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08" windowWidth="15456" windowHeight="7716"/>
  </bookViews>
  <sheets>
    <sheet name="SUMMARY" sheetId="1" r:id="rId1"/>
  </sheets>
  <externalReferences>
    <externalReference r:id="rId2"/>
    <externalReference r:id="rId3"/>
  </externalReferences>
  <definedNames>
    <definedName name="actual">[1]ACTUAL!$1:$1048576</definedName>
    <definedName name="adj">'[1]INV ADJ'!$1:$1048576</definedName>
    <definedName name="asp">[1]ASP!$1:$1048576</definedName>
    <definedName name="enenen">#REF!</definedName>
    <definedName name="intake1">'[1]PHASE 1'!$B:$N</definedName>
    <definedName name="intake2">'[1]PHASE 2'!$B:$N</definedName>
    <definedName name="intake3">'[1]PHASE 3 '!$B:$N</definedName>
    <definedName name="intake4">'[1]PHASE 4'!$B:$N</definedName>
    <definedName name="intake42">'[1]PHASE 4(2)'!$B:$N</definedName>
    <definedName name="intake5">'[1]PHASE 5'!$B:$N</definedName>
    <definedName name="intake52">'[1]PHASE 5 (2)'!$B:$N</definedName>
    <definedName name="p2new">#REF!</definedName>
    <definedName name="p3hr">#REF!</definedName>
    <definedName name="p3new">#REF!</definedName>
    <definedName name="PHASE1">#REF!</definedName>
    <definedName name="PHASE2">#REF!</definedName>
    <definedName name="PHASE3">#REF!</definedName>
    <definedName name="phase5">#REF!</definedName>
    <definedName name="PHASE5NEW">#REF!</definedName>
    <definedName name="SALE">[2]Sheet1!$1:$1048576</definedName>
    <definedName name="SALES">#REF!</definedName>
    <definedName name="UNITS">[1]UNITS!$1:$1048576</definedName>
  </definedNames>
  <calcPr calcId="125725"/>
</workbook>
</file>

<file path=xl/calcChain.xml><?xml version="1.0" encoding="utf-8"?>
<calcChain xmlns="http://schemas.openxmlformats.org/spreadsheetml/2006/main">
  <c r="Z9" i="1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102"/>
  <c r="AE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9"/>
  <c r="AB10"/>
  <c r="AB11"/>
  <c r="AB12"/>
  <c r="AB13"/>
  <c r="AB14"/>
  <c r="AB15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D8"/>
  <c r="AC8" l="1"/>
  <c r="AB8"/>
  <c r="AA8"/>
</calcChain>
</file>

<file path=xl/sharedStrings.xml><?xml version="1.0" encoding="utf-8"?>
<sst xmlns="http://schemas.openxmlformats.org/spreadsheetml/2006/main" count="37" uniqueCount="16">
  <si>
    <t>(Value/Units of Closing stock)</t>
  </si>
  <si>
    <t>PHASE</t>
  </si>
  <si>
    <t>WEEK</t>
  </si>
  <si>
    <t>SS CODED</t>
  </si>
  <si>
    <t>AW CODED</t>
  </si>
  <si>
    <t>Y CODED</t>
  </si>
  <si>
    <t>TOTAL</t>
  </si>
  <si>
    <t>REMARKS</t>
  </si>
  <si>
    <t>UNITS</t>
  </si>
  <si>
    <t>Budget</t>
  </si>
  <si>
    <t>Sold Units</t>
  </si>
  <si>
    <t>Clos Stock</t>
  </si>
  <si>
    <t>DC INTAKE</t>
  </si>
  <si>
    <t>Cover</t>
  </si>
  <si>
    <t>ADJ</t>
  </si>
  <si>
    <t>Ave. RP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</si>
</sst>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#,##0.0_);[Red]\-#,##0.0"/>
    <numFmt numFmtId="165" formatCode="0;[Red]0"/>
    <numFmt numFmtId="166" formatCode="#,##0.0"/>
    <numFmt numFmtId="167" formatCode="#,##0_);[Red]\-#,##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0"/>
      <name val="MyriadReg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</cellStyleXfs>
  <cellXfs count="116">
    <xf numFmtId="0" fontId="0" fillId="0" borderId="0" xfId="0"/>
    <xf numFmtId="0" fontId="4" fillId="2" borderId="0" xfId="0" applyFont="1" applyFill="1"/>
    <xf numFmtId="0" fontId="0" fillId="2" borderId="0" xfId="0" applyFont="1" applyFill="1" applyAlignment="1">
      <alignment horizontal="center"/>
    </xf>
    <xf numFmtId="0" fontId="5" fillId="2" borderId="0" xfId="0" applyFont="1" applyFill="1" applyBorder="1"/>
    <xf numFmtId="164" fontId="0" fillId="2" borderId="0" xfId="0" applyNumberFormat="1" applyFont="1" applyFill="1" applyAlignment="1">
      <alignment horizontal="center"/>
    </xf>
    <xf numFmtId="165" fontId="0" fillId="2" borderId="0" xfId="0" applyNumberFormat="1" applyFont="1" applyFill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164" fontId="5" fillId="2" borderId="0" xfId="0" applyNumberFormat="1" applyFont="1" applyFill="1" applyBorder="1"/>
    <xf numFmtId="164" fontId="6" fillId="2" borderId="0" xfId="0" applyNumberFormat="1" applyFont="1" applyFill="1" applyBorder="1" applyAlignment="1">
      <alignment horizontal="center"/>
    </xf>
    <xf numFmtId="0" fontId="0" fillId="2" borderId="0" xfId="0" applyFont="1" applyFill="1"/>
    <xf numFmtId="0" fontId="0" fillId="0" borderId="0" xfId="0" applyFont="1" applyFill="1"/>
    <xf numFmtId="3" fontId="4" fillId="2" borderId="0" xfId="0" applyNumberFormat="1" applyFont="1" applyFill="1" applyAlignment="1">
      <alignment horizontal="center"/>
    </xf>
    <xf numFmtId="4" fontId="0" fillId="2" borderId="0" xfId="0" applyNumberFormat="1" applyFont="1" applyFill="1" applyAlignment="1">
      <alignment horizontal="center"/>
    </xf>
    <xf numFmtId="3" fontId="2" fillId="2" borderId="0" xfId="0" applyNumberFormat="1" applyFont="1" applyFill="1" applyBorder="1" applyAlignment="1">
      <alignment horizontal="left"/>
    </xf>
    <xf numFmtId="164" fontId="4" fillId="2" borderId="0" xfId="0" applyNumberFormat="1" applyFont="1" applyFill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left"/>
    </xf>
    <xf numFmtId="164" fontId="7" fillId="2" borderId="0" xfId="0" applyNumberFormat="1" applyFont="1" applyFill="1" applyBorder="1" applyAlignment="1">
      <alignment horizontal="center"/>
    </xf>
    <xf numFmtId="0" fontId="5" fillId="4" borderId="3" xfId="0" applyFont="1" applyFill="1" applyBorder="1"/>
    <xf numFmtId="164" fontId="5" fillId="4" borderId="3" xfId="0" applyNumberFormat="1" applyFont="1" applyFill="1" applyBorder="1"/>
    <xf numFmtId="164" fontId="7" fillId="5" borderId="3" xfId="0" applyNumberFormat="1" applyFont="1" applyFill="1" applyBorder="1" applyAlignment="1">
      <alignment horizontal="center"/>
    </xf>
    <xf numFmtId="0" fontId="5" fillId="4" borderId="7" xfId="0" applyFont="1" applyFill="1" applyBorder="1"/>
    <xf numFmtId="164" fontId="7" fillId="9" borderId="9" xfId="0" applyNumberFormat="1" applyFont="1" applyFill="1" applyBorder="1" applyAlignment="1">
      <alignment horizontal="center"/>
    </xf>
    <xf numFmtId="164" fontId="8" fillId="6" borderId="3" xfId="0" applyNumberFormat="1" applyFont="1" applyFill="1" applyBorder="1" applyAlignment="1">
      <alignment horizontal="center"/>
    </xf>
    <xf numFmtId="164" fontId="2" fillId="3" borderId="3" xfId="0" applyNumberFormat="1" applyFont="1" applyFill="1" applyBorder="1" applyAlignment="1">
      <alignment horizontal="center"/>
    </xf>
    <xf numFmtId="164" fontId="2" fillId="7" borderId="3" xfId="0" applyNumberFormat="1" applyFont="1" applyFill="1" applyBorder="1" applyAlignment="1">
      <alignment horizontal="center"/>
    </xf>
    <xf numFmtId="164" fontId="7" fillId="8" borderId="3" xfId="0" applyNumberFormat="1" applyFont="1" applyFill="1" applyBorder="1" applyAlignment="1">
      <alignment horizontal="center"/>
    </xf>
    <xf numFmtId="164" fontId="5" fillId="4" borderId="9" xfId="0" applyNumberFormat="1" applyFont="1" applyFill="1" applyBorder="1"/>
    <xf numFmtId="0" fontId="5" fillId="4" borderId="0" xfId="0" applyFont="1" applyFill="1" applyBorder="1"/>
    <xf numFmtId="164" fontId="5" fillId="4" borderId="0" xfId="0" applyNumberFormat="1" applyFont="1" applyFill="1" applyBorder="1"/>
    <xf numFmtId="164" fontId="6" fillId="2" borderId="3" xfId="0" applyNumberFormat="1" applyFont="1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0" fontId="2" fillId="4" borderId="0" xfId="0" applyFont="1" applyFill="1" applyBorder="1"/>
    <xf numFmtId="164" fontId="2" fillId="4" borderId="0" xfId="0" applyNumberFormat="1" applyFont="1" applyFill="1" applyBorder="1"/>
    <xf numFmtId="166" fontId="7" fillId="5" borderId="3" xfId="1" applyNumberFormat="1" applyFont="1" applyFill="1" applyBorder="1" applyAlignment="1">
      <alignment horizontal="center" vertical="center"/>
    </xf>
    <xf numFmtId="0" fontId="4" fillId="0" borderId="0" xfId="0" applyFont="1" applyFill="1"/>
    <xf numFmtId="0" fontId="0" fillId="10" borderId="3" xfId="0" applyFill="1" applyBorder="1" applyAlignment="1">
      <alignment horizontal="center"/>
    </xf>
    <xf numFmtId="0" fontId="0" fillId="0" borderId="3" xfId="0" applyFont="1" applyFill="1" applyBorder="1"/>
    <xf numFmtId="0" fontId="4" fillId="5" borderId="3" xfId="0" applyFont="1" applyFill="1" applyBorder="1"/>
    <xf numFmtId="0" fontId="0" fillId="0" borderId="3" xfId="0" applyFill="1" applyBorder="1"/>
    <xf numFmtId="0" fontId="0" fillId="0" borderId="13" xfId="0" applyFont="1" applyFill="1" applyBorder="1" applyAlignment="1">
      <alignment vertical="center"/>
    </xf>
    <xf numFmtId="166" fontId="0" fillId="0" borderId="10" xfId="0" applyNumberFormat="1" applyFont="1" applyFill="1" applyBorder="1" applyAlignment="1">
      <alignment vertical="center"/>
    </xf>
    <xf numFmtId="166" fontId="0" fillId="11" borderId="3" xfId="0" applyNumberFormat="1" applyFill="1" applyBorder="1" applyAlignment="1">
      <alignment horizontal="center" vertical="center"/>
    </xf>
    <xf numFmtId="166" fontId="0" fillId="0" borderId="13" xfId="0" applyNumberFormat="1" applyFont="1" applyFill="1" applyBorder="1" applyAlignment="1">
      <alignment vertical="center"/>
    </xf>
    <xf numFmtId="166" fontId="0" fillId="0" borderId="3" xfId="0" applyNumberFormat="1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64" fontId="7" fillId="2" borderId="3" xfId="1" applyNumberFormat="1" applyFont="1" applyFill="1" applyBorder="1" applyAlignment="1">
      <alignment horizontal="center" vertical="center"/>
    </xf>
    <xf numFmtId="165" fontId="4" fillId="2" borderId="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/>
    </xf>
    <xf numFmtId="164" fontId="6" fillId="2" borderId="3" xfId="1" applyNumberFormat="1" applyFont="1" applyFill="1" applyBorder="1" applyAlignment="1">
      <alignment horizontal="center" vertical="center"/>
    </xf>
    <xf numFmtId="165" fontId="6" fillId="2" borderId="3" xfId="1" applyNumberFormat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vertical="center"/>
    </xf>
    <xf numFmtId="0" fontId="0" fillId="2" borderId="3" xfId="0" applyFill="1" applyBorder="1" applyAlignment="1">
      <alignment horizontal="center"/>
    </xf>
    <xf numFmtId="165" fontId="0" fillId="2" borderId="3" xfId="0" applyNumberFormat="1" applyFont="1" applyFill="1" applyBorder="1" applyAlignment="1">
      <alignment horizontal="center"/>
    </xf>
    <xf numFmtId="167" fontId="6" fillId="2" borderId="3" xfId="1" applyNumberFormat="1" applyFont="1" applyFill="1" applyBorder="1" applyAlignment="1">
      <alignment horizontal="center" vertic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6" fillId="0" borderId="3" xfId="1" applyNumberFormat="1" applyFont="1" applyFill="1" applyBorder="1" applyAlignment="1">
      <alignment horizontal="center" vertical="center"/>
    </xf>
    <xf numFmtId="165" fontId="6" fillId="0" borderId="3" xfId="1" applyNumberFormat="1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vertical="center"/>
    </xf>
    <xf numFmtId="166" fontId="6" fillId="2" borderId="3" xfId="1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center" vertical="center" wrapText="1"/>
    </xf>
    <xf numFmtId="166" fontId="0" fillId="11" borderId="4" xfId="0" applyNumberFormat="1" applyFill="1" applyBorder="1" applyAlignment="1">
      <alignment horizontal="center" vertical="center"/>
    </xf>
    <xf numFmtId="166" fontId="0" fillId="11" borderId="10" xfId="0" applyNumberFormat="1" applyFont="1" applyFill="1" applyBorder="1" applyAlignment="1">
      <alignment horizontal="center" vertical="center"/>
    </xf>
    <xf numFmtId="166" fontId="0" fillId="11" borderId="13" xfId="0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166" fontId="0" fillId="11" borderId="10" xfId="0" applyNumberFormat="1" applyFill="1" applyBorder="1" applyAlignment="1">
      <alignment horizontal="center" vertical="center"/>
    </xf>
    <xf numFmtId="166" fontId="0" fillId="11" borderId="13" xfId="0" applyNumberFormat="1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166" fontId="0" fillId="11" borderId="3" xfId="0" applyNumberFormat="1" applyFill="1" applyBorder="1" applyAlignment="1">
      <alignment horizontal="center" vertical="center"/>
    </xf>
    <xf numFmtId="166" fontId="0" fillId="11" borderId="3" xfId="0" applyNumberFormat="1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1" borderId="13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66" fontId="2" fillId="3" borderId="4" xfId="0" applyNumberFormat="1" applyFont="1" applyFill="1" applyBorder="1" applyAlignment="1">
      <alignment horizontal="center" vertical="center"/>
    </xf>
    <xf numFmtId="166" fontId="2" fillId="3" borderId="10" xfId="0" applyNumberFormat="1" applyFont="1" applyFill="1" applyBorder="1" applyAlignment="1">
      <alignment horizontal="center" vertical="center"/>
    </xf>
    <xf numFmtId="166" fontId="2" fillId="3" borderId="13" xfId="0" applyNumberFormat="1" applyFont="1" applyFill="1" applyBorder="1" applyAlignment="1">
      <alignment horizontal="center" vertical="center"/>
    </xf>
    <xf numFmtId="164" fontId="8" fillId="6" borderId="7" xfId="0" applyNumberFormat="1" applyFont="1" applyFill="1" applyBorder="1" applyAlignment="1">
      <alignment horizontal="center"/>
    </xf>
    <xf numFmtId="164" fontId="8" fillId="6" borderId="8" xfId="0" applyNumberFormat="1" applyFont="1" applyFill="1" applyBorder="1" applyAlignment="1">
      <alignment horizontal="center"/>
    </xf>
    <xf numFmtId="164" fontId="8" fillId="6" borderId="9" xfId="0" applyNumberFormat="1" applyFont="1" applyFill="1" applyBorder="1" applyAlignment="1">
      <alignment horizontal="center"/>
    </xf>
    <xf numFmtId="164" fontId="2" fillId="7" borderId="7" xfId="0" applyNumberFormat="1" applyFont="1" applyFill="1" applyBorder="1" applyAlignment="1">
      <alignment horizontal="center"/>
    </xf>
    <xf numFmtId="164" fontId="2" fillId="7" borderId="8" xfId="0" applyNumberFormat="1" applyFont="1" applyFill="1" applyBorder="1" applyAlignment="1">
      <alignment horizontal="center"/>
    </xf>
    <xf numFmtId="164" fontId="2" fillId="7" borderId="9" xfId="0" applyNumberFormat="1" applyFont="1" applyFill="1" applyBorder="1" applyAlignment="1">
      <alignment horizontal="center"/>
    </xf>
    <xf numFmtId="164" fontId="7" fillId="8" borderId="7" xfId="0" applyNumberFormat="1" applyFont="1" applyFill="1" applyBorder="1" applyAlignment="1">
      <alignment horizontal="center"/>
    </xf>
    <xf numFmtId="164" fontId="7" fillId="8" borderId="8" xfId="0" applyNumberFormat="1" applyFont="1" applyFill="1" applyBorder="1" applyAlignment="1">
      <alignment horizontal="center"/>
    </xf>
    <xf numFmtId="164" fontId="7" fillId="8" borderId="9" xfId="0" applyNumberFormat="1" applyFont="1" applyFill="1" applyBorder="1" applyAlignment="1">
      <alignment horizontal="center"/>
    </xf>
    <xf numFmtId="164" fontId="4" fillId="9" borderId="7" xfId="0" applyNumberFormat="1" applyFont="1" applyFill="1" applyBorder="1" applyAlignment="1">
      <alignment horizontal="center"/>
    </xf>
    <xf numFmtId="164" fontId="4" fillId="9" borderId="8" xfId="0" applyNumberFormat="1" applyFont="1" applyFill="1" applyBorder="1" applyAlignment="1">
      <alignment horizontal="center"/>
    </xf>
    <xf numFmtId="164" fontId="4" fillId="9" borderId="9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164" fontId="7" fillId="5" borderId="3" xfId="0" applyNumberFormat="1" applyFont="1" applyFill="1" applyBorder="1" applyAlignment="1">
      <alignment horizontal="center"/>
    </xf>
  </cellXfs>
  <cellStyles count="4">
    <cellStyle name="Comma" xfId="1" builtinId="3"/>
    <cellStyle name="Comma 2" xfId="2"/>
    <cellStyle name="Normal" xfId="0" builtinId="0"/>
    <cellStyle name="Normal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SSI%20BY%20SEASON_ALL_week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Microsoft\Windows\Temporary%20Internet%20Files\Content.Outlook\7FH7X6LP\WSSI_MME%20VERSION_summary.P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ASP"/>
      <sheetName val="ACTUAL"/>
      <sheetName val="UNITS"/>
      <sheetName val="INV ADJ"/>
      <sheetName val="PHASE 4"/>
      <sheetName val="PHASE 5"/>
      <sheetName val="PHASE 1"/>
      <sheetName val="PHASE 2"/>
      <sheetName val="base-phases"/>
      <sheetName val="PHASE 3 "/>
      <sheetName val="PHASE 4(2)"/>
      <sheetName val="PHASE 5 (2)"/>
      <sheetName val="Sheet1"/>
    </sheetNames>
    <sheetDataSet>
      <sheetData sheetId="0"/>
      <sheetData sheetId="1">
        <row r="1">
          <cell r="A1" t="str">
            <v>WEEK</v>
          </cell>
          <cell r="B1" t="str">
            <v>Sales Value</v>
          </cell>
          <cell r="C1" t="str">
            <v>Sold Qty</v>
          </cell>
          <cell r="D1" t="str">
            <v>Ave. SP (QAR)</v>
          </cell>
          <cell r="E1" t="str">
            <v>AED</v>
          </cell>
          <cell r="F1" t="str">
            <v>GBP</v>
          </cell>
        </row>
        <row r="2">
          <cell r="A2">
            <v>16</v>
          </cell>
          <cell r="B2">
            <v>2645427.2239999995</v>
          </cell>
          <cell r="C2">
            <v>53841</v>
          </cell>
          <cell r="D2">
            <v>49.134065563418204</v>
          </cell>
          <cell r="E2">
            <v>49.882300064383962</v>
          </cell>
          <cell r="F2">
            <v>7.1260428663405664</v>
          </cell>
        </row>
        <row r="3">
          <cell r="A3">
            <v>17</v>
          </cell>
          <cell r="B3">
            <v>2780583.6680000001</v>
          </cell>
          <cell r="C3">
            <v>55817</v>
          </cell>
          <cell r="D3">
            <v>49.816071591092317</v>
          </cell>
          <cell r="E3">
            <v>50.574691970652097</v>
          </cell>
          <cell r="F3">
            <v>7.2249559958074423</v>
          </cell>
        </row>
        <row r="4">
          <cell r="A4">
            <v>18</v>
          </cell>
          <cell r="B4">
            <v>3008652.4929999998</v>
          </cell>
          <cell r="C4">
            <v>60981</v>
          </cell>
          <cell r="D4">
            <v>49.33753944671291</v>
          </cell>
          <cell r="E4">
            <v>50.088872534733916</v>
          </cell>
          <cell r="F4">
            <v>7.155553219247702</v>
          </cell>
        </row>
        <row r="5">
          <cell r="A5">
            <v>19</v>
          </cell>
          <cell r="B5">
            <v>3504544.2549999999</v>
          </cell>
          <cell r="C5">
            <v>68232</v>
          </cell>
          <cell r="D5">
            <v>51.36217984230273</v>
          </cell>
          <cell r="E5">
            <v>52.144345017566224</v>
          </cell>
          <cell r="F5">
            <v>7.4491921453666032</v>
          </cell>
        </row>
        <row r="6">
          <cell r="A6">
            <v>20</v>
          </cell>
          <cell r="B6">
            <v>2291108.6340000001</v>
          </cell>
          <cell r="C6">
            <v>41841</v>
          </cell>
          <cell r="D6">
            <v>54.757501828350186</v>
          </cell>
          <cell r="E6">
            <v>55.591372414568717</v>
          </cell>
          <cell r="F6">
            <v>7.9416246306526741</v>
          </cell>
        </row>
        <row r="7">
          <cell r="A7">
            <v>21</v>
          </cell>
          <cell r="B7">
            <v>2275887.3679999998</v>
          </cell>
          <cell r="C7">
            <v>41432</v>
          </cell>
          <cell r="D7">
            <v>54.930666344854217</v>
          </cell>
          <cell r="E7">
            <v>55.767173954166715</v>
          </cell>
          <cell r="F7">
            <v>7.9667391363095303</v>
          </cell>
        </row>
        <row r="8">
          <cell r="A8">
            <v>22</v>
          </cell>
          <cell r="B8">
            <v>3485479.7579999999</v>
          </cell>
          <cell r="C8">
            <v>71050</v>
          </cell>
          <cell r="D8">
            <v>49.056717213230115</v>
          </cell>
          <cell r="E8">
            <v>49.80377382053819</v>
          </cell>
          <cell r="F8">
            <v>7.1148248315054561</v>
          </cell>
        </row>
        <row r="9">
          <cell r="A9">
            <v>23</v>
          </cell>
          <cell r="B9">
            <v>4893198.9800000004</v>
          </cell>
          <cell r="C9">
            <v>99140.010999999999</v>
          </cell>
          <cell r="D9">
            <v>49.356449839409443</v>
          </cell>
          <cell r="E9">
            <v>50.108070902953749</v>
          </cell>
          <cell r="F9">
            <v>7.1582958432791068</v>
          </cell>
        </row>
        <row r="10">
          <cell r="A10">
            <v>24</v>
          </cell>
          <cell r="B10">
            <v>4137968.4789999994</v>
          </cell>
          <cell r="C10">
            <v>88452.217000000004</v>
          </cell>
          <cell r="D10">
            <v>46.781964537983249</v>
          </cell>
          <cell r="E10">
            <v>47.494380241607359</v>
          </cell>
          <cell r="F10">
            <v>6.7849114630867655</v>
          </cell>
        </row>
        <row r="11">
          <cell r="A11">
            <v>25</v>
          </cell>
          <cell r="B11">
            <v>2848969.1100000003</v>
          </cell>
          <cell r="C11">
            <v>60705</v>
          </cell>
          <cell r="D11">
            <v>46.931374845564619</v>
          </cell>
          <cell r="E11">
            <v>47.646065833060526</v>
          </cell>
          <cell r="F11">
            <v>6.8065808332943609</v>
          </cell>
        </row>
        <row r="12">
          <cell r="A12">
            <v>26</v>
          </cell>
          <cell r="B12">
            <v>2393284.841</v>
          </cell>
          <cell r="C12">
            <v>53053</v>
          </cell>
          <cell r="D12">
            <v>45.111206548168809</v>
          </cell>
          <cell r="E12">
            <v>45.798179236719605</v>
          </cell>
          <cell r="F12">
            <v>6.5425970338170867</v>
          </cell>
        </row>
        <row r="13">
          <cell r="A13">
            <v>27</v>
          </cell>
          <cell r="B13">
            <v>2540020.1579999998</v>
          </cell>
          <cell r="C13">
            <v>60953</v>
          </cell>
          <cell r="D13">
            <v>41.671782488146604</v>
          </cell>
          <cell r="E13">
            <v>42.306378160554928</v>
          </cell>
          <cell r="F13">
            <v>6.0437683086507041</v>
          </cell>
        </row>
        <row r="14">
          <cell r="A14">
            <v>28</v>
          </cell>
          <cell r="B14">
            <v>2535963.9959999998</v>
          </cell>
          <cell r="C14">
            <v>60918</v>
          </cell>
          <cell r="D14">
            <v>41.629140746577363</v>
          </cell>
          <cell r="E14">
            <v>42.263087052362806</v>
          </cell>
          <cell r="F14">
            <v>6.037583864623258</v>
          </cell>
        </row>
        <row r="15">
          <cell r="A15">
            <v>29</v>
          </cell>
          <cell r="B15">
            <v>2007472.4190000002</v>
          </cell>
          <cell r="C15">
            <v>35929</v>
          </cell>
          <cell r="D15">
            <v>55.873317348103207</v>
          </cell>
          <cell r="E15">
            <v>56.724180048835741</v>
          </cell>
          <cell r="F15">
            <v>8.1034542926908202</v>
          </cell>
        </row>
        <row r="16">
          <cell r="A16">
            <v>30</v>
          </cell>
          <cell r="B16">
            <v>2124225.6490000002</v>
          </cell>
          <cell r="C16">
            <v>37340</v>
          </cell>
          <cell r="D16">
            <v>56.888742608462778</v>
          </cell>
          <cell r="E16">
            <v>57.755068638033279</v>
          </cell>
          <cell r="F16">
            <v>8.2507240911476121</v>
          </cell>
        </row>
        <row r="17">
          <cell r="A17">
            <v>31</v>
          </cell>
          <cell r="B17">
            <v>2975787.1300000004</v>
          </cell>
          <cell r="C17">
            <v>54746</v>
          </cell>
          <cell r="D17">
            <v>54.356247579731857</v>
          </cell>
          <cell r="E17">
            <v>55.184007695159245</v>
          </cell>
          <cell r="F17">
            <v>7.8834296707370353</v>
          </cell>
        </row>
        <row r="18">
          <cell r="A18">
            <v>32</v>
          </cell>
          <cell r="B18">
            <v>4232620.0364999995</v>
          </cell>
          <cell r="C18">
            <v>79588.237999999998</v>
          </cell>
          <cell r="D18">
            <v>53.181476847119036</v>
          </cell>
          <cell r="E18">
            <v>53.99134705291273</v>
          </cell>
          <cell r="F18">
            <v>7.7130495789875324</v>
          </cell>
        </row>
        <row r="19">
          <cell r="A19">
            <v>33</v>
          </cell>
          <cell r="B19">
            <v>5362860.1312000006</v>
          </cell>
          <cell r="C19">
            <v>94215</v>
          </cell>
          <cell r="D19">
            <v>56.921510706363115</v>
          </cell>
          <cell r="E19">
            <v>57.788335742500628</v>
          </cell>
          <cell r="F19">
            <v>8.2554765346429466</v>
          </cell>
        </row>
        <row r="20">
          <cell r="A20">
            <v>34</v>
          </cell>
          <cell r="B20">
            <v>3501680.8635</v>
          </cell>
          <cell r="C20">
            <v>58646</v>
          </cell>
          <cell r="D20">
            <v>59.708775764758037</v>
          </cell>
          <cell r="E20">
            <v>60.618046461683285</v>
          </cell>
          <cell r="F20">
            <v>8.6597209230976127</v>
          </cell>
        </row>
        <row r="21">
          <cell r="A21">
            <v>35</v>
          </cell>
          <cell r="B21">
            <v>2491875.85445</v>
          </cell>
          <cell r="C21">
            <v>52827</v>
          </cell>
          <cell r="D21">
            <v>47.170497178526134</v>
          </cell>
          <cell r="E21">
            <v>47.888829622869174</v>
          </cell>
          <cell r="F21">
            <v>6.8412613746955966</v>
          </cell>
        </row>
        <row r="22">
          <cell r="A22">
            <v>36</v>
          </cell>
          <cell r="B22">
            <v>2880278.7408000003</v>
          </cell>
          <cell r="C22">
            <v>62057</v>
          </cell>
          <cell r="D22">
            <v>46.413438303495177</v>
          </cell>
          <cell r="E22">
            <v>47.120241932482415</v>
          </cell>
          <cell r="F22">
            <v>6.7314631332117738</v>
          </cell>
        </row>
        <row r="23">
          <cell r="A23">
            <v>37</v>
          </cell>
          <cell r="B23">
            <v>2521431.3854</v>
          </cell>
          <cell r="C23">
            <v>46190</v>
          </cell>
          <cell r="D23">
            <v>54.588252552500542</v>
          </cell>
          <cell r="E23">
            <v>55.419545738579231</v>
          </cell>
          <cell r="F23">
            <v>7.9170779626541758</v>
          </cell>
        </row>
        <row r="24">
          <cell r="A24">
            <v>38</v>
          </cell>
          <cell r="B24">
            <v>2255344.9316000002</v>
          </cell>
          <cell r="C24">
            <v>36953</v>
          </cell>
          <cell r="D24">
            <v>61.032796568614195</v>
          </cell>
          <cell r="E24">
            <v>61.962230018897664</v>
          </cell>
          <cell r="F24">
            <v>8.8517471455568089</v>
          </cell>
        </row>
        <row r="25">
          <cell r="A25">
            <v>39</v>
          </cell>
          <cell r="B25">
            <v>2901064.4720999999</v>
          </cell>
          <cell r="C25">
            <v>47106</v>
          </cell>
          <cell r="D25">
            <v>61.585880187237294</v>
          </cell>
          <cell r="E25">
            <v>62.523736230697757</v>
          </cell>
          <cell r="F25">
            <v>8.9319623186711077</v>
          </cell>
        </row>
        <row r="26">
          <cell r="A26">
            <v>40</v>
          </cell>
          <cell r="B26">
            <v>3895649.0889999997</v>
          </cell>
          <cell r="C26">
            <v>64173</v>
          </cell>
          <cell r="D26">
            <v>60.705422669970233</v>
          </cell>
          <cell r="E26">
            <v>61.62987073093425</v>
          </cell>
          <cell r="F26">
            <v>8.8042672472763215</v>
          </cell>
        </row>
        <row r="27">
          <cell r="A27">
            <v>41</v>
          </cell>
          <cell r="B27">
            <v>3973646.6829000004</v>
          </cell>
          <cell r="C27">
            <v>65404</v>
          </cell>
          <cell r="D27">
            <v>60.75540766466883</v>
          </cell>
          <cell r="E27">
            <v>61.680616918445516</v>
          </cell>
          <cell r="F27">
            <v>8.8115167026350729</v>
          </cell>
        </row>
        <row r="28">
          <cell r="A28">
            <v>42</v>
          </cell>
          <cell r="B28">
            <v>3834522.2600999996</v>
          </cell>
          <cell r="C28">
            <v>70059</v>
          </cell>
          <cell r="D28">
            <v>54.732757534363884</v>
          </cell>
          <cell r="E28">
            <v>55.566251303922726</v>
          </cell>
          <cell r="F28">
            <v>7.9380359005603891</v>
          </cell>
        </row>
        <row r="29">
          <cell r="A29">
            <v>43</v>
          </cell>
          <cell r="B29">
            <v>4023054.4259000001</v>
          </cell>
          <cell r="C29">
            <v>73444</v>
          </cell>
          <cell r="D29">
            <v>54.777169352159468</v>
          </cell>
          <cell r="E29">
            <v>55.611339443816718</v>
          </cell>
          <cell r="F29">
            <v>7.9444770634023882</v>
          </cell>
        </row>
        <row r="30">
          <cell r="A30">
            <v>44</v>
          </cell>
          <cell r="B30">
            <v>6172524.0968000013</v>
          </cell>
          <cell r="C30">
            <v>119534</v>
          </cell>
          <cell r="D30">
            <v>51.638229263640483</v>
          </cell>
          <cell r="E30">
            <v>52.42459823719846</v>
          </cell>
          <cell r="F30">
            <v>7.4892283195997802</v>
          </cell>
        </row>
        <row r="31">
          <cell r="A31">
            <v>45</v>
          </cell>
          <cell r="B31">
            <v>5632594.4112999998</v>
          </cell>
          <cell r="C31">
            <v>112225</v>
          </cell>
          <cell r="D31">
            <v>50.190193016707504</v>
          </cell>
          <cell r="E31">
            <v>50.954510676860409</v>
          </cell>
          <cell r="F31">
            <v>7.279215810980058</v>
          </cell>
        </row>
        <row r="32">
          <cell r="A32">
            <v>46</v>
          </cell>
          <cell r="B32">
            <v>3887583.4876000001</v>
          </cell>
          <cell r="C32">
            <v>75959</v>
          </cell>
          <cell r="D32">
            <v>51.180024586948221</v>
          </cell>
          <cell r="E32">
            <v>51.959415824312913</v>
          </cell>
          <cell r="F32">
            <v>7.4227736891875589</v>
          </cell>
        </row>
        <row r="33">
          <cell r="A33">
            <v>47</v>
          </cell>
          <cell r="B33">
            <v>3561971.6817999994</v>
          </cell>
          <cell r="C33">
            <v>68862</v>
          </cell>
          <cell r="D33">
            <v>51.726230458017476</v>
          </cell>
          <cell r="E33">
            <v>52.513939551286775</v>
          </cell>
          <cell r="F33">
            <v>7.5019913644695393</v>
          </cell>
        </row>
        <row r="34">
          <cell r="A34">
            <v>48</v>
          </cell>
          <cell r="B34">
            <v>4584517.5910999998</v>
          </cell>
          <cell r="C34">
            <v>104837</v>
          </cell>
          <cell r="D34">
            <v>43.729957849804933</v>
          </cell>
          <cell r="E34">
            <v>44.395896294218204</v>
          </cell>
          <cell r="F34">
            <v>6.3422708991740295</v>
          </cell>
        </row>
        <row r="35">
          <cell r="A35">
            <v>49</v>
          </cell>
          <cell r="B35">
            <v>4616396.3924000002</v>
          </cell>
          <cell r="C35">
            <v>107918</v>
          </cell>
          <cell r="D35">
            <v>42.776889790396417</v>
          </cell>
          <cell r="E35">
            <v>43.428314508016669</v>
          </cell>
          <cell r="F35">
            <v>6.2040449297166669</v>
          </cell>
        </row>
        <row r="36">
          <cell r="A36">
            <v>50</v>
          </cell>
          <cell r="B36">
            <v>3991380.4967999998</v>
          </cell>
          <cell r="C36">
            <v>87942</v>
          </cell>
          <cell r="D36">
            <v>45.386510390939478</v>
          </cell>
          <cell r="E36">
            <v>46.077675523796422</v>
          </cell>
          <cell r="F36">
            <v>6.5825250748280606</v>
          </cell>
        </row>
        <row r="37">
          <cell r="A37">
            <v>51</v>
          </cell>
          <cell r="B37">
            <v>2845136.0641999999</v>
          </cell>
          <cell r="C37">
            <v>59289</v>
          </cell>
          <cell r="D37">
            <v>47.987587312992289</v>
          </cell>
          <cell r="E37">
            <v>48.718362754306895</v>
          </cell>
          <cell r="F37">
            <v>6.9597661077581279</v>
          </cell>
        </row>
        <row r="38">
          <cell r="A38">
            <v>52</v>
          </cell>
          <cell r="B38">
            <v>2166642.3997999998</v>
          </cell>
          <cell r="C38">
            <v>43309</v>
          </cell>
          <cell r="D38">
            <v>50.02753237895125</v>
          </cell>
          <cell r="E38">
            <v>50.78937297355457</v>
          </cell>
          <cell r="F38">
            <v>7.2556247105077958</v>
          </cell>
        </row>
        <row r="39">
          <cell r="A39">
            <v>53</v>
          </cell>
          <cell r="B39">
            <v>3023034.2412999999</v>
          </cell>
          <cell r="C39">
            <v>73399</v>
          </cell>
          <cell r="D39">
            <v>41.186313727707457</v>
          </cell>
          <cell r="E39">
            <v>41.813516474829903</v>
          </cell>
          <cell r="F39">
            <v>5.9733594964042718</v>
          </cell>
        </row>
        <row r="40">
          <cell r="A40">
            <v>1</v>
          </cell>
          <cell r="B40">
            <v>3107143.5800999999</v>
          </cell>
          <cell r="C40">
            <v>81699</v>
          </cell>
          <cell r="D40">
            <v>38.031598674402382</v>
          </cell>
          <cell r="E40">
            <v>38.61076007553541</v>
          </cell>
          <cell r="F40">
            <v>5.5158228679336299</v>
          </cell>
        </row>
        <row r="41">
          <cell r="A41">
            <v>2</v>
          </cell>
          <cell r="B41">
            <v>2536205.5592999998</v>
          </cell>
          <cell r="C41">
            <v>51616</v>
          </cell>
          <cell r="D41">
            <v>49.136034549364538</v>
          </cell>
          <cell r="E41">
            <v>49.88429903488786</v>
          </cell>
          <cell r="F41">
            <v>7.1263284335554085</v>
          </cell>
        </row>
        <row r="42">
          <cell r="A42">
            <v>3</v>
          </cell>
          <cell r="B42">
            <v>2452300.9279999998</v>
          </cell>
          <cell r="C42">
            <v>45526</v>
          </cell>
          <cell r="D42">
            <v>53.865943153362913</v>
          </cell>
          <cell r="E42">
            <v>54.686236703921743</v>
          </cell>
          <cell r="F42">
            <v>7.8123195291316776</v>
          </cell>
        </row>
        <row r="43">
          <cell r="A43">
            <v>4</v>
          </cell>
          <cell r="B43">
            <v>3210495.6485000001</v>
          </cell>
          <cell r="C43">
            <v>59233</v>
          </cell>
          <cell r="D43">
            <v>54.201131945030646</v>
          </cell>
          <cell r="E43">
            <v>55.026529893432127</v>
          </cell>
          <cell r="F43">
            <v>7.8609328419188751</v>
          </cell>
        </row>
        <row r="44">
          <cell r="A44">
            <v>5</v>
          </cell>
          <cell r="B44">
            <v>2933157.5671000001</v>
          </cell>
          <cell r="C44">
            <v>54579</v>
          </cell>
          <cell r="D44">
            <v>53.741504371644773</v>
          </cell>
          <cell r="E44">
            <v>54.559902915375403</v>
          </cell>
          <cell r="F44">
            <v>7.794271845053629</v>
          </cell>
        </row>
        <row r="45">
          <cell r="A45">
            <v>6</v>
          </cell>
          <cell r="B45">
            <v>2620038.3785999999</v>
          </cell>
          <cell r="C45">
            <v>52612</v>
          </cell>
          <cell r="D45">
            <v>49.799254516079984</v>
          </cell>
          <cell r="E45">
            <v>50.557618798050747</v>
          </cell>
          <cell r="F45">
            <v>7.2225169711501067</v>
          </cell>
        </row>
        <row r="46">
          <cell r="A46">
            <v>7</v>
          </cell>
          <cell r="B46">
            <v>2354929.4691999997</v>
          </cell>
          <cell r="C46">
            <v>46770</v>
          </cell>
          <cell r="D46">
            <v>50.351282215095139</v>
          </cell>
          <cell r="E46">
            <v>51.118053010248872</v>
          </cell>
          <cell r="F46">
            <v>7.3025790014641245</v>
          </cell>
        </row>
        <row r="47">
          <cell r="A47">
            <v>8</v>
          </cell>
          <cell r="B47">
            <v>4942060.1569999997</v>
          </cell>
          <cell r="C47">
            <v>151807</v>
          </cell>
          <cell r="D47">
            <v>32.554889807452881</v>
          </cell>
          <cell r="E47">
            <v>33.050649550713587</v>
          </cell>
          <cell r="F47">
            <v>4.7215213643876552</v>
          </cell>
        </row>
        <row r="48">
          <cell r="A48">
            <v>9</v>
          </cell>
          <cell r="B48">
            <v>5328859.4813999999</v>
          </cell>
          <cell r="C48">
            <v>147548</v>
          </cell>
          <cell r="D48">
            <v>36.11610785235991</v>
          </cell>
          <cell r="E48">
            <v>36.666099342497368</v>
          </cell>
          <cell r="F48">
            <v>5.2380141917853384</v>
          </cell>
        </row>
        <row r="49">
          <cell r="A49">
            <v>10</v>
          </cell>
          <cell r="B49">
            <v>4073972.1436999999</v>
          </cell>
          <cell r="C49">
            <v>96336</v>
          </cell>
          <cell r="D49">
            <v>42.289197638473674</v>
          </cell>
          <cell r="E49">
            <v>42.933195572054494</v>
          </cell>
          <cell r="F49">
            <v>6.1333136531506423</v>
          </cell>
        </row>
        <row r="50">
          <cell r="A50">
            <v>11</v>
          </cell>
          <cell r="B50">
            <v>2908407.3145499998</v>
          </cell>
          <cell r="C50">
            <v>59653</v>
          </cell>
          <cell r="D50">
            <v>48.755424111947427</v>
          </cell>
          <cell r="E50">
            <v>49.497892499439011</v>
          </cell>
          <cell r="F50">
            <v>7.071127499919859</v>
          </cell>
        </row>
        <row r="51">
          <cell r="A51">
            <v>12</v>
          </cell>
          <cell r="B51">
            <v>0</v>
          </cell>
          <cell r="D51" t="e">
            <v>#DIV/0!</v>
          </cell>
          <cell r="E51" t="e">
            <v>#DIV/0!</v>
          </cell>
          <cell r="F51" t="e">
            <v>#DIV/0!</v>
          </cell>
        </row>
        <row r="52">
          <cell r="A52">
            <v>13</v>
          </cell>
          <cell r="B52">
            <v>0</v>
          </cell>
          <cell r="D52" t="e">
            <v>#DIV/0!</v>
          </cell>
          <cell r="E52" t="e">
            <v>#DIV/0!</v>
          </cell>
          <cell r="F52" t="e">
            <v>#DIV/0!</v>
          </cell>
        </row>
        <row r="53">
          <cell r="A53">
            <v>14</v>
          </cell>
          <cell r="B53">
            <v>0</v>
          </cell>
          <cell r="D53" t="e">
            <v>#DIV/0!</v>
          </cell>
          <cell r="E53" t="e">
            <v>#DIV/0!</v>
          </cell>
          <cell r="F53" t="e">
            <v>#DIV/0!</v>
          </cell>
        </row>
        <row r="54">
          <cell r="A54">
            <v>15</v>
          </cell>
          <cell r="B54">
            <v>0</v>
          </cell>
          <cell r="D54" t="e">
            <v>#DIV/0!</v>
          </cell>
          <cell r="E54" t="e">
            <v>#DIV/0!</v>
          </cell>
          <cell r="F54" t="e">
            <v>#DIV/0!</v>
          </cell>
        </row>
        <row r="55">
          <cell r="A55">
            <v>16</v>
          </cell>
          <cell r="B55">
            <v>0</v>
          </cell>
          <cell r="D55" t="e">
            <v>#DIV/0!</v>
          </cell>
          <cell r="E55" t="e">
            <v>#DIV/0!</v>
          </cell>
          <cell r="F55" t="e">
            <v>#DIV/0!</v>
          </cell>
        </row>
        <row r="56">
          <cell r="A56">
            <v>17</v>
          </cell>
          <cell r="B56">
            <v>0</v>
          </cell>
          <cell r="D56" t="e">
            <v>#DIV/0!</v>
          </cell>
          <cell r="E56" t="e">
            <v>#DIV/0!</v>
          </cell>
          <cell r="F56" t="e">
            <v>#DIV/0!</v>
          </cell>
        </row>
        <row r="57">
          <cell r="A57">
            <v>18</v>
          </cell>
          <cell r="B57">
            <v>0</v>
          </cell>
          <cell r="D57" t="e">
            <v>#DIV/0!</v>
          </cell>
          <cell r="E57" t="e">
            <v>#DIV/0!</v>
          </cell>
          <cell r="F57" t="e">
            <v>#DIV/0!</v>
          </cell>
        </row>
        <row r="58">
          <cell r="A58">
            <v>19</v>
          </cell>
          <cell r="B58">
            <v>0</v>
          </cell>
          <cell r="D58" t="e">
            <v>#DIV/0!</v>
          </cell>
          <cell r="E58" t="e">
            <v>#DIV/0!</v>
          </cell>
          <cell r="F58" t="e">
            <v>#DIV/0!</v>
          </cell>
        </row>
        <row r="59">
          <cell r="A59">
            <v>20</v>
          </cell>
          <cell r="B59">
            <v>0</v>
          </cell>
          <cell r="D59" t="e">
            <v>#DIV/0!</v>
          </cell>
          <cell r="E59" t="e">
            <v>#DIV/0!</v>
          </cell>
          <cell r="F59" t="e">
            <v>#DIV/0!</v>
          </cell>
        </row>
        <row r="60">
          <cell r="A60">
            <v>21</v>
          </cell>
          <cell r="B60">
            <v>0</v>
          </cell>
          <cell r="D60" t="e">
            <v>#DIV/0!</v>
          </cell>
          <cell r="E60" t="e">
            <v>#DIV/0!</v>
          </cell>
          <cell r="F60" t="e">
            <v>#DIV/0!</v>
          </cell>
        </row>
        <row r="61">
          <cell r="A61">
            <v>22</v>
          </cell>
          <cell r="B61">
            <v>0</v>
          </cell>
          <cell r="D61" t="e">
            <v>#DIV/0!</v>
          </cell>
          <cell r="E61" t="e">
            <v>#DIV/0!</v>
          </cell>
          <cell r="F61" t="e">
            <v>#DIV/0!</v>
          </cell>
        </row>
        <row r="62">
          <cell r="A62">
            <v>23</v>
          </cell>
          <cell r="B62">
            <v>0</v>
          </cell>
          <cell r="D62" t="e">
            <v>#DIV/0!</v>
          </cell>
          <cell r="E62" t="e">
            <v>#DIV/0!</v>
          </cell>
          <cell r="F62" t="e">
            <v>#DIV/0!</v>
          </cell>
        </row>
        <row r="63">
          <cell r="A63">
            <v>24</v>
          </cell>
          <cell r="B63">
            <v>0</v>
          </cell>
          <cell r="D63" t="e">
            <v>#DIV/0!</v>
          </cell>
          <cell r="E63" t="e">
            <v>#DIV/0!</v>
          </cell>
          <cell r="F63" t="e">
            <v>#DIV/0!</v>
          </cell>
        </row>
        <row r="64">
          <cell r="A64">
            <v>25</v>
          </cell>
          <cell r="B64">
            <v>0</v>
          </cell>
          <cell r="D64" t="e">
            <v>#DIV/0!</v>
          </cell>
          <cell r="E64" t="e">
            <v>#DIV/0!</v>
          </cell>
          <cell r="F64" t="e">
            <v>#DIV/0!</v>
          </cell>
        </row>
        <row r="65">
          <cell r="A65">
            <v>26</v>
          </cell>
          <cell r="B65">
            <v>0</v>
          </cell>
          <cell r="D65" t="e">
            <v>#DIV/0!</v>
          </cell>
          <cell r="E65" t="e">
            <v>#DIV/0!</v>
          </cell>
          <cell r="F65" t="e">
            <v>#DIV/0!</v>
          </cell>
        </row>
        <row r="66">
          <cell r="A66">
            <v>27</v>
          </cell>
          <cell r="B66">
            <v>0</v>
          </cell>
          <cell r="D66" t="e">
            <v>#DIV/0!</v>
          </cell>
          <cell r="E66" t="e">
            <v>#DIV/0!</v>
          </cell>
          <cell r="F66" t="e">
            <v>#DIV/0!</v>
          </cell>
        </row>
        <row r="67">
          <cell r="A67">
            <v>28</v>
          </cell>
          <cell r="B67">
            <v>0</v>
          </cell>
          <cell r="D67" t="e">
            <v>#DIV/0!</v>
          </cell>
          <cell r="E67" t="e">
            <v>#DIV/0!</v>
          </cell>
          <cell r="F67" t="e">
            <v>#DIV/0!</v>
          </cell>
        </row>
        <row r="68">
          <cell r="A68">
            <v>29</v>
          </cell>
          <cell r="B68">
            <v>0</v>
          </cell>
          <cell r="D68" t="e">
            <v>#DIV/0!</v>
          </cell>
          <cell r="E68" t="e">
            <v>#DIV/0!</v>
          </cell>
          <cell r="F68" t="e">
            <v>#DIV/0!</v>
          </cell>
        </row>
        <row r="69">
          <cell r="A69">
            <v>30</v>
          </cell>
          <cell r="B69">
            <v>0</v>
          </cell>
          <cell r="D69" t="e">
            <v>#DIV/0!</v>
          </cell>
          <cell r="E69" t="e">
            <v>#DIV/0!</v>
          </cell>
          <cell r="F69" t="e">
            <v>#DIV/0!</v>
          </cell>
        </row>
        <row r="70">
          <cell r="A70">
            <v>31</v>
          </cell>
          <cell r="B70">
            <v>0</v>
          </cell>
          <cell r="D70" t="e">
            <v>#DIV/0!</v>
          </cell>
          <cell r="E70" t="e">
            <v>#DIV/0!</v>
          </cell>
          <cell r="F70" t="e">
            <v>#DIV/0!</v>
          </cell>
        </row>
        <row r="71">
          <cell r="A71">
            <v>32</v>
          </cell>
          <cell r="B71">
            <v>0</v>
          </cell>
          <cell r="D71" t="e">
            <v>#DIV/0!</v>
          </cell>
          <cell r="E71" t="e">
            <v>#DIV/0!</v>
          </cell>
          <cell r="F71" t="e">
            <v>#DIV/0!</v>
          </cell>
        </row>
        <row r="72">
          <cell r="A72">
            <v>33</v>
          </cell>
          <cell r="B72">
            <v>0</v>
          </cell>
          <cell r="D72" t="e">
            <v>#DIV/0!</v>
          </cell>
          <cell r="E72" t="e">
            <v>#DIV/0!</v>
          </cell>
          <cell r="F72" t="e">
            <v>#DIV/0!</v>
          </cell>
        </row>
        <row r="73">
          <cell r="A73">
            <v>34</v>
          </cell>
          <cell r="B73">
            <v>0</v>
          </cell>
          <cell r="D73" t="e">
            <v>#DIV/0!</v>
          </cell>
          <cell r="E73" t="e">
            <v>#DIV/0!</v>
          </cell>
          <cell r="F73" t="e">
            <v>#DIV/0!</v>
          </cell>
        </row>
        <row r="74">
          <cell r="A74">
            <v>35</v>
          </cell>
          <cell r="B74">
            <v>0</v>
          </cell>
          <cell r="D74" t="e">
            <v>#DIV/0!</v>
          </cell>
          <cell r="E74" t="e">
            <v>#DIV/0!</v>
          </cell>
          <cell r="F74" t="e">
            <v>#DIV/0!</v>
          </cell>
        </row>
      </sheetData>
      <sheetData sheetId="2">
        <row r="1">
          <cell r="A1" t="str">
            <v>WEEK</v>
          </cell>
          <cell r="B1" t="str">
            <v>PLAN</v>
          </cell>
          <cell r="C1" t="str">
            <v>SS CODED</v>
          </cell>
          <cell r="D1" t="str">
            <v>AW CODED</v>
          </cell>
          <cell r="E1" t="str">
            <v>Y CODED</v>
          </cell>
          <cell r="G1" t="str">
            <v>SS CODED</v>
          </cell>
          <cell r="H1" t="str">
            <v>AW CODED</v>
          </cell>
          <cell r="I1" t="str">
            <v>Y CODED</v>
          </cell>
        </row>
        <row r="2">
          <cell r="A2">
            <v>30</v>
          </cell>
          <cell r="B2">
            <v>37.340000000000003</v>
          </cell>
          <cell r="C2">
            <v>14.813000000000001</v>
          </cell>
          <cell r="D2">
            <v>15.839</v>
          </cell>
          <cell r="E2">
            <v>6.6879999999999997</v>
          </cell>
          <cell r="G2">
            <v>14813</v>
          </cell>
          <cell r="H2">
            <v>15839</v>
          </cell>
          <cell r="I2">
            <v>6688</v>
          </cell>
        </row>
        <row r="3">
          <cell r="A3">
            <v>31</v>
          </cell>
          <cell r="B3">
            <v>54.745999999999995</v>
          </cell>
          <cell r="C3">
            <v>22.664999999999999</v>
          </cell>
          <cell r="D3">
            <v>23.495000000000001</v>
          </cell>
          <cell r="E3">
            <v>8.5860000000000003</v>
          </cell>
          <cell r="G3">
            <v>22665</v>
          </cell>
          <cell r="H3">
            <v>23495</v>
          </cell>
          <cell r="I3">
            <v>8586</v>
          </cell>
        </row>
        <row r="4">
          <cell r="A4">
            <v>32</v>
          </cell>
          <cell r="B4">
            <v>79.588238000000004</v>
          </cell>
          <cell r="C4">
            <v>30.196999999999999</v>
          </cell>
          <cell r="D4">
            <v>37.923237999999998</v>
          </cell>
          <cell r="E4">
            <v>11.468</v>
          </cell>
          <cell r="G4">
            <v>30197</v>
          </cell>
          <cell r="H4">
            <v>37923.237999999998</v>
          </cell>
          <cell r="I4">
            <v>11468</v>
          </cell>
        </row>
        <row r="5">
          <cell r="A5">
            <v>33</v>
          </cell>
          <cell r="B5">
            <v>94.215000000000018</v>
          </cell>
          <cell r="C5">
            <v>32.962000000000003</v>
          </cell>
          <cell r="D5">
            <v>48.642000000000003</v>
          </cell>
          <cell r="E5">
            <v>12.611000000000001</v>
          </cell>
          <cell r="G5">
            <v>32962</v>
          </cell>
          <cell r="H5">
            <v>48642</v>
          </cell>
          <cell r="I5">
            <v>12611</v>
          </cell>
        </row>
        <row r="6">
          <cell r="A6">
            <v>34</v>
          </cell>
          <cell r="B6">
            <v>58.646005000000002</v>
          </cell>
          <cell r="C6">
            <v>17.747005000000001</v>
          </cell>
          <cell r="D6">
            <v>32.500999999999998</v>
          </cell>
          <cell r="E6">
            <v>8.3979999999999997</v>
          </cell>
          <cell r="G6">
            <v>17747.005000000001</v>
          </cell>
          <cell r="H6">
            <v>32501</v>
          </cell>
          <cell r="I6">
            <v>8398</v>
          </cell>
        </row>
        <row r="7">
          <cell r="A7">
            <v>35</v>
          </cell>
          <cell r="B7">
            <v>52.826999999999998</v>
          </cell>
          <cell r="C7">
            <v>14.445</v>
          </cell>
          <cell r="D7">
            <v>30.364000000000001</v>
          </cell>
          <cell r="E7">
            <v>8.0180000000000007</v>
          </cell>
          <cell r="G7">
            <v>14445</v>
          </cell>
          <cell r="H7">
            <v>30364</v>
          </cell>
          <cell r="I7">
            <v>8018</v>
          </cell>
        </row>
        <row r="8">
          <cell r="A8">
            <v>36</v>
          </cell>
          <cell r="B8">
            <v>62.057000000000002</v>
          </cell>
          <cell r="C8">
            <v>15.068</v>
          </cell>
          <cell r="D8">
            <v>38.061</v>
          </cell>
          <cell r="E8">
            <v>8.9280000000000008</v>
          </cell>
          <cell r="G8">
            <v>15068</v>
          </cell>
          <cell r="H8">
            <v>38061</v>
          </cell>
          <cell r="I8">
            <v>8928</v>
          </cell>
        </row>
        <row r="9">
          <cell r="A9">
            <v>37</v>
          </cell>
          <cell r="B9">
            <v>46.190000000000005</v>
          </cell>
          <cell r="C9">
            <v>10.06</v>
          </cell>
          <cell r="D9">
            <v>29.201000000000001</v>
          </cell>
          <cell r="E9">
            <v>6.9290000000000003</v>
          </cell>
          <cell r="G9">
            <v>10060</v>
          </cell>
          <cell r="H9">
            <v>29201</v>
          </cell>
          <cell r="I9">
            <v>6929</v>
          </cell>
        </row>
        <row r="10">
          <cell r="A10">
            <v>38</v>
          </cell>
          <cell r="B10">
            <v>36.952999999999996</v>
          </cell>
          <cell r="C10">
            <v>6.67</v>
          </cell>
          <cell r="D10">
            <v>24.824999999999999</v>
          </cell>
          <cell r="E10">
            <v>5.4580000000000002</v>
          </cell>
          <cell r="G10">
            <v>6670</v>
          </cell>
          <cell r="H10">
            <v>24825</v>
          </cell>
          <cell r="I10">
            <v>5458</v>
          </cell>
        </row>
        <row r="11">
          <cell r="A11">
            <v>39</v>
          </cell>
          <cell r="B11">
            <v>47.106000000000002</v>
          </cell>
          <cell r="C11">
            <v>7.4960000000000004</v>
          </cell>
          <cell r="D11">
            <v>32.932000000000002</v>
          </cell>
          <cell r="E11">
            <v>6.6779999999999999</v>
          </cell>
          <cell r="G11">
            <v>7496</v>
          </cell>
          <cell r="H11">
            <v>32932</v>
          </cell>
          <cell r="I11">
            <v>6678</v>
          </cell>
        </row>
        <row r="12">
          <cell r="A12">
            <v>40</v>
          </cell>
          <cell r="B12">
            <v>64.173000000000002</v>
          </cell>
          <cell r="C12">
            <v>14.545</v>
          </cell>
          <cell r="D12">
            <v>41.006999999999998</v>
          </cell>
          <cell r="E12">
            <v>8.6210000000000004</v>
          </cell>
          <cell r="G12">
            <v>14545</v>
          </cell>
          <cell r="H12">
            <v>41007</v>
          </cell>
          <cell r="I12">
            <v>8621</v>
          </cell>
        </row>
        <row r="13">
          <cell r="A13">
            <v>41</v>
          </cell>
          <cell r="B13">
            <v>65.403999999999996</v>
          </cell>
          <cell r="C13">
            <v>14.042</v>
          </cell>
          <cell r="D13">
            <v>42.491</v>
          </cell>
          <cell r="E13">
            <v>8.8710000000000004</v>
          </cell>
          <cell r="G13">
            <v>14042</v>
          </cell>
          <cell r="H13">
            <v>42491</v>
          </cell>
          <cell r="I13">
            <v>8871</v>
          </cell>
        </row>
        <row r="14">
          <cell r="A14">
            <v>42</v>
          </cell>
          <cell r="B14">
            <v>70.058999999999997</v>
          </cell>
          <cell r="C14">
            <v>16.456</v>
          </cell>
          <cell r="D14">
            <v>44.523000000000003</v>
          </cell>
          <cell r="E14">
            <v>9.08</v>
          </cell>
          <cell r="G14">
            <v>16456</v>
          </cell>
          <cell r="H14">
            <v>44523</v>
          </cell>
          <cell r="I14">
            <v>9080</v>
          </cell>
        </row>
        <row r="15">
          <cell r="A15">
            <v>43</v>
          </cell>
          <cell r="B15">
            <v>73.444000000000003</v>
          </cell>
          <cell r="C15">
            <v>16.945</v>
          </cell>
          <cell r="D15">
            <v>46.921999999999997</v>
          </cell>
          <cell r="E15">
            <v>9.577</v>
          </cell>
          <cell r="G15">
            <v>16945</v>
          </cell>
          <cell r="H15">
            <v>46922</v>
          </cell>
          <cell r="I15">
            <v>9577</v>
          </cell>
        </row>
        <row r="16">
          <cell r="A16">
            <v>44</v>
          </cell>
          <cell r="B16">
            <v>119.534009</v>
          </cell>
          <cell r="C16">
            <v>31.835008999999999</v>
          </cell>
          <cell r="D16">
            <v>73.123000000000005</v>
          </cell>
          <cell r="E16">
            <v>14.576000000000001</v>
          </cell>
          <cell r="G16">
            <v>31835.008999999998</v>
          </cell>
          <cell r="H16">
            <v>73123</v>
          </cell>
          <cell r="I16">
            <v>14576</v>
          </cell>
        </row>
        <row r="17">
          <cell r="A17">
            <v>45</v>
          </cell>
          <cell r="B17">
            <v>112.225194</v>
          </cell>
          <cell r="C17">
            <v>32.760193999999998</v>
          </cell>
          <cell r="D17">
            <v>64.748000000000005</v>
          </cell>
          <cell r="E17">
            <v>14.717000000000001</v>
          </cell>
          <cell r="G17">
            <v>32760.194</v>
          </cell>
          <cell r="H17">
            <v>64748</v>
          </cell>
          <cell r="I17">
            <v>14717</v>
          </cell>
        </row>
        <row r="18">
          <cell r="A18">
            <v>46</v>
          </cell>
          <cell r="B18">
            <v>75.959000000000003</v>
          </cell>
          <cell r="C18">
            <v>22.672000000000001</v>
          </cell>
          <cell r="D18">
            <v>42.478000000000002</v>
          </cell>
          <cell r="E18">
            <v>10.808999999999999</v>
          </cell>
          <cell r="G18">
            <v>22672</v>
          </cell>
          <cell r="H18">
            <v>42478</v>
          </cell>
          <cell r="I18">
            <v>10809</v>
          </cell>
        </row>
        <row r="19">
          <cell r="A19">
            <v>47</v>
          </cell>
          <cell r="B19">
            <v>68.810999999999993</v>
          </cell>
          <cell r="C19">
            <v>21.271999999999998</v>
          </cell>
          <cell r="D19">
            <v>37.594999999999999</v>
          </cell>
          <cell r="E19">
            <v>9.9440000000000008</v>
          </cell>
          <cell r="G19">
            <v>21272</v>
          </cell>
          <cell r="H19">
            <v>37595</v>
          </cell>
          <cell r="I19">
            <v>9944</v>
          </cell>
        </row>
        <row r="20">
          <cell r="A20">
            <v>48</v>
          </cell>
          <cell r="B20">
            <v>104.836595</v>
          </cell>
          <cell r="C20">
            <v>33.650095</v>
          </cell>
          <cell r="D20">
            <v>60.079000000000001</v>
          </cell>
          <cell r="E20">
            <v>11.1075</v>
          </cell>
          <cell r="G20">
            <v>33650.095000000001</v>
          </cell>
          <cell r="H20">
            <v>60079</v>
          </cell>
          <cell r="I20">
            <v>11107.5</v>
          </cell>
        </row>
        <row r="21">
          <cell r="A21">
            <v>49</v>
          </cell>
          <cell r="B21">
            <v>107.918167</v>
          </cell>
          <cell r="C21">
            <v>38.354999999999997</v>
          </cell>
          <cell r="D21">
            <v>60.448166999999998</v>
          </cell>
          <cell r="E21">
            <v>9.1150000000000002</v>
          </cell>
          <cell r="G21">
            <v>38355</v>
          </cell>
          <cell r="H21">
            <v>60448.167000000001</v>
          </cell>
          <cell r="I21">
            <v>9115</v>
          </cell>
        </row>
        <row r="22">
          <cell r="A22">
            <v>50</v>
          </cell>
          <cell r="B22">
            <v>87.942000000000007</v>
          </cell>
          <cell r="C22">
            <v>33.637999999999998</v>
          </cell>
          <cell r="D22">
            <v>46.637</v>
          </cell>
          <cell r="E22">
            <v>7.6669999999999998</v>
          </cell>
          <cell r="G22">
            <v>33638</v>
          </cell>
          <cell r="H22">
            <v>46637</v>
          </cell>
          <cell r="I22">
            <v>7667</v>
          </cell>
        </row>
        <row r="23">
          <cell r="A23">
            <v>51</v>
          </cell>
          <cell r="B23">
            <v>59.289000000000001</v>
          </cell>
          <cell r="C23">
            <v>23.535</v>
          </cell>
          <cell r="D23">
            <v>29.552</v>
          </cell>
          <cell r="E23">
            <v>6.202</v>
          </cell>
          <cell r="G23">
            <v>23535</v>
          </cell>
          <cell r="H23">
            <v>29552</v>
          </cell>
          <cell r="I23">
            <v>6202</v>
          </cell>
        </row>
        <row r="24">
          <cell r="A24">
            <v>52</v>
          </cell>
          <cell r="B24">
            <v>43.078000000000003</v>
          </cell>
          <cell r="C24">
            <v>17.21</v>
          </cell>
          <cell r="D24">
            <v>20.533999999999999</v>
          </cell>
          <cell r="E24">
            <v>5.3339999999999996</v>
          </cell>
          <cell r="G24">
            <v>17210</v>
          </cell>
          <cell r="H24">
            <v>20534</v>
          </cell>
          <cell r="I24">
            <v>5334</v>
          </cell>
          <cell r="J24">
            <v>79</v>
          </cell>
          <cell r="K24">
            <v>104</v>
          </cell>
          <cell r="L24">
            <v>48</v>
          </cell>
        </row>
        <row r="25">
          <cell r="A25">
            <v>53</v>
          </cell>
          <cell r="B25">
            <v>73.399199999999993</v>
          </cell>
          <cell r="C25">
            <v>32.353000000000002</v>
          </cell>
          <cell r="D25">
            <v>31.6662</v>
          </cell>
          <cell r="E25">
            <v>9.3800000000000008</v>
          </cell>
          <cell r="G25">
            <v>32353</v>
          </cell>
          <cell r="H25">
            <v>31666.2</v>
          </cell>
          <cell r="I25">
            <v>9380</v>
          </cell>
        </row>
        <row r="26">
          <cell r="A26">
            <v>1</v>
          </cell>
          <cell r="B26">
            <v>81.699167000000003</v>
          </cell>
          <cell r="C26">
            <v>39.901000000000003</v>
          </cell>
          <cell r="D26">
            <v>31.394167000000003</v>
          </cell>
          <cell r="E26">
            <v>10.404</v>
          </cell>
          <cell r="G26">
            <v>39901</v>
          </cell>
          <cell r="H26">
            <v>31394.167000000001</v>
          </cell>
          <cell r="I26">
            <v>10404</v>
          </cell>
        </row>
        <row r="27">
          <cell r="A27">
            <v>2</v>
          </cell>
          <cell r="B27">
            <v>51.616</v>
          </cell>
          <cell r="C27">
            <v>27.145</v>
          </cell>
          <cell r="D27">
            <v>17.306000000000001</v>
          </cell>
          <cell r="E27">
            <v>7.165</v>
          </cell>
          <cell r="G27">
            <v>27145</v>
          </cell>
          <cell r="H27">
            <v>17306</v>
          </cell>
          <cell r="I27">
            <v>7165</v>
          </cell>
        </row>
        <row r="28">
          <cell r="A28">
            <v>3</v>
          </cell>
          <cell r="B28">
            <v>45.525799999999997</v>
          </cell>
          <cell r="C28">
            <v>25.213999999999999</v>
          </cell>
          <cell r="D28">
            <v>13.847799999999999</v>
          </cell>
          <cell r="E28">
            <v>6.4640000000000004</v>
          </cell>
          <cell r="G28">
            <v>25214</v>
          </cell>
          <cell r="H28">
            <v>13847.8</v>
          </cell>
          <cell r="I28">
            <v>6464</v>
          </cell>
        </row>
        <row r="29">
          <cell r="A29">
            <v>4</v>
          </cell>
          <cell r="B29">
            <v>59.233000000000004</v>
          </cell>
          <cell r="C29">
            <v>33.531999999999996</v>
          </cell>
          <cell r="D29">
            <v>17.361000000000001</v>
          </cell>
          <cell r="E29">
            <v>8.34</v>
          </cell>
          <cell r="G29">
            <v>33532</v>
          </cell>
          <cell r="H29">
            <v>17361</v>
          </cell>
          <cell r="I29">
            <v>8340</v>
          </cell>
        </row>
        <row r="30">
          <cell r="A30">
            <v>5</v>
          </cell>
          <cell r="B30">
            <v>54.579000000000008</v>
          </cell>
          <cell r="C30">
            <v>32.441000000000003</v>
          </cell>
          <cell r="D30">
            <v>14.557</v>
          </cell>
          <cell r="E30">
            <v>7.5810000000000004</v>
          </cell>
          <cell r="G30">
            <v>32441</v>
          </cell>
          <cell r="H30">
            <v>14557</v>
          </cell>
          <cell r="I30">
            <v>7581</v>
          </cell>
        </row>
        <row r="31">
          <cell r="A31">
            <v>6</v>
          </cell>
          <cell r="B31">
            <v>52.612000000000002</v>
          </cell>
          <cell r="C31">
            <v>32.162999999999997</v>
          </cell>
          <cell r="D31">
            <v>13.194000000000001</v>
          </cell>
          <cell r="E31">
            <v>7.2549999999999999</v>
          </cell>
          <cell r="G31">
            <v>32163</v>
          </cell>
          <cell r="H31">
            <v>13194</v>
          </cell>
          <cell r="I31">
            <v>7255</v>
          </cell>
        </row>
        <row r="32">
          <cell r="A32">
            <v>7</v>
          </cell>
          <cell r="B32">
            <v>46.77</v>
          </cell>
          <cell r="C32">
            <v>30.027999999999999</v>
          </cell>
          <cell r="D32">
            <v>10.288</v>
          </cell>
          <cell r="E32">
            <v>6.4539999999999997</v>
          </cell>
          <cell r="G32">
            <v>30028</v>
          </cell>
          <cell r="H32">
            <v>10288</v>
          </cell>
          <cell r="I32">
            <v>6454</v>
          </cell>
        </row>
        <row r="33">
          <cell r="A33">
            <v>8</v>
          </cell>
          <cell r="B33">
            <v>151.80700000000002</v>
          </cell>
          <cell r="C33">
            <v>85.444000000000003</v>
          </cell>
          <cell r="D33">
            <v>58.625</v>
          </cell>
          <cell r="E33">
            <v>7.7380000000000004</v>
          </cell>
          <cell r="G33">
            <v>85444</v>
          </cell>
          <cell r="H33">
            <v>58625</v>
          </cell>
          <cell r="I33">
            <v>7738</v>
          </cell>
        </row>
        <row r="34">
          <cell r="A34">
            <v>9</v>
          </cell>
          <cell r="B34">
            <v>147.548</v>
          </cell>
          <cell r="C34">
            <v>87.195999999999998</v>
          </cell>
          <cell r="D34">
            <v>51.081000000000003</v>
          </cell>
          <cell r="E34">
            <v>9.2710000000000008</v>
          </cell>
          <cell r="G34">
            <v>87196</v>
          </cell>
          <cell r="H34">
            <v>51081</v>
          </cell>
          <cell r="I34">
            <v>9271</v>
          </cell>
        </row>
        <row r="35">
          <cell r="A35">
            <v>10</v>
          </cell>
          <cell r="B35">
            <v>96.335999999999999</v>
          </cell>
          <cell r="C35">
            <v>61.798999999999999</v>
          </cell>
          <cell r="D35">
            <v>27.102</v>
          </cell>
          <cell r="E35">
            <v>7.4349999999999996</v>
          </cell>
          <cell r="G35">
            <v>61799</v>
          </cell>
          <cell r="H35">
            <v>27102</v>
          </cell>
          <cell r="I35">
            <v>7435</v>
          </cell>
        </row>
        <row r="36">
          <cell r="A36">
            <v>11</v>
          </cell>
          <cell r="B36">
            <v>59.653000000000006</v>
          </cell>
          <cell r="C36">
            <v>43.119</v>
          </cell>
          <cell r="D36">
            <v>10.627000000000001</v>
          </cell>
          <cell r="E36">
            <v>5.907</v>
          </cell>
          <cell r="G36">
            <v>43119</v>
          </cell>
          <cell r="H36">
            <v>10627</v>
          </cell>
          <cell r="I36">
            <v>5907</v>
          </cell>
        </row>
        <row r="37">
          <cell r="A37">
            <v>12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</row>
        <row r="38">
          <cell r="A38">
            <v>13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</row>
        <row r="39">
          <cell r="A39">
            <v>14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</row>
        <row r="40">
          <cell r="A40">
            <v>15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</row>
        <row r="41">
          <cell r="A41">
            <v>16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</row>
        <row r="42">
          <cell r="A42">
            <v>17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</row>
        <row r="43">
          <cell r="A43">
            <v>18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</row>
        <row r="44">
          <cell r="A44">
            <v>19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</row>
        <row r="45">
          <cell r="A45">
            <v>20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</row>
        <row r="46">
          <cell r="A46">
            <v>21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</row>
        <row r="47">
          <cell r="A47">
            <v>22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</row>
        <row r="48">
          <cell r="A48">
            <v>23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</row>
        <row r="49">
          <cell r="A49">
            <v>24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</row>
        <row r="50">
          <cell r="A50">
            <v>25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</row>
        <row r="51">
          <cell r="A51">
            <v>26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</row>
        <row r="52">
          <cell r="A52">
            <v>27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</row>
        <row r="53">
          <cell r="A53">
            <v>28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</row>
        <row r="54">
          <cell r="A54">
            <v>29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</row>
        <row r="55">
          <cell r="A55" t="str">
            <v>30-2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</row>
        <row r="56">
          <cell r="A56" t="str">
            <v>31-2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</row>
        <row r="57">
          <cell r="A57" t="str">
            <v>32-2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</row>
        <row r="58">
          <cell r="A58" t="str">
            <v>33-2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</row>
        <row r="59">
          <cell r="A59" t="str">
            <v>34-2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</row>
        <row r="60">
          <cell r="A60" t="str">
            <v>35-2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</row>
        <row r="61">
          <cell r="A61" t="str">
            <v>36-2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</row>
        <row r="62">
          <cell r="A62" t="str">
            <v>37-2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</row>
        <row r="63">
          <cell r="A63" t="str">
            <v>38-2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</row>
        <row r="64">
          <cell r="A64" t="str">
            <v>39-2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</row>
        <row r="65">
          <cell r="A65" t="str">
            <v>40-2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</row>
        <row r="66">
          <cell r="A66" t="str">
            <v>41-2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</row>
        <row r="67">
          <cell r="A67" t="str">
            <v>42-2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</row>
        <row r="68">
          <cell r="A68" t="str">
            <v>43-2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</row>
        <row r="69">
          <cell r="A69" t="str">
            <v>44-2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</row>
        <row r="70">
          <cell r="A70" t="str">
            <v>45-2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</row>
        <row r="71">
          <cell r="A71" t="str">
            <v>46-2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</row>
        <row r="72">
          <cell r="A72" t="str">
            <v>47-2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</row>
        <row r="73">
          <cell r="A73" t="str">
            <v>48-2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</row>
        <row r="74">
          <cell r="A74" t="str">
            <v>49-2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</row>
      </sheetData>
      <sheetData sheetId="3">
        <row r="1">
          <cell r="A1" t="str">
            <v>WEEK</v>
          </cell>
          <cell r="B1" t="str">
            <v>PLAN</v>
          </cell>
          <cell r="C1" t="str">
            <v>SS CODED</v>
          </cell>
          <cell r="D1" t="str">
            <v>AW CODED</v>
          </cell>
          <cell r="E1" t="str">
            <v>Y CODED</v>
          </cell>
          <cell r="F1" t="str">
            <v>AVE. SP (GBP)</v>
          </cell>
          <cell r="G1" t="str">
            <v>AVE. SP (GBP) ACTUAL</v>
          </cell>
          <cell r="I1" t="str">
            <v>SS CODED</v>
          </cell>
          <cell r="J1" t="str">
            <v>AW CODED</v>
          </cell>
          <cell r="K1" t="str">
            <v>Y CODED</v>
          </cell>
          <cell r="L1" t="str">
            <v>TOTAL</v>
          </cell>
          <cell r="N1" t="str">
            <v>PLAN</v>
          </cell>
          <cell r="O1" t="str">
            <v>SS CODED</v>
          </cell>
          <cell r="P1" t="str">
            <v>AW CODED</v>
          </cell>
          <cell r="Q1" t="str">
            <v>Y CODED</v>
          </cell>
        </row>
        <row r="2">
          <cell r="A2">
            <v>30</v>
          </cell>
          <cell r="C2">
            <v>0</v>
          </cell>
          <cell r="D2">
            <v>0</v>
          </cell>
          <cell r="E2">
            <v>0</v>
          </cell>
          <cell r="F2">
            <v>8.2631789938333604</v>
          </cell>
          <cell r="G2">
            <v>8.2631789938333604</v>
          </cell>
          <cell r="I2">
            <v>14813</v>
          </cell>
          <cell r="J2">
            <v>15839</v>
          </cell>
          <cell r="K2">
            <v>6688</v>
          </cell>
          <cell r="L2">
            <v>37340</v>
          </cell>
          <cell r="N2">
            <v>1</v>
          </cell>
          <cell r="O2">
            <v>0.39670594536689879</v>
          </cell>
          <cell r="P2">
            <v>0.42418318157471879</v>
          </cell>
          <cell r="Q2">
            <v>0.17911087305838244</v>
          </cell>
        </row>
        <row r="3">
          <cell r="A3">
            <v>31</v>
          </cell>
          <cell r="C3">
            <v>0</v>
          </cell>
          <cell r="D3">
            <v>0</v>
          </cell>
          <cell r="E3">
            <v>0</v>
          </cell>
          <cell r="F3">
            <v>7.8964417129560642</v>
          </cell>
          <cell r="G3">
            <v>7.8964417129560642</v>
          </cell>
          <cell r="I3">
            <v>22665</v>
          </cell>
          <cell r="J3">
            <v>23495</v>
          </cell>
          <cell r="K3">
            <v>8586</v>
          </cell>
          <cell r="L3">
            <v>54746</v>
          </cell>
          <cell r="N3">
            <v>1</v>
          </cell>
          <cell r="O3">
            <v>0.6</v>
          </cell>
          <cell r="P3">
            <v>0.3</v>
          </cell>
          <cell r="Q3">
            <v>0.1</v>
          </cell>
        </row>
        <row r="4">
          <cell r="A4">
            <v>32</v>
          </cell>
          <cell r="C4">
            <v>0</v>
          </cell>
          <cell r="D4">
            <v>0</v>
          </cell>
          <cell r="E4">
            <v>0</v>
          </cell>
          <cell r="F4">
            <v>7.7524018727578774</v>
          </cell>
          <cell r="G4">
            <v>7.7524018727578774</v>
          </cell>
          <cell r="I4">
            <v>30197</v>
          </cell>
          <cell r="J4">
            <v>37923.237999999998</v>
          </cell>
          <cell r="K4">
            <v>11468</v>
          </cell>
          <cell r="L4">
            <v>79588.237999999998</v>
          </cell>
          <cell r="N4">
            <v>1</v>
          </cell>
          <cell r="O4">
            <v>0.7</v>
          </cell>
          <cell r="P4">
            <v>0.25</v>
          </cell>
          <cell r="Q4">
            <v>0.05</v>
          </cell>
        </row>
        <row r="5">
          <cell r="A5">
            <v>33</v>
          </cell>
          <cell r="B5">
            <v>104.71254362283155</v>
          </cell>
          <cell r="C5">
            <v>52.356271811415773</v>
          </cell>
          <cell r="D5">
            <v>41.885017449132619</v>
          </cell>
          <cell r="E5">
            <v>10.471254362283155</v>
          </cell>
          <cell r="F5">
            <v>7.7896079022111238</v>
          </cell>
          <cell r="G5">
            <v>8.2691100285634747</v>
          </cell>
          <cell r="I5">
            <v>32962</v>
          </cell>
          <cell r="J5">
            <v>48642</v>
          </cell>
          <cell r="K5">
            <v>12611</v>
          </cell>
          <cell r="L5">
            <v>94215</v>
          </cell>
          <cell r="N5">
            <v>1</v>
          </cell>
          <cell r="O5">
            <v>0.5</v>
          </cell>
          <cell r="P5">
            <v>0.4</v>
          </cell>
          <cell r="Q5">
            <v>0.1</v>
          </cell>
        </row>
        <row r="6">
          <cell r="A6">
            <v>34</v>
          </cell>
          <cell r="B6">
            <v>74.264027505575598</v>
          </cell>
          <cell r="C6">
            <v>22.473211388594798</v>
          </cell>
          <cell r="D6">
            <v>41.156344033301366</v>
          </cell>
          <cell r="E6">
            <v>10.634472083679421</v>
          </cell>
          <cell r="F6">
            <v>8.0757887795431351</v>
          </cell>
          <cell r="G6">
            <v>8.6709973906790054</v>
          </cell>
          <cell r="I6">
            <v>17747.005000000001</v>
          </cell>
          <cell r="J6">
            <v>32501</v>
          </cell>
          <cell r="K6">
            <v>8398</v>
          </cell>
          <cell r="L6">
            <v>58646.005000000005</v>
          </cell>
          <cell r="N6">
            <v>0.99999999999999989</v>
          </cell>
          <cell r="O6">
            <v>0.3026123433301211</v>
          </cell>
          <cell r="P6">
            <v>0.55418949679522067</v>
          </cell>
          <cell r="Q6">
            <v>0.14319815987465812</v>
          </cell>
        </row>
        <row r="7">
          <cell r="A7">
            <v>35</v>
          </cell>
          <cell r="B7">
            <v>72.63198946143271</v>
          </cell>
          <cell r="C7">
            <v>19.860470739780709</v>
          </cell>
          <cell r="D7">
            <v>41.747548185718337</v>
          </cell>
          <cell r="E7">
            <v>11.02397053593366</v>
          </cell>
          <cell r="F7">
            <v>6.3776778474723619</v>
          </cell>
          <cell r="G7">
            <v>6.8504246525362698</v>
          </cell>
          <cell r="I7">
            <v>14445</v>
          </cell>
          <cell r="J7">
            <v>30364</v>
          </cell>
          <cell r="K7">
            <v>8018</v>
          </cell>
          <cell r="L7">
            <v>52827</v>
          </cell>
          <cell r="N7">
            <v>1</v>
          </cell>
          <cell r="O7">
            <v>0.27343971832585612</v>
          </cell>
          <cell r="P7">
            <v>0.5747818350464724</v>
          </cell>
          <cell r="Q7">
            <v>0.15177844662767145</v>
          </cell>
        </row>
        <row r="8">
          <cell r="A8">
            <v>36</v>
          </cell>
          <cell r="B8">
            <v>78.724288315338384</v>
          </cell>
          <cell r="C8">
            <v>19.114968115370043</v>
          </cell>
          <cell r="D8">
            <v>48.283435189746427</v>
          </cell>
          <cell r="E8">
            <v>11.32588501022191</v>
          </cell>
          <cell r="F8">
            <v>6.2329699155340199</v>
          </cell>
          <cell r="G8">
            <v>6.2329699155340199</v>
          </cell>
          <cell r="I8">
            <v>15068</v>
          </cell>
          <cell r="J8">
            <v>38061</v>
          </cell>
          <cell r="K8">
            <v>8928</v>
          </cell>
          <cell r="L8">
            <v>62057</v>
          </cell>
          <cell r="N8">
            <v>1</v>
          </cell>
          <cell r="O8">
            <v>0.24280903040752858</v>
          </cell>
          <cell r="P8">
            <v>0.61332323509032016</v>
          </cell>
          <cell r="Q8">
            <v>0.14386773450215123</v>
          </cell>
        </row>
        <row r="9">
          <cell r="A9">
            <v>37</v>
          </cell>
          <cell r="B9">
            <v>60.417865774768821</v>
          </cell>
          <cell r="C9">
            <v>13.158773104441964</v>
          </cell>
          <cell r="D9">
            <v>38.195758789543717</v>
          </cell>
          <cell r="E9">
            <v>9.0633338807831372</v>
          </cell>
          <cell r="F9">
            <v>8.0757887795431351</v>
          </cell>
          <cell r="G9">
            <v>8.0757887795431351</v>
          </cell>
          <cell r="I9">
            <v>10060</v>
          </cell>
          <cell r="J9">
            <v>29201</v>
          </cell>
          <cell r="K9">
            <v>6929</v>
          </cell>
          <cell r="L9">
            <v>46190</v>
          </cell>
          <cell r="N9">
            <v>1</v>
          </cell>
          <cell r="O9">
            <v>0.21779605975319333</v>
          </cell>
          <cell r="P9">
            <v>0.63219311539294221</v>
          </cell>
          <cell r="Q9">
            <v>0.15001082485386447</v>
          </cell>
        </row>
        <row r="10">
          <cell r="A10">
            <v>38</v>
          </cell>
          <cell r="B10">
            <v>59.594142677047358</v>
          </cell>
          <cell r="C10">
            <v>10.756716143639377</v>
          </cell>
          <cell r="D10">
            <v>40.035304087833211</v>
          </cell>
          <cell r="E10">
            <v>8.8021224455747706</v>
          </cell>
          <cell r="F10">
            <v>8.0757887795431351</v>
          </cell>
          <cell r="G10">
            <v>8.0757887795431351</v>
          </cell>
          <cell r="I10">
            <v>6670</v>
          </cell>
          <cell r="J10">
            <v>24825</v>
          </cell>
          <cell r="K10">
            <v>5458</v>
          </cell>
          <cell r="L10">
            <v>36953</v>
          </cell>
          <cell r="N10">
            <v>1</v>
          </cell>
          <cell r="O10">
            <v>0.1804995534868617</v>
          </cell>
          <cell r="P10">
            <v>0.67179931264038106</v>
          </cell>
          <cell r="Q10">
            <v>0.1477011338727573</v>
          </cell>
        </row>
        <row r="11">
          <cell r="A11">
            <v>39</v>
          </cell>
          <cell r="B11">
            <v>64.698368424215701</v>
          </cell>
          <cell r="C11">
            <v>10.295481885702902</v>
          </cell>
          <cell r="D11">
            <v>45.230897740123794</v>
          </cell>
          <cell r="E11">
            <v>9.1719887983890036</v>
          </cell>
          <cell r="F11">
            <v>7.3745562609384905</v>
          </cell>
          <cell r="G11">
            <v>7.3745562609384905</v>
          </cell>
          <cell r="I11">
            <v>7496</v>
          </cell>
          <cell r="J11">
            <v>32932</v>
          </cell>
          <cell r="K11">
            <v>6678</v>
          </cell>
          <cell r="L11">
            <v>47106</v>
          </cell>
          <cell r="N11">
            <v>1</v>
          </cell>
          <cell r="O11">
            <v>0.15913047170211864</v>
          </cell>
          <cell r="P11">
            <v>0.6991041480915382</v>
          </cell>
          <cell r="Q11">
            <v>0.14176538020634313</v>
          </cell>
        </row>
        <row r="12">
          <cell r="A12">
            <v>40</v>
          </cell>
          <cell r="B12">
            <v>72.591454086338516</v>
          </cell>
          <cell r="C12">
            <v>16.453067484546363</v>
          </cell>
          <cell r="D12">
            <v>46.386451587404103</v>
          </cell>
          <cell r="E12">
            <v>9.7519350143880512</v>
          </cell>
          <cell r="F12">
            <v>7.2158763660282359</v>
          </cell>
          <cell r="G12">
            <v>7.2158763660282359</v>
          </cell>
          <cell r="I12">
            <v>14545</v>
          </cell>
          <cell r="J12">
            <v>41007</v>
          </cell>
          <cell r="K12">
            <v>8621</v>
          </cell>
          <cell r="L12">
            <v>64173</v>
          </cell>
          <cell r="N12">
            <v>1</v>
          </cell>
          <cell r="O12">
            <v>0.22665295373443661</v>
          </cell>
          <cell r="P12">
            <v>0.63900705904352295</v>
          </cell>
          <cell r="Q12">
            <v>0.13433998722204044</v>
          </cell>
        </row>
        <row r="13">
          <cell r="A13">
            <v>41</v>
          </cell>
          <cell r="B13">
            <v>86.474268790156344</v>
          </cell>
          <cell r="C13">
            <v>18.565709778474947</v>
          </cell>
          <cell r="D13">
            <v>56.179716151344465</v>
          </cell>
          <cell r="E13">
            <v>11.728842860336934</v>
          </cell>
          <cell r="F13">
            <v>7.1014872418801502</v>
          </cell>
          <cell r="G13">
            <v>7.1014872418801502</v>
          </cell>
          <cell r="I13">
            <v>14042</v>
          </cell>
          <cell r="J13">
            <v>42491</v>
          </cell>
          <cell r="K13">
            <v>8871</v>
          </cell>
          <cell r="L13">
            <v>65404</v>
          </cell>
          <cell r="N13">
            <v>1</v>
          </cell>
          <cell r="O13">
            <v>0.21469634884716532</v>
          </cell>
          <cell r="P13">
            <v>0.64966974496972663</v>
          </cell>
          <cell r="Q13">
            <v>0.13563390618310806</v>
          </cell>
        </row>
        <row r="14">
          <cell r="A14">
            <v>42</v>
          </cell>
          <cell r="B14">
            <v>83.67129796307573</v>
          </cell>
          <cell r="C14">
            <v>19.653361870428842</v>
          </cell>
          <cell r="D14">
            <v>53.173713572988781</v>
          </cell>
          <cell r="E14">
            <v>10.844222519658112</v>
          </cell>
          <cell r="F14">
            <v>7.4565846821969757</v>
          </cell>
          <cell r="G14">
            <v>7.4565846821969757</v>
          </cell>
          <cell r="I14">
            <v>16456</v>
          </cell>
          <cell r="J14">
            <v>44523</v>
          </cell>
          <cell r="K14">
            <v>9080</v>
          </cell>
          <cell r="L14">
            <v>70059</v>
          </cell>
          <cell r="N14">
            <v>1</v>
          </cell>
          <cell r="O14">
            <v>0.23488773747841105</v>
          </cell>
          <cell r="P14">
            <v>0.63550721534706467</v>
          </cell>
          <cell r="Q14">
            <v>0.12960504717452434</v>
          </cell>
        </row>
        <row r="15">
          <cell r="A15">
            <v>43</v>
          </cell>
          <cell r="B15">
            <v>74.745702699635984</v>
          </cell>
          <cell r="C15">
            <v>17.245328852531614</v>
          </cell>
          <cell r="D15">
            <v>47.753633544909313</v>
          </cell>
          <cell r="E15">
            <v>9.7467403021950574</v>
          </cell>
          <cell r="F15">
            <v>8.3690416955598756</v>
          </cell>
          <cell r="G15">
            <v>8.3690416955598756</v>
          </cell>
          <cell r="I15">
            <v>16945</v>
          </cell>
          <cell r="J15">
            <v>46922</v>
          </cell>
          <cell r="K15">
            <v>9577</v>
          </cell>
          <cell r="L15">
            <v>73444</v>
          </cell>
          <cell r="N15">
            <v>1</v>
          </cell>
          <cell r="O15">
            <v>0.23072000435706116</v>
          </cell>
          <cell r="P15">
            <v>0.6388813245465933</v>
          </cell>
          <cell r="Q15">
            <v>0.13039867109634551</v>
          </cell>
        </row>
        <row r="16">
          <cell r="A16">
            <v>44</v>
          </cell>
          <cell r="B16">
            <v>123.14060450401786</v>
          </cell>
          <cell r="C16">
            <v>32.795538988831616</v>
          </cell>
          <cell r="D16">
            <v>75.329276567201035</v>
          </cell>
          <cell r="E16">
            <v>15.015788947985209</v>
          </cell>
          <cell r="F16">
            <v>6.2145773602942338</v>
          </cell>
          <cell r="G16">
            <v>6.2145773602942338</v>
          </cell>
          <cell r="I16">
            <v>31835.008999999998</v>
          </cell>
          <cell r="J16">
            <v>73123</v>
          </cell>
          <cell r="K16">
            <v>14576</v>
          </cell>
          <cell r="L16">
            <v>119534.00899999999</v>
          </cell>
          <cell r="N16">
            <v>1</v>
          </cell>
          <cell r="O16">
            <v>0.26632595414749288</v>
          </cell>
          <cell r="P16">
            <v>0.61173385391934776</v>
          </cell>
          <cell r="Q16">
            <v>0.12194019193315939</v>
          </cell>
        </row>
        <row r="17">
          <cell r="A17">
            <v>45</v>
          </cell>
          <cell r="B17">
            <v>114.76538097825484</v>
          </cell>
          <cell r="C17">
            <v>33.501712149693752</v>
          </cell>
          <cell r="D17">
            <v>66.213553505463693</v>
          </cell>
          <cell r="E17">
            <v>15.050115323097382</v>
          </cell>
          <cell r="F17">
            <v>6.2197556377602865</v>
          </cell>
          <cell r="G17">
            <v>6.2197556377602865</v>
          </cell>
          <cell r="I17">
            <v>32760.194</v>
          </cell>
          <cell r="J17">
            <v>64748</v>
          </cell>
          <cell r="K17">
            <v>14717</v>
          </cell>
          <cell r="L17">
            <v>112225.194</v>
          </cell>
          <cell r="N17">
            <v>0.99999999999999989</v>
          </cell>
          <cell r="O17">
            <v>0.29191479054159619</v>
          </cell>
          <cell r="P17">
            <v>0.57694709799298716</v>
          </cell>
          <cell r="Q17">
            <v>0.13113811146541657</v>
          </cell>
        </row>
        <row r="18">
          <cell r="A18">
            <v>46</v>
          </cell>
          <cell r="B18">
            <v>92.671926855292995</v>
          </cell>
          <cell r="C18">
            <v>27.660421091157108</v>
          </cell>
          <cell r="D18">
            <v>51.824248725748575</v>
          </cell>
          <cell r="E18">
            <v>13.187257038387314</v>
          </cell>
          <cell r="F18">
            <v>6.2777040819950374</v>
          </cell>
          <cell r="G18">
            <v>6.2777040819950374</v>
          </cell>
          <cell r="I18">
            <v>22672</v>
          </cell>
          <cell r="J18">
            <v>42478</v>
          </cell>
          <cell r="K18">
            <v>10809</v>
          </cell>
          <cell r="L18">
            <v>75959</v>
          </cell>
          <cell r="N18">
            <v>1</v>
          </cell>
          <cell r="O18">
            <v>0.29847680985794967</v>
          </cell>
          <cell r="P18">
            <v>0.55922273858265648</v>
          </cell>
          <cell r="Q18">
            <v>0.14230045155939389</v>
          </cell>
        </row>
        <row r="19">
          <cell r="A19">
            <v>47</v>
          </cell>
          <cell r="B19">
            <v>91.177806373404863</v>
          </cell>
          <cell r="C19">
            <v>28.186398935854271</v>
          </cell>
          <cell r="D19">
            <v>49.815140466032403</v>
          </cell>
          <cell r="E19">
            <v>13.176266971518189</v>
          </cell>
          <cell r="F19">
            <v>6.5854654970340585</v>
          </cell>
          <cell r="G19">
            <v>6.5854654970340585</v>
          </cell>
          <cell r="I19">
            <v>21272</v>
          </cell>
          <cell r="J19">
            <v>37595</v>
          </cell>
          <cell r="K19">
            <v>9944</v>
          </cell>
          <cell r="L19">
            <v>68811</v>
          </cell>
          <cell r="N19">
            <v>1</v>
          </cell>
          <cell r="O19">
            <v>0.30913662059845082</v>
          </cell>
          <cell r="P19">
            <v>0.54635160076150613</v>
          </cell>
          <cell r="Q19">
            <v>0.14451177864004303</v>
          </cell>
        </row>
        <row r="20">
          <cell r="A20">
            <v>48</v>
          </cell>
          <cell r="B20">
            <v>154.93555769903674</v>
          </cell>
          <cell r="C20">
            <v>49.730690275190334</v>
          </cell>
          <cell r="D20">
            <v>88.789352334463246</v>
          </cell>
          <cell r="E20">
            <v>16.415515089383153</v>
          </cell>
          <cell r="F20">
            <v>4.6467969351281777</v>
          </cell>
          <cell r="G20">
            <v>4.6467969351281777</v>
          </cell>
          <cell r="I20">
            <v>33650.095000000001</v>
          </cell>
          <cell r="J20">
            <v>60079</v>
          </cell>
          <cell r="K20">
            <v>11107.5</v>
          </cell>
          <cell r="L20">
            <v>104836.595</v>
          </cell>
          <cell r="N20">
            <v>1</v>
          </cell>
          <cell r="O20">
            <v>0.32097661126823129</v>
          </cell>
          <cell r="P20">
            <v>0.57307279008823209</v>
          </cell>
          <cell r="Q20">
            <v>0.10595059864353663</v>
          </cell>
        </row>
        <row r="21">
          <cell r="A21">
            <v>49</v>
          </cell>
          <cell r="B21">
            <v>115.22625292542746</v>
          </cell>
          <cell r="C21">
            <v>40.95235356392562</v>
          </cell>
          <cell r="D21">
            <v>64.541642739544287</v>
          </cell>
          <cell r="E21">
            <v>9.7322566219575535</v>
          </cell>
          <cell r="F21">
            <v>5.5630902572177492</v>
          </cell>
          <cell r="G21">
            <v>5.5630902572177492</v>
          </cell>
          <cell r="I21">
            <v>38355</v>
          </cell>
          <cell r="J21">
            <v>60448.167000000001</v>
          </cell>
          <cell r="K21">
            <v>9115</v>
          </cell>
          <cell r="L21">
            <v>107918.167</v>
          </cell>
          <cell r="N21">
            <v>1</v>
          </cell>
          <cell r="O21">
            <v>0.35540818627877546</v>
          </cell>
          <cell r="P21">
            <v>0.56012966751001247</v>
          </cell>
          <cell r="Q21">
            <v>8.446214621121205E-2</v>
          </cell>
        </row>
        <row r="22">
          <cell r="A22">
            <v>50</v>
          </cell>
          <cell r="B22">
            <v>94.6</v>
          </cell>
          <cell r="C22">
            <v>36.18469900616315</v>
          </cell>
          <cell r="D22">
            <v>50.167840167383048</v>
          </cell>
          <cell r="E22">
            <v>8.2474608264537981</v>
          </cell>
          <cell r="F22">
            <v>7.1618575886908529</v>
          </cell>
          <cell r="G22">
            <v>7.1618575886908529</v>
          </cell>
          <cell r="I22">
            <v>33638</v>
          </cell>
          <cell r="J22">
            <v>46637</v>
          </cell>
          <cell r="K22">
            <v>7667</v>
          </cell>
          <cell r="L22">
            <v>87942</v>
          </cell>
          <cell r="N22">
            <v>1</v>
          </cell>
          <cell r="O22">
            <v>0.38250210365922993</v>
          </cell>
          <cell r="P22">
            <v>0.53031543517318236</v>
          </cell>
          <cell r="Q22">
            <v>8.7182461167587724E-2</v>
          </cell>
        </row>
        <row r="23">
          <cell r="A23">
            <v>51</v>
          </cell>
          <cell r="B23">
            <v>70.84</v>
          </cell>
          <cell r="C23">
            <v>28.120214542326572</v>
          </cell>
          <cell r="D23">
            <v>35.309478655399822</v>
          </cell>
          <cell r="E23">
            <v>7.4103068022736096</v>
          </cell>
          <cell r="F23">
            <v>7.1618575886908529</v>
          </cell>
          <cell r="G23">
            <v>7.1618575886908529</v>
          </cell>
          <cell r="I23">
            <v>23535</v>
          </cell>
          <cell r="J23">
            <v>29552</v>
          </cell>
          <cell r="K23">
            <v>6202</v>
          </cell>
          <cell r="L23">
            <v>59289</v>
          </cell>
          <cell r="N23">
            <v>1</v>
          </cell>
          <cell r="O23">
            <v>0.3969539037595507</v>
          </cell>
          <cell r="P23">
            <v>0.49843984550253839</v>
          </cell>
          <cell r="Q23">
            <v>0.10460625073791091</v>
          </cell>
        </row>
        <row r="24">
          <cell r="A24">
            <v>52</v>
          </cell>
          <cell r="B24">
            <v>86.54</v>
          </cell>
          <cell r="C24">
            <v>34.573411021867315</v>
          </cell>
          <cell r="D24">
            <v>41.251041366822975</v>
          </cell>
          <cell r="E24">
            <v>10.715547611309718</v>
          </cell>
          <cell r="F24">
            <v>6.6904397990328164</v>
          </cell>
          <cell r="G24">
            <v>6.6904397990328164</v>
          </cell>
          <cell r="I24">
            <v>17210</v>
          </cell>
          <cell r="J24">
            <v>20534</v>
          </cell>
          <cell r="K24">
            <v>5334</v>
          </cell>
          <cell r="L24">
            <v>43078</v>
          </cell>
          <cell r="N24">
            <v>1</v>
          </cell>
          <cell r="O24">
            <v>0.39950786944612099</v>
          </cell>
          <cell r="P24">
            <v>0.47667022610149035</v>
          </cell>
          <cell r="Q24">
            <v>0.12382190445238869</v>
          </cell>
        </row>
        <row r="25">
          <cell r="A25">
            <v>53</v>
          </cell>
          <cell r="B25">
            <v>87.23</v>
          </cell>
          <cell r="C25">
            <v>38.44935898483908</v>
          </cell>
          <cell r="D25">
            <v>37.633143494751991</v>
          </cell>
          <cell r="E25">
            <v>11.147497520408944</v>
          </cell>
          <cell r="F25">
            <v>6.6465868078040975</v>
          </cell>
          <cell r="G25">
            <v>6.6465868078040975</v>
          </cell>
          <cell r="I25">
            <v>32353</v>
          </cell>
          <cell r="J25">
            <v>31666.2</v>
          </cell>
          <cell r="K25">
            <v>9380</v>
          </cell>
          <cell r="L25">
            <v>73399.199999999997</v>
          </cell>
          <cell r="N25">
            <v>1</v>
          </cell>
          <cell r="O25">
            <v>0.44078137091412445</v>
          </cell>
          <cell r="P25">
            <v>0.43142432070104308</v>
          </cell>
          <cell r="Q25">
            <v>0.12779430838483255</v>
          </cell>
        </row>
        <row r="26">
          <cell r="A26">
            <v>1</v>
          </cell>
          <cell r="B26">
            <v>74.25</v>
          </cell>
          <cell r="C26">
            <v>36.262906450441534</v>
          </cell>
          <cell r="D26">
            <v>28.531709506291538</v>
          </cell>
          <cell r="E26">
            <v>9.4553840432669283</v>
          </cell>
          <cell r="F26">
            <v>7.9174135609363052</v>
          </cell>
          <cell r="G26">
            <v>7.9174135609363052</v>
          </cell>
          <cell r="I26">
            <v>39901</v>
          </cell>
          <cell r="J26">
            <v>31394.167000000001</v>
          </cell>
          <cell r="K26">
            <v>10404</v>
          </cell>
          <cell r="L26">
            <v>81699.167000000001</v>
          </cell>
          <cell r="N26">
            <v>1</v>
          </cell>
          <cell r="O26">
            <v>0.48838931246385903</v>
          </cell>
          <cell r="P26">
            <v>0.38426544789618233</v>
          </cell>
          <cell r="Q26">
            <v>0.12734523963995864</v>
          </cell>
        </row>
        <row r="27">
          <cell r="A27">
            <v>2</v>
          </cell>
          <cell r="B27">
            <v>66.540000000000006</v>
          </cell>
          <cell r="C27">
            <v>34.993573698078116</v>
          </cell>
          <cell r="D27">
            <v>22.309772938623684</v>
          </cell>
          <cell r="E27">
            <v>9.2366533632982026</v>
          </cell>
          <cell r="F27">
            <v>8.2179033722857664</v>
          </cell>
          <cell r="G27">
            <v>8.2179033722857664</v>
          </cell>
          <cell r="I27">
            <v>27145</v>
          </cell>
          <cell r="J27">
            <v>17306</v>
          </cell>
          <cell r="K27">
            <v>7165</v>
          </cell>
          <cell r="L27">
            <v>51616</v>
          </cell>
          <cell r="N27">
            <v>1</v>
          </cell>
          <cell r="O27">
            <v>0.52590282083075013</v>
          </cell>
          <cell r="P27">
            <v>0.33528363298202107</v>
          </cell>
          <cell r="Q27">
            <v>0.13881354618722877</v>
          </cell>
        </row>
        <row r="28">
          <cell r="A28">
            <v>3</v>
          </cell>
          <cell r="B28">
            <v>75.790000000000006</v>
          </cell>
          <cell r="C28">
            <v>41.97551849720378</v>
          </cell>
          <cell r="D28">
            <v>23.053406244371324</v>
          </cell>
          <cell r="E28">
            <v>10.761075258424892</v>
          </cell>
          <cell r="F28">
            <v>6.6465868078040975</v>
          </cell>
          <cell r="G28">
            <v>6.6465868078040975</v>
          </cell>
          <cell r="I28">
            <v>25214</v>
          </cell>
          <cell r="J28">
            <v>13847.8</v>
          </cell>
          <cell r="K28">
            <v>6464</v>
          </cell>
          <cell r="L28">
            <v>45525.8</v>
          </cell>
          <cell r="N28">
            <v>0.99999999999999989</v>
          </cell>
          <cell r="O28">
            <v>0.55383980072837813</v>
          </cell>
          <cell r="P28">
            <v>0.30417477562173534</v>
          </cell>
          <cell r="Q28">
            <v>0.14198542364988642</v>
          </cell>
        </row>
        <row r="29">
          <cell r="A29">
            <v>4</v>
          </cell>
          <cell r="B29">
            <v>106.22</v>
          </cell>
          <cell r="C29">
            <v>60.131498320193138</v>
          </cell>
          <cell r="D29">
            <v>31.132737156652542</v>
          </cell>
          <cell r="E29">
            <v>14.955764523154322</v>
          </cell>
          <cell r="F29">
            <v>6.952028576794592</v>
          </cell>
          <cell r="G29">
            <v>6.952028576794592</v>
          </cell>
          <cell r="I29">
            <v>33532</v>
          </cell>
          <cell r="J29">
            <v>17361</v>
          </cell>
          <cell r="K29">
            <v>8340</v>
          </cell>
          <cell r="L29">
            <v>59233</v>
          </cell>
          <cell r="N29">
            <v>1</v>
          </cell>
          <cell r="O29">
            <v>0.56610335454898453</v>
          </cell>
          <cell r="P29">
            <v>0.29309675349889419</v>
          </cell>
          <cell r="Q29">
            <v>0.14079989195212128</v>
          </cell>
        </row>
        <row r="30">
          <cell r="A30">
            <v>5</v>
          </cell>
          <cell r="B30">
            <v>99.18</v>
          </cell>
          <cell r="C30">
            <v>58.951215302588913</v>
          </cell>
          <cell r="D30">
            <v>26.452724674325292</v>
          </cell>
          <cell r="E30">
            <v>13.776060023085803</v>
          </cell>
          <cell r="F30">
            <v>6.7993076922993447</v>
          </cell>
          <cell r="G30">
            <v>6.7993076922993447</v>
          </cell>
          <cell r="I30">
            <v>32441</v>
          </cell>
          <cell r="J30">
            <v>14557</v>
          </cell>
          <cell r="K30">
            <v>7581</v>
          </cell>
          <cell r="L30">
            <v>54579</v>
          </cell>
          <cell r="N30">
            <v>1</v>
          </cell>
          <cell r="O30">
            <v>0.5943861192033566</v>
          </cell>
          <cell r="P30">
            <v>0.26671430403635099</v>
          </cell>
          <cell r="Q30">
            <v>0.13889957676029241</v>
          </cell>
        </row>
        <row r="31">
          <cell r="A31">
            <v>6</v>
          </cell>
          <cell r="B31">
            <v>75.680000000000007</v>
          </cell>
          <cell r="C31">
            <v>46.265031551737245</v>
          </cell>
          <cell r="D31">
            <v>18.978976659317269</v>
          </cell>
          <cell r="E31">
            <v>10.43599178894549</v>
          </cell>
          <cell r="F31">
            <v>7.9174135609363052</v>
          </cell>
          <cell r="G31">
            <v>7.9174135609363052</v>
          </cell>
          <cell r="I31">
            <v>32163</v>
          </cell>
          <cell r="J31">
            <v>13194</v>
          </cell>
          <cell r="K31">
            <v>7255</v>
          </cell>
          <cell r="L31">
            <v>52612</v>
          </cell>
          <cell r="N31">
            <v>1</v>
          </cell>
          <cell r="O31">
            <v>0.61132441268151749</v>
          </cell>
          <cell r="P31">
            <v>0.25077928989584125</v>
          </cell>
          <cell r="Q31">
            <v>0.13789629742264123</v>
          </cell>
        </row>
        <row r="32">
          <cell r="A32">
            <v>7</v>
          </cell>
          <cell r="B32">
            <v>51.57</v>
          </cell>
          <cell r="C32">
            <v>33.109770365618985</v>
          </cell>
          <cell r="D32">
            <v>11.343856318152662</v>
          </cell>
          <cell r="E32">
            <v>7.1163733162283513</v>
          </cell>
          <cell r="F32">
            <v>8.2179033722857664</v>
          </cell>
          <cell r="G32">
            <v>8.2179033722857664</v>
          </cell>
          <cell r="I32">
            <v>30028</v>
          </cell>
          <cell r="J32">
            <v>10288</v>
          </cell>
          <cell r="K32">
            <v>6454</v>
          </cell>
          <cell r="L32">
            <v>46770</v>
          </cell>
          <cell r="N32">
            <v>1</v>
          </cell>
          <cell r="O32">
            <v>0.64203549283728889</v>
          </cell>
          <cell r="P32">
            <v>0.21997006628180457</v>
          </cell>
          <cell r="Q32">
            <v>0.13799444088090657</v>
          </cell>
        </row>
        <row r="33">
          <cell r="A33">
            <v>8</v>
          </cell>
          <cell r="B33">
            <v>78.569999999999993</v>
          </cell>
          <cell r="C33">
            <v>44.222829513790529</v>
          </cell>
          <cell r="D33">
            <v>30.342252004189525</v>
          </cell>
          <cell r="E33">
            <v>4.0049184820199324</v>
          </cell>
          <cell r="F33">
            <v>7.1865887608301966</v>
          </cell>
          <cell r="G33">
            <v>7.1865887608301966</v>
          </cell>
          <cell r="I33">
            <v>85444</v>
          </cell>
          <cell r="J33">
            <v>58625</v>
          </cell>
          <cell r="K33">
            <v>7738</v>
          </cell>
          <cell r="L33">
            <v>151807</v>
          </cell>
          <cell r="N33">
            <v>1</v>
          </cell>
          <cell r="O33">
            <v>0.56284624556179885</v>
          </cell>
          <cell r="P33">
            <v>0.38618113789219205</v>
          </cell>
          <cell r="Q33">
            <v>5.0972616546009077E-2</v>
          </cell>
        </row>
        <row r="34">
          <cell r="A34">
            <v>9</v>
          </cell>
          <cell r="B34">
            <v>98.9</v>
          </cell>
          <cell r="C34">
            <v>58.446637026594743</v>
          </cell>
          <cell r="D34">
            <v>34.239101173855289</v>
          </cell>
          <cell r="E34">
            <v>6.2142617995499769</v>
          </cell>
          <cell r="F34">
            <v>7.197515165710576</v>
          </cell>
          <cell r="G34">
            <v>7.197515165710576</v>
          </cell>
          <cell r="I34">
            <v>87196</v>
          </cell>
          <cell r="J34">
            <v>51081</v>
          </cell>
          <cell r="K34">
            <v>9271</v>
          </cell>
          <cell r="L34">
            <v>147548</v>
          </cell>
          <cell r="N34">
            <v>1</v>
          </cell>
          <cell r="O34">
            <v>0.59096700734676177</v>
          </cell>
          <cell r="P34">
            <v>0.34619920297123646</v>
          </cell>
          <cell r="Q34">
            <v>6.2833789682001789E-2</v>
          </cell>
        </row>
        <row r="35">
          <cell r="A35">
            <v>10</v>
          </cell>
          <cell r="B35">
            <v>105.34</v>
          </cell>
          <cell r="C35">
            <v>67.575015155289819</v>
          </cell>
          <cell r="D35">
            <v>29.635075984055803</v>
          </cell>
          <cell r="E35">
            <v>8.1299088606543766</v>
          </cell>
          <cell r="F35">
            <v>5.9387954638744445</v>
          </cell>
          <cell r="G35">
            <v>5.9387954638744445</v>
          </cell>
          <cell r="I35">
            <v>61799</v>
          </cell>
          <cell r="J35">
            <v>27102</v>
          </cell>
          <cell r="K35">
            <v>7435</v>
          </cell>
          <cell r="L35">
            <v>96336</v>
          </cell>
          <cell r="N35">
            <v>1</v>
          </cell>
          <cell r="O35">
            <v>0.64149435309749214</v>
          </cell>
          <cell r="P35">
            <v>0.2813278525161933</v>
          </cell>
          <cell r="Q35">
            <v>7.7177794386314572E-2</v>
          </cell>
        </row>
        <row r="36">
          <cell r="A36">
            <v>11</v>
          </cell>
          <cell r="B36">
            <v>100.36</v>
          </cell>
          <cell r="C36">
            <v>72.543255829547547</v>
          </cell>
          <cell r="D36">
            <v>17.878827887951989</v>
          </cell>
          <cell r="E36">
            <v>9.9379162825004617</v>
          </cell>
          <cell r="F36">
            <v>7.9174135609363052</v>
          </cell>
          <cell r="G36">
            <v>7.9174135609363052</v>
          </cell>
          <cell r="I36">
            <v>43119</v>
          </cell>
          <cell r="J36">
            <v>10627</v>
          </cell>
          <cell r="K36">
            <v>5907</v>
          </cell>
          <cell r="L36">
            <v>59653</v>
          </cell>
          <cell r="N36">
            <v>1</v>
          </cell>
          <cell r="O36">
            <v>0.72283036896719355</v>
          </cell>
          <cell r="P36">
            <v>0.1781469498600238</v>
          </cell>
          <cell r="Q36">
            <v>9.9022681172782595E-2</v>
          </cell>
        </row>
        <row r="37">
          <cell r="A37">
            <v>12</v>
          </cell>
          <cell r="B37">
            <v>81.430000000000007</v>
          </cell>
          <cell r="C37">
            <v>57.51492084311991</v>
          </cell>
          <cell r="D37">
            <v>13.557177195497667</v>
          </cell>
          <cell r="E37">
            <v>10.357901961382426</v>
          </cell>
          <cell r="F37">
            <v>8.2179033722857664</v>
          </cell>
          <cell r="G37">
            <v>8.2179033722857664</v>
          </cell>
          <cell r="I37">
            <v>23155</v>
          </cell>
          <cell r="J37">
            <v>5458</v>
          </cell>
          <cell r="K37">
            <v>4170</v>
          </cell>
          <cell r="L37">
            <v>32783</v>
          </cell>
          <cell r="N37">
            <v>1</v>
          </cell>
          <cell r="O37">
            <v>0.7063111978769484</v>
          </cell>
          <cell r="P37">
            <v>0.16648872891437635</v>
          </cell>
          <cell r="Q37">
            <v>0.12720007320867524</v>
          </cell>
        </row>
        <row r="38">
          <cell r="A38">
            <v>13</v>
          </cell>
          <cell r="B38">
            <v>93.31</v>
          </cell>
          <cell r="C38">
            <v>72.02533654425045</v>
          </cell>
          <cell r="D38">
            <v>11.903104154124023</v>
          </cell>
          <cell r="E38">
            <v>9.3815593016255274</v>
          </cell>
          <cell r="F38">
            <v>7.4892570677830648</v>
          </cell>
          <cell r="G38">
            <v>7.4892570677830648</v>
          </cell>
          <cell r="I38">
            <v>44874</v>
          </cell>
          <cell r="J38">
            <v>7416</v>
          </cell>
          <cell r="K38">
            <v>5845</v>
          </cell>
          <cell r="L38">
            <v>58135</v>
          </cell>
          <cell r="N38">
            <v>1</v>
          </cell>
          <cell r="O38">
            <v>0.77189300765459701</v>
          </cell>
          <cell r="P38">
            <v>0.12756515008170638</v>
          </cell>
          <cell r="Q38">
            <v>0.10054184226369657</v>
          </cell>
        </row>
        <row r="39">
          <cell r="A39">
            <v>14</v>
          </cell>
          <cell r="B39">
            <v>101.25</v>
          </cell>
          <cell r="C39">
            <v>79.15744971304396</v>
          </cell>
          <cell r="D39">
            <v>12.12194238591408</v>
          </cell>
          <cell r="E39">
            <v>9.9706079010419568</v>
          </cell>
          <cell r="F39">
            <v>7.1363113395705726</v>
          </cell>
          <cell r="G39">
            <v>7.1363113395705726</v>
          </cell>
          <cell r="I39">
            <v>42093</v>
          </cell>
          <cell r="J39">
            <v>6446</v>
          </cell>
          <cell r="K39">
            <v>5302</v>
          </cell>
          <cell r="L39">
            <v>53841</v>
          </cell>
          <cell r="N39">
            <v>1</v>
          </cell>
          <cell r="O39">
            <v>0.78180197247450822</v>
          </cell>
          <cell r="P39">
            <v>0.11972288776211437</v>
          </cell>
          <cell r="Q39">
            <v>9.8475139763377351E-2</v>
          </cell>
        </row>
        <row r="40">
          <cell r="A40">
            <v>15</v>
          </cell>
          <cell r="B40">
            <v>84.97</v>
          </cell>
          <cell r="C40">
            <v>66.065788662749029</v>
          </cell>
          <cell r="D40">
            <v>10.557312419377956</v>
          </cell>
          <cell r="E40">
            <v>8.3468989178730109</v>
          </cell>
          <cell r="F40">
            <v>7.2351191568736271</v>
          </cell>
          <cell r="G40">
            <v>7.2351191568736271</v>
          </cell>
          <cell r="I40">
            <v>43398</v>
          </cell>
          <cell r="J40">
            <v>6935</v>
          </cell>
          <cell r="K40">
            <v>5483</v>
          </cell>
          <cell r="L40">
            <v>55816</v>
          </cell>
          <cell r="N40">
            <v>1</v>
          </cell>
          <cell r="O40">
            <v>0.77751899097033106</v>
          </cell>
          <cell r="P40">
            <v>0.12424752759065501</v>
          </cell>
          <cell r="Q40">
            <v>9.8233481439013906E-2</v>
          </cell>
        </row>
        <row r="41">
          <cell r="A41">
            <v>16</v>
          </cell>
          <cell r="B41">
            <v>91.97</v>
          </cell>
          <cell r="C41">
            <v>70.602203246440624</v>
          </cell>
          <cell r="D41">
            <v>11.511885419248923</v>
          </cell>
          <cell r="E41">
            <v>9.8559113343104556</v>
          </cell>
          <cell r="F41">
            <v>7.1653885635610219</v>
          </cell>
          <cell r="G41">
            <v>7.1653885635610219</v>
          </cell>
          <cell r="I41">
            <v>46813.063000000002</v>
          </cell>
          <cell r="J41">
            <v>7633</v>
          </cell>
          <cell r="K41">
            <v>6535</v>
          </cell>
          <cell r="L41">
            <v>60981.063000000002</v>
          </cell>
          <cell r="N41">
            <v>1</v>
          </cell>
          <cell r="O41">
            <v>0.76766557841079286</v>
          </cell>
          <cell r="P41">
            <v>0.12517000564585107</v>
          </cell>
          <cell r="Q41">
            <v>0.10716441594335605</v>
          </cell>
        </row>
        <row r="42">
          <cell r="A42">
            <v>17</v>
          </cell>
          <cell r="B42">
            <v>97.78</v>
          </cell>
          <cell r="C42">
            <v>74.97199419827399</v>
          </cell>
          <cell r="D42">
            <v>11.404002900863006</v>
          </cell>
          <cell r="E42">
            <v>11.404002900863006</v>
          </cell>
          <cell r="F42">
            <v>7.4585923386238075</v>
          </cell>
          <cell r="G42">
            <v>7.4585923386238075</v>
          </cell>
          <cell r="I42">
            <v>52863</v>
          </cell>
          <cell r="J42">
            <v>8041</v>
          </cell>
          <cell r="K42">
            <v>8041</v>
          </cell>
          <cell r="L42">
            <v>68945</v>
          </cell>
          <cell r="N42">
            <v>1</v>
          </cell>
          <cell r="O42">
            <v>0.76674160562767424</v>
          </cell>
          <cell r="P42">
            <v>0.11662919718616288</v>
          </cell>
          <cell r="Q42">
            <v>0.11662919718616288</v>
          </cell>
        </row>
        <row r="43">
          <cell r="A43">
            <v>18</v>
          </cell>
          <cell r="B43">
            <v>77.53</v>
          </cell>
          <cell r="C43">
            <v>59.281979159197917</v>
          </cell>
          <cell r="D43">
            <v>9.6168996916899694</v>
          </cell>
          <cell r="E43">
            <v>8.6311211491121149</v>
          </cell>
          <cell r="F43">
            <v>7.9522490822015843</v>
          </cell>
          <cell r="G43">
            <v>7.9522490822015843</v>
          </cell>
          <cell r="I43">
            <v>31993</v>
          </cell>
          <cell r="J43">
            <v>5190</v>
          </cell>
          <cell r="K43">
            <v>4658</v>
          </cell>
          <cell r="L43">
            <v>41841</v>
          </cell>
          <cell r="N43">
            <v>1</v>
          </cell>
          <cell r="O43">
            <v>0.76463277646327765</v>
          </cell>
          <cell r="P43">
            <v>0.12404101240410124</v>
          </cell>
          <cell r="Q43">
            <v>0.11132621113262112</v>
          </cell>
        </row>
        <row r="44">
          <cell r="A44">
            <v>19</v>
          </cell>
          <cell r="B44">
            <v>109.67</v>
          </cell>
          <cell r="C44">
            <v>79.107494722026743</v>
          </cell>
          <cell r="D44">
            <v>20.1743406052076</v>
          </cell>
          <cell r="E44">
            <v>10.388164672765658</v>
          </cell>
          <cell r="F44">
            <v>7.128252249575814</v>
          </cell>
          <cell r="G44">
            <v>7.128252249575814</v>
          </cell>
          <cell r="I44">
            <v>51250</v>
          </cell>
          <cell r="J44">
            <v>13070</v>
          </cell>
          <cell r="K44">
            <v>6730</v>
          </cell>
          <cell r="L44">
            <v>71050</v>
          </cell>
          <cell r="N44">
            <v>1</v>
          </cell>
          <cell r="O44">
            <v>0.72132301196340609</v>
          </cell>
          <cell r="P44">
            <v>0.18395496129486277</v>
          </cell>
          <cell r="Q44">
            <v>9.4722026741731177E-2</v>
          </cell>
        </row>
        <row r="45">
          <cell r="A45">
            <v>20</v>
          </cell>
          <cell r="B45">
            <v>134.25</v>
          </cell>
          <cell r="C45">
            <v>96.913500208810746</v>
          </cell>
          <cell r="D45">
            <v>24.405764389112285</v>
          </cell>
          <cell r="E45">
            <v>12.930735402076968</v>
          </cell>
          <cell r="F45">
            <v>7.1692082082462374</v>
          </cell>
          <cell r="G45">
            <v>7.1692082082462374</v>
          </cell>
          <cell r="I45">
            <v>71568.010999999999</v>
          </cell>
          <cell r="J45">
            <v>18023</v>
          </cell>
          <cell r="K45">
            <v>9549</v>
          </cell>
          <cell r="L45">
            <v>99140.010999999999</v>
          </cell>
          <cell r="N45">
            <v>1</v>
          </cell>
          <cell r="O45">
            <v>0.72188826971181186</v>
          </cell>
          <cell r="P45">
            <v>0.181793403270855</v>
          </cell>
          <cell r="Q45">
            <v>9.6318327017333089E-2</v>
          </cell>
        </row>
        <row r="46">
          <cell r="A46">
            <v>21</v>
          </cell>
          <cell r="B46">
            <v>119.41</v>
          </cell>
          <cell r="C46">
            <v>83.015274795203837</v>
          </cell>
          <cell r="D46">
            <v>25.007522213603757</v>
          </cell>
          <cell r="E46">
            <v>11.387202991192408</v>
          </cell>
          <cell r="F46">
            <v>6.7949984800594248</v>
          </cell>
          <cell r="G46">
            <v>6.7949984800594248</v>
          </cell>
          <cell r="I46">
            <v>61493.05</v>
          </cell>
          <cell r="J46">
            <v>18524.167000000001</v>
          </cell>
          <cell r="K46">
            <v>8435</v>
          </cell>
          <cell r="L46">
            <v>88452.217000000004</v>
          </cell>
          <cell r="N46">
            <v>1</v>
          </cell>
          <cell r="O46">
            <v>0.69521208269997348</v>
          </cell>
          <cell r="P46">
            <v>0.20942569477936318</v>
          </cell>
          <cell r="Q46">
            <v>9.5362222520663328E-2</v>
          </cell>
        </row>
        <row r="47">
          <cell r="A47">
            <v>22</v>
          </cell>
          <cell r="B47">
            <v>85.16</v>
          </cell>
          <cell r="C47">
            <v>56.672328144304423</v>
          </cell>
          <cell r="D47">
            <v>18.284744913928012</v>
          </cell>
          <cell r="E47">
            <v>10.202926941767565</v>
          </cell>
          <cell r="F47">
            <v>6.8160179434405688</v>
          </cell>
          <cell r="G47">
            <v>6.8160179434405688</v>
          </cell>
          <cell r="I47">
            <v>40398</v>
          </cell>
          <cell r="J47">
            <v>13034</v>
          </cell>
          <cell r="K47">
            <v>7273</v>
          </cell>
          <cell r="L47">
            <v>60705</v>
          </cell>
          <cell r="N47">
            <v>1</v>
          </cell>
          <cell r="O47">
            <v>0.66548060291574007</v>
          </cell>
          <cell r="P47">
            <v>0.21471048513302035</v>
          </cell>
          <cell r="Q47">
            <v>0.11980891195123961</v>
          </cell>
        </row>
        <row r="48">
          <cell r="A48">
            <v>23</v>
          </cell>
          <cell r="B48">
            <v>93.36</v>
          </cell>
          <cell r="C48">
            <v>65.798352749128142</v>
          </cell>
          <cell r="D48">
            <v>15.738956741114491</v>
          </cell>
          <cell r="E48">
            <v>11.822690509757363</v>
          </cell>
          <cell r="F48">
            <v>7.9174135609363052</v>
          </cell>
          <cell r="G48">
            <v>7.9174135609363052</v>
          </cell>
          <cell r="I48">
            <v>28495</v>
          </cell>
          <cell r="J48">
            <v>6816</v>
          </cell>
          <cell r="K48">
            <v>5120</v>
          </cell>
          <cell r="L48">
            <v>40431</v>
          </cell>
          <cell r="N48">
            <v>1</v>
          </cell>
          <cell r="O48">
            <v>0.70478098488783358</v>
          </cell>
          <cell r="P48">
            <v>0.16858351265118349</v>
          </cell>
          <cell r="Q48">
            <v>0.1266355024609829</v>
          </cell>
        </row>
        <row r="49">
          <cell r="A49">
            <v>24</v>
          </cell>
          <cell r="B49">
            <v>69.86</v>
          </cell>
          <cell r="C49">
            <v>49.342900283683612</v>
          </cell>
          <cell r="D49">
            <v>11.630902601958333</v>
          </cell>
          <cell r="E49">
            <v>8.8861971143580529</v>
          </cell>
          <cell r="F49">
            <v>8.2179033722857664</v>
          </cell>
          <cell r="G49">
            <v>8.2179033722857664</v>
          </cell>
          <cell r="I49">
            <v>23155</v>
          </cell>
          <cell r="J49">
            <v>5458</v>
          </cell>
          <cell r="K49">
            <v>4170</v>
          </cell>
          <cell r="L49">
            <v>32783</v>
          </cell>
          <cell r="N49">
            <v>1</v>
          </cell>
          <cell r="O49">
            <v>0.7063111978769484</v>
          </cell>
          <cell r="P49">
            <v>0.16648872891437635</v>
          </cell>
          <cell r="Q49">
            <v>0.12720007320867524</v>
          </cell>
        </row>
        <row r="50">
          <cell r="A50">
            <v>25</v>
          </cell>
          <cell r="B50">
            <v>91.32</v>
          </cell>
          <cell r="C50">
            <v>37.806740218463446</v>
          </cell>
          <cell r="D50">
            <v>39.191235889380046</v>
          </cell>
          <cell r="E50">
            <v>14.322023892156505</v>
          </cell>
          <cell r="F50">
            <v>7.8964417129560642</v>
          </cell>
          <cell r="G50">
            <v>7.8964417129560642</v>
          </cell>
          <cell r="I50">
            <v>22665</v>
          </cell>
          <cell r="J50">
            <v>23495</v>
          </cell>
          <cell r="K50">
            <v>8586</v>
          </cell>
          <cell r="L50">
            <v>54746</v>
          </cell>
          <cell r="N50">
            <v>1</v>
          </cell>
          <cell r="O50">
            <v>0.41400284952325284</v>
          </cell>
          <cell r="P50">
            <v>0.42916377452233956</v>
          </cell>
          <cell r="Q50">
            <v>0.15683337595440763</v>
          </cell>
        </row>
        <row r="51">
          <cell r="A51">
            <v>26</v>
          </cell>
          <cell r="B51">
            <v>97.71</v>
          </cell>
          <cell r="C51">
            <v>40.745318528663667</v>
          </cell>
          <cell r="D51">
            <v>47.103828800626097</v>
          </cell>
          <cell r="E51">
            <v>9.8608526707102335</v>
          </cell>
          <cell r="F51">
            <v>7.7524018727578774</v>
          </cell>
          <cell r="G51">
            <v>7.7524018727578774</v>
          </cell>
          <cell r="I51">
            <v>21313</v>
          </cell>
          <cell r="J51">
            <v>24639</v>
          </cell>
          <cell r="K51">
            <v>5158</v>
          </cell>
          <cell r="L51">
            <v>51110</v>
          </cell>
          <cell r="N51">
            <v>1</v>
          </cell>
          <cell r="O51">
            <v>0.41700254353355509</v>
          </cell>
          <cell r="P51">
            <v>0.48207787125807083</v>
          </cell>
          <cell r="Q51">
            <v>0.1009195852083741</v>
          </cell>
        </row>
        <row r="52">
          <cell r="A52">
            <v>27</v>
          </cell>
          <cell r="B52">
            <v>78.040000000000006</v>
          </cell>
          <cell r="C52">
            <v>30.726761978823955</v>
          </cell>
          <cell r="D52">
            <v>39.135929492931353</v>
          </cell>
          <cell r="E52">
            <v>8.1773085282447013</v>
          </cell>
          <cell r="F52">
            <v>7.7896079022111238</v>
          </cell>
          <cell r="G52">
            <v>7.7896079022111238</v>
          </cell>
          <cell r="I52">
            <v>19746</v>
          </cell>
          <cell r="J52">
            <v>25150</v>
          </cell>
          <cell r="K52">
            <v>5255</v>
          </cell>
          <cell r="L52">
            <v>50151</v>
          </cell>
          <cell r="N52">
            <v>1</v>
          </cell>
          <cell r="O52">
            <v>0.39373093258359754</v>
          </cell>
          <cell r="P52">
            <v>0.50148551374847961</v>
          </cell>
          <cell r="Q52">
            <v>0.10478355366792287</v>
          </cell>
        </row>
        <row r="53">
          <cell r="A53">
            <v>28</v>
          </cell>
          <cell r="B53">
            <v>64.900000000000006</v>
          </cell>
          <cell r="C53">
            <v>28.263806395947569</v>
          </cell>
          <cell r="D53">
            <v>24.407269893400876</v>
          </cell>
          <cell r="E53">
            <v>12.228923710651562</v>
          </cell>
          <cell r="F53">
            <v>8.1150792107239038</v>
          </cell>
          <cell r="G53">
            <v>8.1150792107239038</v>
          </cell>
          <cell r="I53">
            <v>15647</v>
          </cell>
          <cell r="J53">
            <v>13512</v>
          </cell>
          <cell r="K53">
            <v>6770</v>
          </cell>
          <cell r="L53">
            <v>35929</v>
          </cell>
          <cell r="N53">
            <v>1</v>
          </cell>
          <cell r="O53">
            <v>0.43549778730273597</v>
          </cell>
          <cell r="P53">
            <v>0.37607503687828775</v>
          </cell>
          <cell r="Q53">
            <v>0.18842717581897631</v>
          </cell>
        </row>
        <row r="54">
          <cell r="A54">
            <v>29</v>
          </cell>
          <cell r="B54">
            <v>50.11</v>
          </cell>
          <cell r="C54">
            <v>19.878934922335297</v>
          </cell>
          <cell r="D54">
            <v>21.255819228709157</v>
          </cell>
          <cell r="E54">
            <v>8.9752458489555433</v>
          </cell>
          <cell r="F54">
            <v>8.2631789938333604</v>
          </cell>
          <cell r="G54">
            <v>8.2631789938333604</v>
          </cell>
          <cell r="I54">
            <v>14813</v>
          </cell>
          <cell r="J54">
            <v>15839</v>
          </cell>
          <cell r="K54">
            <v>6688</v>
          </cell>
          <cell r="L54">
            <v>37340</v>
          </cell>
          <cell r="N54">
            <v>1</v>
          </cell>
          <cell r="O54">
            <v>0.39670594536689879</v>
          </cell>
          <cell r="P54">
            <v>0.42418318157471879</v>
          </cell>
          <cell r="Q54">
            <v>0.17911087305838244</v>
          </cell>
        </row>
        <row r="55">
          <cell r="A55" t="str">
            <v>30-2</v>
          </cell>
          <cell r="B55">
            <v>84.57</v>
          </cell>
          <cell r="C55">
            <v>33.549421799678626</v>
          </cell>
          <cell r="D55">
            <v>35.873171665773967</v>
          </cell>
          <cell r="E55">
            <v>15.147406534547402</v>
          </cell>
          <cell r="F55">
            <v>8.2631789938333604</v>
          </cell>
          <cell r="G55">
            <v>8.2631789938333604</v>
          </cell>
          <cell r="I55">
            <v>14813</v>
          </cell>
          <cell r="J55">
            <v>15839</v>
          </cell>
          <cell r="K55">
            <v>6688</v>
          </cell>
          <cell r="L55">
            <v>37340</v>
          </cell>
          <cell r="N55">
            <v>1</v>
          </cell>
          <cell r="O55">
            <v>0.39670594536689879</v>
          </cell>
          <cell r="P55">
            <v>0.42418318157471879</v>
          </cell>
          <cell r="Q55">
            <v>0.17911087305838244</v>
          </cell>
        </row>
        <row r="56">
          <cell r="A56" t="str">
            <v>31-2</v>
          </cell>
          <cell r="B56">
            <v>137.4</v>
          </cell>
          <cell r="C56">
            <v>56.883991524494945</v>
          </cell>
          <cell r="D56">
            <v>58.967102619369456</v>
          </cell>
          <cell r="E56">
            <v>21.548905856135608</v>
          </cell>
          <cell r="F56">
            <v>7.8964417129560642</v>
          </cell>
          <cell r="G56">
            <v>7.8964417129560642</v>
          </cell>
          <cell r="I56">
            <v>22665</v>
          </cell>
          <cell r="J56">
            <v>23495</v>
          </cell>
          <cell r="K56">
            <v>8586</v>
          </cell>
          <cell r="L56">
            <v>54746</v>
          </cell>
          <cell r="N56">
            <v>1</v>
          </cell>
          <cell r="O56">
            <v>0.41400284952325284</v>
          </cell>
          <cell r="P56">
            <v>0.42916377452233956</v>
          </cell>
          <cell r="Q56">
            <v>0.15683337595440763</v>
          </cell>
        </row>
        <row r="57">
          <cell r="A57" t="str">
            <v>32-2</v>
          </cell>
          <cell r="B57">
            <v>100.22</v>
          </cell>
          <cell r="C57">
            <v>38.025007413783932</v>
          </cell>
          <cell r="D57">
            <v>47.754128095661571</v>
          </cell>
          <cell r="E57">
            <v>14.440864490554498</v>
          </cell>
          <cell r="F57">
            <v>7.7524018727578774</v>
          </cell>
          <cell r="G57">
            <v>7.7524018727578774</v>
          </cell>
          <cell r="I57">
            <v>30197</v>
          </cell>
          <cell r="J57">
            <v>37923.237999999998</v>
          </cell>
          <cell r="K57">
            <v>11468</v>
          </cell>
          <cell r="L57">
            <v>79588.237999999998</v>
          </cell>
          <cell r="N57">
            <v>1</v>
          </cell>
          <cell r="O57">
            <v>0.37941536034508017</v>
          </cell>
          <cell r="P57">
            <v>0.47649299636461356</v>
          </cell>
          <cell r="Q57">
            <v>0.1440916432903063</v>
          </cell>
        </row>
        <row r="58">
          <cell r="A58" t="str">
            <v>33-2</v>
          </cell>
          <cell r="B58">
            <v>63.56</v>
          </cell>
          <cell r="C58">
            <v>22.23706118983177</v>
          </cell>
          <cell r="D58">
            <v>32.815215411558668</v>
          </cell>
          <cell r="E58">
            <v>8.5077233986095635</v>
          </cell>
          <cell r="F58">
            <v>7.7896079022111238</v>
          </cell>
          <cell r="G58">
            <v>7.7896079022111238</v>
          </cell>
          <cell r="I58">
            <v>32962</v>
          </cell>
          <cell r="J58">
            <v>48642</v>
          </cell>
          <cell r="K58">
            <v>12611</v>
          </cell>
          <cell r="L58">
            <v>94215</v>
          </cell>
          <cell r="N58">
            <v>1</v>
          </cell>
          <cell r="O58">
            <v>0.34985936422013481</v>
          </cell>
          <cell r="P58">
            <v>0.51628721541155864</v>
          </cell>
          <cell r="Q58">
            <v>0.13385342036830652</v>
          </cell>
        </row>
        <row r="59">
          <cell r="A59" t="str">
            <v>34-2</v>
          </cell>
          <cell r="B59">
            <v>53.24</v>
          </cell>
          <cell r="C59">
            <v>16.111081158895647</v>
          </cell>
          <cell r="D59">
            <v>29.505048809377548</v>
          </cell>
          <cell r="E59">
            <v>7.6238700317267982</v>
          </cell>
          <cell r="F59">
            <v>8.0757887795431351</v>
          </cell>
          <cell r="G59">
            <v>8.0757887795431351</v>
          </cell>
          <cell r="I59">
            <v>17747.005000000001</v>
          </cell>
          <cell r="J59">
            <v>32501</v>
          </cell>
          <cell r="K59">
            <v>8398</v>
          </cell>
          <cell r="L59">
            <v>58646.005000000005</v>
          </cell>
          <cell r="N59">
            <v>0.99999999999999989</v>
          </cell>
          <cell r="O59">
            <v>0.3026123433301211</v>
          </cell>
          <cell r="P59">
            <v>0.55418949679522067</v>
          </cell>
          <cell r="Q59">
            <v>0.14319815987465812</v>
          </cell>
        </row>
        <row r="60">
          <cell r="A60" t="str">
            <v>35-2</v>
          </cell>
          <cell r="B60">
            <v>89.16</v>
          </cell>
          <cell r="C60">
            <v>24.37988528593333</v>
          </cell>
          <cell r="D60">
            <v>51.247548412743477</v>
          </cell>
          <cell r="E60">
            <v>13.532566301323186</v>
          </cell>
          <cell r="F60">
            <v>6.3776778474723619</v>
          </cell>
          <cell r="G60">
            <v>6.3776778474723619</v>
          </cell>
          <cell r="I60">
            <v>14445</v>
          </cell>
          <cell r="J60">
            <v>30364</v>
          </cell>
          <cell r="K60">
            <v>8018</v>
          </cell>
          <cell r="L60">
            <v>52827</v>
          </cell>
          <cell r="N60">
            <v>1</v>
          </cell>
          <cell r="O60">
            <v>0.27343971832585612</v>
          </cell>
          <cell r="P60">
            <v>0.5747818350464724</v>
          </cell>
          <cell r="Q60">
            <v>0.15177844662767145</v>
          </cell>
        </row>
        <row r="61">
          <cell r="A61" t="str">
            <v>36-2</v>
          </cell>
          <cell r="B61">
            <v>78.790000000000006</v>
          </cell>
          <cell r="C61">
            <v>19.130923505809179</v>
          </cell>
          <cell r="D61">
            <v>48.323737692766329</v>
          </cell>
          <cell r="E61">
            <v>11.335338801424497</v>
          </cell>
          <cell r="F61">
            <v>6.2329699155340199</v>
          </cell>
          <cell r="G61">
            <v>6.2329699155340199</v>
          </cell>
          <cell r="I61">
            <v>15068</v>
          </cell>
          <cell r="J61">
            <v>38061</v>
          </cell>
          <cell r="K61">
            <v>8928</v>
          </cell>
          <cell r="L61">
            <v>62057</v>
          </cell>
          <cell r="N61">
            <v>1</v>
          </cell>
          <cell r="O61">
            <v>0.24280903040752858</v>
          </cell>
          <cell r="P61">
            <v>0.61332323509032016</v>
          </cell>
          <cell r="Q61">
            <v>0.14386773450215123</v>
          </cell>
        </row>
        <row r="62">
          <cell r="A62" t="str">
            <v>37-2</v>
          </cell>
          <cell r="B62">
            <v>46.29</v>
          </cell>
          <cell r="C62">
            <v>10.081779605975319</v>
          </cell>
          <cell r="D62">
            <v>29.264219311539293</v>
          </cell>
          <cell r="E62">
            <v>6.9440010824853857</v>
          </cell>
          <cell r="F62">
            <v>8.0757887795431351</v>
          </cell>
          <cell r="G62">
            <v>8.0757887795431351</v>
          </cell>
          <cell r="I62">
            <v>10060</v>
          </cell>
          <cell r="J62">
            <v>29201</v>
          </cell>
          <cell r="K62">
            <v>6929</v>
          </cell>
          <cell r="L62">
            <v>46190</v>
          </cell>
          <cell r="N62">
            <v>1</v>
          </cell>
          <cell r="O62">
            <v>0.21779605975319333</v>
          </cell>
          <cell r="P62">
            <v>0.63219311539294221</v>
          </cell>
          <cell r="Q62">
            <v>0.15001082485386447</v>
          </cell>
        </row>
        <row r="63">
          <cell r="A63" t="str">
            <v>38-2</v>
          </cell>
          <cell r="B63">
            <v>52.22</v>
          </cell>
          <cell r="C63">
            <v>9.4256866830839172</v>
          </cell>
          <cell r="D63">
            <v>35.081360106080702</v>
          </cell>
          <cell r="E63">
            <v>7.7129532108353862</v>
          </cell>
          <cell r="F63">
            <v>7.3745562609384905</v>
          </cell>
          <cell r="G63">
            <v>7.3745562609384905</v>
          </cell>
          <cell r="I63">
            <v>6670</v>
          </cell>
          <cell r="J63">
            <v>24825</v>
          </cell>
          <cell r="K63">
            <v>5458</v>
          </cell>
          <cell r="L63">
            <v>36953</v>
          </cell>
          <cell r="N63">
            <v>1</v>
          </cell>
          <cell r="O63">
            <v>0.1804995534868617</v>
          </cell>
          <cell r="P63">
            <v>0.67179931264038106</v>
          </cell>
          <cell r="Q63">
            <v>0.1477011338727573</v>
          </cell>
        </row>
        <row r="64">
          <cell r="A64" t="str">
            <v>39-2</v>
          </cell>
          <cell r="B64">
            <v>76.400000000000006</v>
          </cell>
          <cell r="C64">
            <v>12.157568038041864</v>
          </cell>
          <cell r="D64">
            <v>53.411556914193525</v>
          </cell>
          <cell r="E64">
            <v>10.830875047764616</v>
          </cell>
          <cell r="F64">
            <v>7.2158763660282359</v>
          </cell>
          <cell r="G64">
            <v>7.2158763660282359</v>
          </cell>
          <cell r="I64">
            <v>7496</v>
          </cell>
          <cell r="J64">
            <v>32932</v>
          </cell>
          <cell r="K64">
            <v>6678</v>
          </cell>
          <cell r="L64">
            <v>47106</v>
          </cell>
          <cell r="N64">
            <v>1</v>
          </cell>
          <cell r="O64">
            <v>0.15913047170211864</v>
          </cell>
          <cell r="P64">
            <v>0.6991041480915382</v>
          </cell>
          <cell r="Q64">
            <v>0.14176538020634313</v>
          </cell>
        </row>
        <row r="65">
          <cell r="A65" t="str">
            <v>40-2</v>
          </cell>
          <cell r="B65">
            <v>87.37</v>
          </cell>
          <cell r="C65">
            <v>19.802668567777729</v>
          </cell>
          <cell r="D65">
            <v>55.830046748632604</v>
          </cell>
          <cell r="E65">
            <v>11.737284683589673</v>
          </cell>
          <cell r="F65">
            <v>7.1014872418801502</v>
          </cell>
          <cell r="G65">
            <v>7.1014872418801502</v>
          </cell>
          <cell r="I65">
            <v>14545</v>
          </cell>
          <cell r="J65">
            <v>41007</v>
          </cell>
          <cell r="K65">
            <v>8621</v>
          </cell>
          <cell r="L65">
            <v>64173</v>
          </cell>
          <cell r="N65">
            <v>1</v>
          </cell>
          <cell r="O65">
            <v>0.22665295373443661</v>
          </cell>
          <cell r="P65">
            <v>0.63900705904352295</v>
          </cell>
          <cell r="Q65">
            <v>0.13433998722204044</v>
          </cell>
        </row>
        <row r="66">
          <cell r="A66" t="str">
            <v>41-2</v>
          </cell>
          <cell r="B66">
            <v>79.64</v>
          </cell>
          <cell r="C66">
            <v>17.098417222188246</v>
          </cell>
          <cell r="D66">
            <v>51.739698489389028</v>
          </cell>
          <cell r="E66">
            <v>10.801884288422725</v>
          </cell>
          <cell r="F66">
            <v>7.4565846821969757</v>
          </cell>
          <cell r="G66">
            <v>7.4565846821969757</v>
          </cell>
          <cell r="I66">
            <v>14042</v>
          </cell>
          <cell r="J66">
            <v>42491</v>
          </cell>
          <cell r="K66">
            <v>8871</v>
          </cell>
          <cell r="L66">
            <v>65404</v>
          </cell>
          <cell r="N66">
            <v>1</v>
          </cell>
          <cell r="O66">
            <v>0.21469634884716532</v>
          </cell>
          <cell r="P66">
            <v>0.64966974496972663</v>
          </cell>
          <cell r="Q66">
            <v>0.13563390618310806</v>
          </cell>
        </row>
        <row r="67">
          <cell r="A67" t="str">
            <v>42-2</v>
          </cell>
          <cell r="B67">
            <v>94.7</v>
          </cell>
          <cell r="C67">
            <v>22.243868739205528</v>
          </cell>
          <cell r="D67">
            <v>60.182533293367023</v>
          </cell>
          <cell r="E67">
            <v>12.273597967427456</v>
          </cell>
          <cell r="F67">
            <v>8.3690416955598756</v>
          </cell>
          <cell r="G67">
            <v>8.3690416955598756</v>
          </cell>
          <cell r="I67">
            <v>16456</v>
          </cell>
          <cell r="J67">
            <v>44523</v>
          </cell>
          <cell r="K67">
            <v>9080</v>
          </cell>
          <cell r="L67">
            <v>70059</v>
          </cell>
          <cell r="N67">
            <v>1</v>
          </cell>
          <cell r="O67">
            <v>0.23488773747841105</v>
          </cell>
          <cell r="P67">
            <v>0.63550721534706467</v>
          </cell>
          <cell r="Q67">
            <v>0.12960504717452434</v>
          </cell>
        </row>
        <row r="68">
          <cell r="A68" t="str">
            <v>43-2</v>
          </cell>
          <cell r="B68">
            <v>145.38</v>
          </cell>
          <cell r="C68">
            <v>33.542074233429553</v>
          </cell>
          <cell r="D68">
            <v>92.880566962583728</v>
          </cell>
          <cell r="E68">
            <v>18.957358803986711</v>
          </cell>
          <cell r="F68">
            <v>6.2145773602942338</v>
          </cell>
          <cell r="G68">
            <v>6.2145773602942338</v>
          </cell>
          <cell r="I68">
            <v>16945</v>
          </cell>
          <cell r="J68">
            <v>46922</v>
          </cell>
          <cell r="K68">
            <v>9577</v>
          </cell>
          <cell r="L68">
            <v>73444</v>
          </cell>
          <cell r="N68">
            <v>1</v>
          </cell>
          <cell r="O68">
            <v>0.23072000435706116</v>
          </cell>
          <cell r="P68">
            <v>0.6388813245465933</v>
          </cell>
          <cell r="Q68">
            <v>0.13039867109634551</v>
          </cell>
        </row>
        <row r="69">
          <cell r="A69" t="str">
            <v>44-2</v>
          </cell>
          <cell r="B69">
            <v>135.97999999999999</v>
          </cell>
          <cell r="C69">
            <v>36.215003244976081</v>
          </cell>
          <cell r="D69">
            <v>83.183569455952906</v>
          </cell>
          <cell r="E69">
            <v>16.581427299071013</v>
          </cell>
          <cell r="F69">
            <v>6.2197556377602865</v>
          </cell>
          <cell r="G69">
            <v>6.2197556377602865</v>
          </cell>
          <cell r="I69">
            <v>31835.008999999998</v>
          </cell>
          <cell r="J69">
            <v>73123</v>
          </cell>
          <cell r="K69">
            <v>14576</v>
          </cell>
          <cell r="L69">
            <v>119534.00899999999</v>
          </cell>
          <cell r="N69">
            <v>1</v>
          </cell>
          <cell r="O69">
            <v>0.26632595414749288</v>
          </cell>
          <cell r="P69">
            <v>0.61173385391934776</v>
          </cell>
          <cell r="Q69">
            <v>0.12194019193315939</v>
          </cell>
        </row>
        <row r="70">
          <cell r="A70" t="str">
            <v>45-2</v>
          </cell>
          <cell r="B70">
            <v>141.41999999999999</v>
          </cell>
          <cell r="C70">
            <v>41.282589678392533</v>
          </cell>
          <cell r="D70">
            <v>81.59185859816823</v>
          </cell>
          <cell r="E70">
            <v>18.54555172343921</v>
          </cell>
          <cell r="F70">
            <v>6.2777040819950374</v>
          </cell>
          <cell r="G70">
            <v>6.2777040819950374</v>
          </cell>
          <cell r="I70">
            <v>32760.194</v>
          </cell>
          <cell r="J70">
            <v>64748</v>
          </cell>
          <cell r="K70">
            <v>14717</v>
          </cell>
          <cell r="L70">
            <v>112225.194</v>
          </cell>
          <cell r="N70">
            <v>0.99999999999999989</v>
          </cell>
          <cell r="O70">
            <v>0.29191479054159619</v>
          </cell>
          <cell r="P70">
            <v>0.57694709799298716</v>
          </cell>
          <cell r="Q70">
            <v>0.13113811146541657</v>
          </cell>
        </row>
        <row r="71">
          <cell r="A71" t="str">
            <v>46-2</v>
          </cell>
          <cell r="B71">
            <v>90.78</v>
          </cell>
          <cell r="C71">
            <v>27.095724798904669</v>
          </cell>
          <cell r="D71">
            <v>50.766240208533553</v>
          </cell>
          <cell r="E71">
            <v>12.918034992561777</v>
          </cell>
          <cell r="F71">
            <v>6.5854654970340585</v>
          </cell>
          <cell r="G71">
            <v>6.5854654970340585</v>
          </cell>
          <cell r="I71">
            <v>22672</v>
          </cell>
          <cell r="J71">
            <v>42478</v>
          </cell>
          <cell r="K71">
            <v>10809</v>
          </cell>
          <cell r="L71">
            <v>75959</v>
          </cell>
          <cell r="N71">
            <v>1</v>
          </cell>
          <cell r="O71">
            <v>0.29847680985794967</v>
          </cell>
          <cell r="P71">
            <v>0.55922273858265648</v>
          </cell>
          <cell r="Q71">
            <v>0.14230045155939389</v>
          </cell>
        </row>
        <row r="72">
          <cell r="A72" t="str">
            <v>47-2</v>
          </cell>
          <cell r="B72">
            <v>92.17</v>
          </cell>
          <cell r="C72">
            <v>28.493122320559213</v>
          </cell>
          <cell r="D72">
            <v>50.357227042188022</v>
          </cell>
          <cell r="E72">
            <v>13.319650637252765</v>
          </cell>
          <cell r="F72">
            <v>4.6467969351281777</v>
          </cell>
          <cell r="G72">
            <v>4.6467969351281777</v>
          </cell>
          <cell r="I72">
            <v>21272</v>
          </cell>
          <cell r="J72">
            <v>37595</v>
          </cell>
          <cell r="K72">
            <v>9944</v>
          </cell>
          <cell r="L72">
            <v>68811</v>
          </cell>
          <cell r="N72">
            <v>1</v>
          </cell>
          <cell r="O72">
            <v>0.30913662059845082</v>
          </cell>
          <cell r="P72">
            <v>0.54635160076150613</v>
          </cell>
          <cell r="Q72">
            <v>0.14451177864004303</v>
          </cell>
        </row>
        <row r="73">
          <cell r="A73" t="str">
            <v>48-2</v>
          </cell>
          <cell r="B73">
            <v>159.86000000000001</v>
          </cell>
          <cell r="C73">
            <v>51.311321077339457</v>
          </cell>
          <cell r="D73">
            <v>91.61141622350479</v>
          </cell>
          <cell r="E73">
            <v>16.937262699155767</v>
          </cell>
          <cell r="F73">
            <v>5.5630902572177492</v>
          </cell>
          <cell r="G73">
            <v>5.5630902572177492</v>
          </cell>
          <cell r="I73">
            <v>33650.095000000001</v>
          </cell>
          <cell r="J73">
            <v>60079</v>
          </cell>
          <cell r="K73">
            <v>11107.5</v>
          </cell>
          <cell r="L73">
            <v>104836.595</v>
          </cell>
          <cell r="N73">
            <v>1</v>
          </cell>
          <cell r="O73">
            <v>0.32097661126823129</v>
          </cell>
          <cell r="P73">
            <v>0.57307279008823209</v>
          </cell>
          <cell r="Q73">
            <v>0.10595059864353663</v>
          </cell>
        </row>
        <row r="74">
          <cell r="A74" t="str">
            <v>49-2</v>
          </cell>
          <cell r="B74">
            <v>145.06</v>
          </cell>
          <cell r="C74">
            <v>51.55551150159917</v>
          </cell>
          <cell r="D74">
            <v>81.25240956900241</v>
          </cell>
          <cell r="E74">
            <v>12.25207892939842</v>
          </cell>
          <cell r="F74">
            <v>8.0757887795431351</v>
          </cell>
          <cell r="G74">
            <v>8.0757887795431351</v>
          </cell>
          <cell r="I74">
            <v>38355</v>
          </cell>
          <cell r="J74">
            <v>60448.167000000001</v>
          </cell>
          <cell r="K74">
            <v>9115</v>
          </cell>
          <cell r="L74">
            <v>107918.167</v>
          </cell>
          <cell r="N74">
            <v>1</v>
          </cell>
          <cell r="O74">
            <v>0.35540818627877546</v>
          </cell>
          <cell r="P74">
            <v>0.56012966751001247</v>
          </cell>
          <cell r="Q74">
            <v>8.446214621121205E-2</v>
          </cell>
        </row>
      </sheetData>
      <sheetData sheetId="4">
        <row r="1">
          <cell r="A1" t="str">
            <v>WEEK</v>
          </cell>
          <cell r="B1" t="str">
            <v>S</v>
          </cell>
          <cell r="C1" t="str">
            <v>W</v>
          </cell>
          <cell r="D1" t="str">
            <v>Y</v>
          </cell>
          <cell r="E1" t="str">
            <v>TOTAL</v>
          </cell>
          <cell r="G1" t="str">
            <v>S</v>
          </cell>
          <cell r="H1" t="str">
            <v>W</v>
          </cell>
          <cell r="I1" t="str">
            <v>Y</v>
          </cell>
        </row>
        <row r="2">
          <cell r="A2">
            <v>30</v>
          </cell>
        </row>
        <row r="3">
          <cell r="A3">
            <v>31</v>
          </cell>
          <cell r="B3">
            <v>-0.32900000000000001</v>
          </cell>
          <cell r="C3">
            <v>-0.627</v>
          </cell>
          <cell r="D3">
            <v>-0.114</v>
          </cell>
          <cell r="E3">
            <v>-1.07</v>
          </cell>
          <cell r="G3">
            <v>-329</v>
          </cell>
          <cell r="H3">
            <v>-627</v>
          </cell>
          <cell r="I3">
            <v>-114</v>
          </cell>
        </row>
        <row r="4">
          <cell r="A4">
            <v>32</v>
          </cell>
          <cell r="B4">
            <v>-0.31900000000000001</v>
          </cell>
          <cell r="C4">
            <v>-5.5E-2</v>
          </cell>
          <cell r="D4">
            <v>-3.7999999999999999E-2</v>
          </cell>
          <cell r="E4">
            <v>-0.41199999999999998</v>
          </cell>
          <cell r="G4">
            <v>-319</v>
          </cell>
          <cell r="H4">
            <v>-55</v>
          </cell>
          <cell r="I4">
            <v>-38</v>
          </cell>
        </row>
        <row r="5">
          <cell r="A5">
            <v>33</v>
          </cell>
          <cell r="B5">
            <v>2.9569999999999999</v>
          </cell>
          <cell r="C5">
            <v>1.655238</v>
          </cell>
          <cell r="D5">
            <v>0.73399999999999999</v>
          </cell>
          <cell r="E5">
            <v>5.3462379999999996</v>
          </cell>
          <cell r="G5">
            <v>2957</v>
          </cell>
          <cell r="H5">
            <v>1655.2380000000001</v>
          </cell>
          <cell r="I5">
            <v>734</v>
          </cell>
        </row>
        <row r="6">
          <cell r="A6">
            <v>34</v>
          </cell>
          <cell r="B6">
            <v>3.1E-2</v>
          </cell>
          <cell r="C6">
            <v>-8.2000000000000003E-2</v>
          </cell>
          <cell r="D6">
            <v>0.13900000000000001</v>
          </cell>
          <cell r="E6">
            <v>8.8000000000000009E-2</v>
          </cell>
          <cell r="G6">
            <v>31</v>
          </cell>
          <cell r="H6">
            <v>-82</v>
          </cell>
          <cell r="I6">
            <v>139</v>
          </cell>
        </row>
        <row r="7">
          <cell r="A7">
            <v>35</v>
          </cell>
          <cell r="B7">
            <v>-0.25900000000000001</v>
          </cell>
          <cell r="C7">
            <v>-0.83299999999999996</v>
          </cell>
          <cell r="D7">
            <v>-8.1000000000000003E-2</v>
          </cell>
          <cell r="E7">
            <v>-1.173</v>
          </cell>
          <cell r="G7">
            <v>-259</v>
          </cell>
          <cell r="H7">
            <v>-833</v>
          </cell>
          <cell r="I7">
            <v>-81</v>
          </cell>
        </row>
        <row r="8">
          <cell r="A8">
            <v>36</v>
          </cell>
          <cell r="B8">
            <v>-0.21099999999999999</v>
          </cell>
          <cell r="C8">
            <v>-1.704</v>
          </cell>
          <cell r="D8">
            <v>-3.1E-2</v>
          </cell>
          <cell r="E8">
            <v>-1.946</v>
          </cell>
          <cell r="G8">
            <v>-211</v>
          </cell>
          <cell r="H8">
            <v>-1704</v>
          </cell>
          <cell r="I8">
            <v>-31</v>
          </cell>
        </row>
        <row r="9">
          <cell r="A9">
            <v>37</v>
          </cell>
          <cell r="B9">
            <v>-0.41599999999999998</v>
          </cell>
          <cell r="C9">
            <v>-0.63400000000000001</v>
          </cell>
          <cell r="D9">
            <v>5.0000000000000001E-3</v>
          </cell>
          <cell r="E9">
            <v>-1.0450000000000002</v>
          </cell>
          <cell r="G9">
            <v>-416</v>
          </cell>
          <cell r="H9">
            <v>-634</v>
          </cell>
          <cell r="I9">
            <v>5</v>
          </cell>
        </row>
        <row r="10">
          <cell r="A10">
            <v>38</v>
          </cell>
          <cell r="B10">
            <v>-0.42499999999999999</v>
          </cell>
          <cell r="C10">
            <v>-0.32500000000000001</v>
          </cell>
          <cell r="D10">
            <v>-1.7000000000000001E-2</v>
          </cell>
          <cell r="E10">
            <v>-0.76700000000000002</v>
          </cell>
          <cell r="G10">
            <v>-425</v>
          </cell>
          <cell r="H10">
            <v>-325</v>
          </cell>
          <cell r="I10">
            <v>-17</v>
          </cell>
        </row>
        <row r="11">
          <cell r="A11">
            <v>39</v>
          </cell>
          <cell r="B11">
            <v>-0.39800000000000002</v>
          </cell>
          <cell r="C11">
            <v>-0.36099999999999999</v>
          </cell>
          <cell r="D11">
            <v>-0.04</v>
          </cell>
          <cell r="E11">
            <v>-0.79900000000000004</v>
          </cell>
          <cell r="G11">
            <v>-398</v>
          </cell>
          <cell r="H11">
            <v>-361</v>
          </cell>
          <cell r="I11">
            <v>-40</v>
          </cell>
        </row>
        <row r="12">
          <cell r="A12">
            <v>40</v>
          </cell>
          <cell r="B12">
            <v>-0.89700000000000002</v>
          </cell>
          <cell r="C12">
            <v>-0.73599999999999999</v>
          </cell>
          <cell r="D12">
            <v>5.0000000000000001E-3</v>
          </cell>
          <cell r="E12">
            <v>-1.6280000000000001</v>
          </cell>
          <cell r="G12">
            <v>-897</v>
          </cell>
          <cell r="H12">
            <v>-736</v>
          </cell>
          <cell r="I12">
            <v>5</v>
          </cell>
        </row>
        <row r="13">
          <cell r="A13">
            <v>41</v>
          </cell>
          <cell r="B13">
            <v>0.19400000000000001</v>
          </cell>
          <cell r="C13">
            <v>1.4E-2</v>
          </cell>
          <cell r="D13">
            <v>-4.9000000000000002E-2</v>
          </cell>
          <cell r="E13">
            <v>0.15900000000000003</v>
          </cell>
          <cell r="G13">
            <v>194</v>
          </cell>
          <cell r="H13">
            <v>14</v>
          </cell>
          <cell r="I13">
            <v>-49</v>
          </cell>
        </row>
        <row r="14">
          <cell r="A14">
            <v>42</v>
          </cell>
          <cell r="B14">
            <v>-0.06</v>
          </cell>
          <cell r="C14">
            <v>-0.35099999999999998</v>
          </cell>
          <cell r="D14">
            <v>-0.11</v>
          </cell>
          <cell r="E14">
            <v>-0.52100000000000002</v>
          </cell>
          <cell r="G14">
            <v>-60</v>
          </cell>
          <cell r="H14">
            <v>-351</v>
          </cell>
          <cell r="I14">
            <v>-110</v>
          </cell>
        </row>
        <row r="15">
          <cell r="A15">
            <v>43</v>
          </cell>
          <cell r="B15">
            <v>-0.19700000000000001</v>
          </cell>
          <cell r="C15">
            <v>-0.249</v>
          </cell>
          <cell r="D15">
            <v>-0.159</v>
          </cell>
          <cell r="E15">
            <v>-0.60499999999999998</v>
          </cell>
          <cell r="G15">
            <v>-197</v>
          </cell>
          <cell r="H15">
            <v>-249</v>
          </cell>
          <cell r="I15">
            <v>-159</v>
          </cell>
        </row>
        <row r="16">
          <cell r="A16">
            <v>44</v>
          </cell>
          <cell r="B16">
            <v>0.10299999999999999</v>
          </cell>
          <cell r="C16">
            <v>0.122</v>
          </cell>
          <cell r="D16">
            <v>-1.4E-2</v>
          </cell>
          <cell r="E16">
            <v>0.21099999999999997</v>
          </cell>
          <cell r="G16">
            <v>103</v>
          </cell>
          <cell r="H16">
            <v>122</v>
          </cell>
          <cell r="I16">
            <v>-14</v>
          </cell>
        </row>
        <row r="17">
          <cell r="A17">
            <v>45</v>
          </cell>
          <cell r="B17">
            <v>0.28121199999999996</v>
          </cell>
          <cell r="C17">
            <v>0.08</v>
          </cell>
          <cell r="D17">
            <v>0.02</v>
          </cell>
          <cell r="E17">
            <v>0.381212</v>
          </cell>
          <cell r="G17">
            <v>281.21199999999999</v>
          </cell>
          <cell r="H17">
            <v>80</v>
          </cell>
          <cell r="I17">
            <v>20</v>
          </cell>
        </row>
        <row r="18">
          <cell r="A18">
            <v>46</v>
          </cell>
          <cell r="B18">
            <v>-0.11900900000000002</v>
          </cell>
          <cell r="C18">
            <v>-0.13500000000000001</v>
          </cell>
          <cell r="D18">
            <v>-0.217</v>
          </cell>
          <cell r="E18">
            <v>-0.47100900000000001</v>
          </cell>
          <cell r="G18">
            <v>-119.00900000000001</v>
          </cell>
          <cell r="H18">
            <v>-135</v>
          </cell>
          <cell r="I18">
            <v>-217</v>
          </cell>
        </row>
        <row r="19">
          <cell r="A19">
            <v>47</v>
          </cell>
          <cell r="B19">
            <v>-0.38400000000000001</v>
          </cell>
          <cell r="C19">
            <v>-0.502</v>
          </cell>
          <cell r="D19">
            <v>-0.17199999999999999</v>
          </cell>
          <cell r="E19">
            <v>-1.0580000000000001</v>
          </cell>
          <cell r="G19">
            <v>-384</v>
          </cell>
          <cell r="H19">
            <v>-502</v>
          </cell>
          <cell r="I19">
            <v>-172</v>
          </cell>
        </row>
        <row r="20">
          <cell r="A20">
            <v>48</v>
          </cell>
          <cell r="B20">
            <v>-0.12782999999999997</v>
          </cell>
          <cell r="C20">
            <v>-0.14024</v>
          </cell>
          <cell r="D20">
            <v>1.1819999999999999</v>
          </cell>
          <cell r="E20">
            <v>0.91392999999999991</v>
          </cell>
          <cell r="G20">
            <v>-127.82999999999998</v>
          </cell>
          <cell r="H20">
            <v>-140.24</v>
          </cell>
          <cell r="I20">
            <v>1182</v>
          </cell>
        </row>
        <row r="21">
          <cell r="A21">
            <v>49</v>
          </cell>
          <cell r="B21">
            <v>-5.0904999999999999E-2</v>
          </cell>
          <cell r="C21">
            <v>-0.2</v>
          </cell>
          <cell r="D21">
            <v>-0.01</v>
          </cell>
          <cell r="E21">
            <v>-0.260905</v>
          </cell>
          <cell r="G21">
            <v>-50.905000000000001</v>
          </cell>
          <cell r="H21">
            <v>-200</v>
          </cell>
          <cell r="I21">
            <v>-10</v>
          </cell>
        </row>
        <row r="22">
          <cell r="A22">
            <v>50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G22">
            <v>0</v>
          </cell>
          <cell r="H22">
            <v>0</v>
          </cell>
          <cell r="I22">
            <v>0</v>
          </cell>
        </row>
        <row r="23">
          <cell r="A23">
            <v>51</v>
          </cell>
          <cell r="B23">
            <v>2.153</v>
          </cell>
          <cell r="C23">
            <v>5.7359999999999998</v>
          </cell>
          <cell r="D23">
            <v>0.79200000000000004</v>
          </cell>
          <cell r="E23">
            <v>8.6809999999999992</v>
          </cell>
          <cell r="G23">
            <v>2153</v>
          </cell>
          <cell r="H23">
            <v>5736</v>
          </cell>
          <cell r="I23">
            <v>792</v>
          </cell>
        </row>
        <row r="24">
          <cell r="A24">
            <v>52</v>
          </cell>
          <cell r="B24">
            <v>-2.3E-2</v>
          </cell>
          <cell r="C24">
            <v>0.26700000000000002</v>
          </cell>
          <cell r="D24">
            <v>-3.5000000000000003E-2</v>
          </cell>
          <cell r="E24">
            <v>0.20900000000000002</v>
          </cell>
          <cell r="G24">
            <v>-23</v>
          </cell>
          <cell r="H24">
            <v>267</v>
          </cell>
          <cell r="I24">
            <v>-35</v>
          </cell>
        </row>
        <row r="25">
          <cell r="A25">
            <v>53</v>
          </cell>
          <cell r="B25">
            <v>-1.04</v>
          </cell>
          <cell r="C25">
            <v>-1.756</v>
          </cell>
          <cell r="D25">
            <v>-0.23599999999999999</v>
          </cell>
          <cell r="E25">
            <v>-3.032</v>
          </cell>
          <cell r="G25">
            <v>-1040</v>
          </cell>
          <cell r="H25">
            <v>-1756</v>
          </cell>
          <cell r="I25">
            <v>-236</v>
          </cell>
        </row>
        <row r="26">
          <cell r="A26">
            <v>1</v>
          </cell>
          <cell r="B26">
            <v>-0.29299999999999998</v>
          </cell>
          <cell r="C26">
            <v>-0.24299999999999999</v>
          </cell>
          <cell r="D26">
            <v>-1.0999999999999999E-2</v>
          </cell>
          <cell r="E26">
            <v>-0.54700000000000004</v>
          </cell>
          <cell r="G26">
            <v>-293</v>
          </cell>
          <cell r="H26">
            <v>-243</v>
          </cell>
          <cell r="I26">
            <v>-11</v>
          </cell>
        </row>
        <row r="27">
          <cell r="A27">
            <v>2</v>
          </cell>
          <cell r="B27">
            <v>-0.26200000000000001</v>
          </cell>
          <cell r="C27">
            <v>-0.278833</v>
          </cell>
          <cell r="D27">
            <v>-0.115</v>
          </cell>
          <cell r="E27">
            <v>-0.655833</v>
          </cell>
          <cell r="G27">
            <v>-262</v>
          </cell>
          <cell r="H27">
            <v>-278.83299999999997</v>
          </cell>
          <cell r="I27">
            <v>-115</v>
          </cell>
        </row>
        <row r="28">
          <cell r="A28">
            <v>3</v>
          </cell>
          <cell r="B28">
            <v>-0.57999999999999996</v>
          </cell>
          <cell r="C28">
            <v>-0.34499999999999997</v>
          </cell>
          <cell r="D28">
            <v>-7.9000000000000001E-2</v>
          </cell>
          <cell r="E28">
            <v>-1.004</v>
          </cell>
          <cell r="G28">
            <v>-580</v>
          </cell>
          <cell r="H28">
            <v>-345</v>
          </cell>
          <cell r="I28">
            <v>-79</v>
          </cell>
        </row>
        <row r="29">
          <cell r="A29">
            <v>4</v>
          </cell>
          <cell r="B29">
            <v>-0.49</v>
          </cell>
          <cell r="C29">
            <v>-0.52500000000000002</v>
          </cell>
          <cell r="D29">
            <v>-0.35199999999999998</v>
          </cell>
          <cell r="E29">
            <v>-1.367</v>
          </cell>
          <cell r="G29">
            <v>-490</v>
          </cell>
          <cell r="H29">
            <v>-525</v>
          </cell>
          <cell r="I29">
            <v>-352</v>
          </cell>
        </row>
        <row r="30">
          <cell r="A30">
            <v>5</v>
          </cell>
          <cell r="B30">
            <v>-5.6000000000000001E-2</v>
          </cell>
          <cell r="C30">
            <v>-0.14699999999999999</v>
          </cell>
          <cell r="D30">
            <v>-1.0999999999999999E-2</v>
          </cell>
          <cell r="E30">
            <v>-0.214</v>
          </cell>
          <cell r="G30">
            <v>-56</v>
          </cell>
          <cell r="H30">
            <v>-147</v>
          </cell>
          <cell r="I30">
            <v>-11</v>
          </cell>
        </row>
        <row r="31">
          <cell r="A31">
            <v>6</v>
          </cell>
          <cell r="B31">
            <v>-0.184</v>
          </cell>
          <cell r="C31">
            <v>-0.19</v>
          </cell>
          <cell r="D31">
            <v>-0.104</v>
          </cell>
          <cell r="E31">
            <v>-0.47799999999999998</v>
          </cell>
          <cell r="G31">
            <v>-184</v>
          </cell>
          <cell r="H31">
            <v>-190</v>
          </cell>
          <cell r="I31">
            <v>-104</v>
          </cell>
        </row>
        <row r="32">
          <cell r="A32">
            <v>7</v>
          </cell>
          <cell r="B32">
            <v>-0.68899999999999995</v>
          </cell>
          <cell r="C32">
            <v>-0.63800000000000001</v>
          </cell>
          <cell r="D32">
            <v>-0.27100000000000002</v>
          </cell>
          <cell r="E32">
            <v>-1.5979999999999999</v>
          </cell>
          <cell r="G32">
            <v>-689</v>
          </cell>
          <cell r="H32">
            <v>-638</v>
          </cell>
          <cell r="I32">
            <v>-271</v>
          </cell>
        </row>
        <row r="33">
          <cell r="A33">
            <v>8</v>
          </cell>
          <cell r="B33">
            <v>-0.33200000000000002</v>
          </cell>
          <cell r="C33">
            <v>-0.32900000000000001</v>
          </cell>
          <cell r="D33">
            <v>-9.5000000000000001E-2</v>
          </cell>
          <cell r="E33">
            <v>-0.75600000000000001</v>
          </cell>
          <cell r="G33">
            <v>-332</v>
          </cell>
          <cell r="H33">
            <v>-329</v>
          </cell>
          <cell r="I33">
            <v>-95</v>
          </cell>
        </row>
        <row r="34">
          <cell r="A34">
            <v>9</v>
          </cell>
          <cell r="B34">
            <v>-0.13600000000000001</v>
          </cell>
          <cell r="C34">
            <v>0.125</v>
          </cell>
          <cell r="D34">
            <v>-0.16800000000000001</v>
          </cell>
          <cell r="E34">
            <v>-0.17900000000000002</v>
          </cell>
          <cell r="G34">
            <v>-136</v>
          </cell>
          <cell r="H34">
            <v>125</v>
          </cell>
          <cell r="I34">
            <v>-168</v>
          </cell>
        </row>
        <row r="35">
          <cell r="A35">
            <v>10</v>
          </cell>
          <cell r="B35">
            <v>-0.158</v>
          </cell>
          <cell r="C35">
            <v>-8.7999999999999995E-2</v>
          </cell>
          <cell r="D35">
            <v>-2.9000000000000001E-2</v>
          </cell>
          <cell r="E35">
            <v>-0.27500000000000002</v>
          </cell>
          <cell r="G35">
            <v>-158</v>
          </cell>
          <cell r="H35">
            <v>-88</v>
          </cell>
          <cell r="I35">
            <v>-29</v>
          </cell>
        </row>
        <row r="36">
          <cell r="A36">
            <v>11</v>
          </cell>
          <cell r="B36">
            <v>-0.65</v>
          </cell>
          <cell r="C36">
            <v>-0.28000000000000003</v>
          </cell>
          <cell r="D36">
            <v>-0.108</v>
          </cell>
          <cell r="E36">
            <v>-1.038</v>
          </cell>
          <cell r="G36">
            <v>-650</v>
          </cell>
          <cell r="H36">
            <v>-280</v>
          </cell>
          <cell r="I36">
            <v>-108</v>
          </cell>
        </row>
        <row r="37">
          <cell r="A37">
            <v>12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</row>
        <row r="38">
          <cell r="A38">
            <v>13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</row>
        <row r="39">
          <cell r="A39">
            <v>14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</row>
        <row r="40">
          <cell r="A40">
            <v>15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</row>
        <row r="41">
          <cell r="A41">
            <v>16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</row>
        <row r="42">
          <cell r="A42">
            <v>17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</row>
        <row r="43">
          <cell r="A43">
            <v>18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</row>
        <row r="44">
          <cell r="A44">
            <v>19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</row>
        <row r="45">
          <cell r="A45">
            <v>20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</row>
        <row r="46">
          <cell r="A46">
            <v>21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</row>
        <row r="47">
          <cell r="A47">
            <v>22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</row>
        <row r="48">
          <cell r="A48">
            <v>23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</row>
        <row r="49">
          <cell r="A49">
            <v>24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</row>
        <row r="50">
          <cell r="A50">
            <v>25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</row>
        <row r="51">
          <cell r="A51">
            <v>26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</row>
        <row r="52">
          <cell r="A52">
            <v>27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</row>
        <row r="53">
          <cell r="A53">
            <v>28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</row>
        <row r="54">
          <cell r="A54">
            <v>29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</row>
        <row r="55">
          <cell r="A55" t="str">
            <v>30-2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</row>
        <row r="56">
          <cell r="A56" t="str">
            <v>31-2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</row>
        <row r="57">
          <cell r="A57" t="str">
            <v>32-2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</row>
        <row r="58">
          <cell r="A58" t="str">
            <v>33-2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</row>
        <row r="59">
          <cell r="A59" t="str">
            <v>34-2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</row>
        <row r="60">
          <cell r="A60" t="str">
            <v>35-2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</row>
        <row r="61">
          <cell r="A61" t="str">
            <v>36-2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</row>
        <row r="62">
          <cell r="A62" t="str">
            <v>37-2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</row>
        <row r="63">
          <cell r="A63" t="str">
            <v>38-2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</row>
        <row r="64">
          <cell r="A64" t="str">
            <v>39-2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</row>
        <row r="65">
          <cell r="A65" t="str">
            <v>40-2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</row>
        <row r="66">
          <cell r="A66" t="str">
            <v>41-2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</row>
        <row r="67">
          <cell r="A67" t="str">
            <v>42-2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</row>
        <row r="68">
          <cell r="A68" t="str">
            <v>43-2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</row>
        <row r="69">
          <cell r="A69" t="str">
            <v>44-2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</row>
        <row r="70">
          <cell r="A70" t="str">
            <v>45-2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</row>
        <row r="71">
          <cell r="A71" t="str">
            <v>46-2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</row>
        <row r="72">
          <cell r="A72" t="str">
            <v>47-2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</row>
        <row r="73">
          <cell r="A73" t="str">
            <v>48-2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</row>
        <row r="74">
          <cell r="A74" t="str">
            <v>49-2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</row>
        <row r="75">
          <cell r="A75" t="str">
            <v>TOTAL</v>
          </cell>
        </row>
      </sheetData>
      <sheetData sheetId="5">
        <row r="1">
          <cell r="B1" t="str">
            <v>INTAKE WEEK</v>
          </cell>
          <cell r="C1" t="str">
            <v># OF CONTNR</v>
          </cell>
          <cell r="D1" t="str">
            <v>Ave. units/contnr</v>
          </cell>
          <cell r="E1" t="str">
            <v>Total Units</v>
          </cell>
          <cell r="F1" t="str">
            <v>Ave. cost/unit</v>
          </cell>
          <cell r="G1" t="str">
            <v>Total Cost</v>
          </cell>
          <cell r="I1" t="str">
            <v>SS CODED</v>
          </cell>
          <cell r="J1" t="str">
            <v>Y CODED</v>
          </cell>
          <cell r="K1" t="str">
            <v>AW CODED</v>
          </cell>
          <cell r="L1" t="str">
            <v>SS CODED</v>
          </cell>
          <cell r="M1" t="str">
            <v>AW CODED</v>
          </cell>
          <cell r="N1" t="str">
            <v>Y CODED</v>
          </cell>
        </row>
        <row r="9">
          <cell r="B9">
            <v>30</v>
          </cell>
        </row>
        <row r="10">
          <cell r="B10">
            <v>31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15.01</v>
          </cell>
          <cell r="N10">
            <v>2.1190000000000002</v>
          </cell>
        </row>
        <row r="11">
          <cell r="B11">
            <v>32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17.66</v>
          </cell>
          <cell r="N11">
            <v>2.6269999999999998</v>
          </cell>
        </row>
        <row r="12">
          <cell r="B12">
            <v>33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B13">
            <v>34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B14">
            <v>35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0</v>
          </cell>
          <cell r="E15">
            <v>0</v>
          </cell>
          <cell r="G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32.67</v>
          </cell>
          <cell r="N15">
            <v>4.7460000000000004</v>
          </cell>
        </row>
        <row r="16">
          <cell r="K16">
            <v>0</v>
          </cell>
          <cell r="M16">
            <v>37.416000000000004</v>
          </cell>
        </row>
      </sheetData>
      <sheetData sheetId="6">
        <row r="1">
          <cell r="B1" t="str">
            <v>INTAKE</v>
          </cell>
          <cell r="C1" t="str">
            <v># OF CONTNR</v>
          </cell>
          <cell r="D1" t="str">
            <v>Ave. units/contnr</v>
          </cell>
          <cell r="E1" t="str">
            <v>Total Units</v>
          </cell>
          <cell r="F1" t="str">
            <v>Ave. cost/unit</v>
          </cell>
          <cell r="G1" t="str">
            <v>Total Cost</v>
          </cell>
          <cell r="I1" t="str">
            <v>SS CODED</v>
          </cell>
          <cell r="J1" t="str">
            <v>AW CODED</v>
          </cell>
          <cell r="K1" t="str">
            <v>Y CODED</v>
          </cell>
          <cell r="L1" t="str">
            <v>SS CODED</v>
          </cell>
          <cell r="M1" t="str">
            <v>AW CODED</v>
          </cell>
          <cell r="N1" t="str">
            <v>Y CODED</v>
          </cell>
        </row>
        <row r="2">
          <cell r="B2">
            <v>32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>
            <v>33</v>
          </cell>
          <cell r="C3">
            <v>15</v>
          </cell>
          <cell r="E3">
            <v>0</v>
          </cell>
          <cell r="G3">
            <v>0</v>
          </cell>
          <cell r="I3">
            <v>49</v>
          </cell>
          <cell r="J3">
            <v>114428</v>
          </cell>
          <cell r="K3">
            <v>16747</v>
          </cell>
          <cell r="L3">
            <v>4.9000000000000002E-2</v>
          </cell>
          <cell r="M3">
            <v>114.428</v>
          </cell>
          <cell r="N3">
            <v>16.747</v>
          </cell>
        </row>
        <row r="4">
          <cell r="B4">
            <v>34</v>
          </cell>
          <cell r="C4">
            <v>6</v>
          </cell>
          <cell r="E4">
            <v>0</v>
          </cell>
          <cell r="G4">
            <v>0</v>
          </cell>
          <cell r="I4">
            <v>43</v>
          </cell>
          <cell r="J4">
            <v>77128</v>
          </cell>
          <cell r="K4">
            <v>8447</v>
          </cell>
          <cell r="L4">
            <v>4.2999999999999997E-2</v>
          </cell>
          <cell r="M4">
            <v>77.128</v>
          </cell>
          <cell r="N4">
            <v>8.4469999999999992</v>
          </cell>
        </row>
        <row r="5">
          <cell r="B5">
            <v>35</v>
          </cell>
          <cell r="C5">
            <v>7</v>
          </cell>
          <cell r="E5">
            <v>0</v>
          </cell>
          <cell r="G5">
            <v>0</v>
          </cell>
          <cell r="I5">
            <v>0</v>
          </cell>
          <cell r="J5">
            <v>29474</v>
          </cell>
          <cell r="K5">
            <v>5559</v>
          </cell>
          <cell r="L5">
            <v>0</v>
          </cell>
          <cell r="M5">
            <v>29.474</v>
          </cell>
          <cell r="N5">
            <v>5.5590000000000002</v>
          </cell>
        </row>
        <row r="6">
          <cell r="B6">
            <v>36</v>
          </cell>
          <cell r="C6">
            <v>7</v>
          </cell>
          <cell r="E6">
            <v>0</v>
          </cell>
          <cell r="G6">
            <v>0</v>
          </cell>
          <cell r="I6">
            <v>303</v>
          </cell>
          <cell r="J6">
            <v>168154</v>
          </cell>
          <cell r="K6">
            <v>32177</v>
          </cell>
          <cell r="L6">
            <v>0.30299999999999999</v>
          </cell>
          <cell r="M6">
            <v>168.154</v>
          </cell>
          <cell r="N6">
            <v>32.177</v>
          </cell>
        </row>
        <row r="7">
          <cell r="B7">
            <v>37</v>
          </cell>
          <cell r="C7">
            <v>7</v>
          </cell>
          <cell r="E7">
            <v>0</v>
          </cell>
          <cell r="G7">
            <v>0</v>
          </cell>
          <cell r="I7">
            <v>111</v>
          </cell>
          <cell r="J7">
            <v>104610</v>
          </cell>
          <cell r="K7">
            <v>13112</v>
          </cell>
          <cell r="L7">
            <v>0.111</v>
          </cell>
          <cell r="M7">
            <v>104.61</v>
          </cell>
          <cell r="N7">
            <v>13.112</v>
          </cell>
        </row>
        <row r="8">
          <cell r="B8">
            <v>38</v>
          </cell>
          <cell r="C8">
            <v>6</v>
          </cell>
          <cell r="D8">
            <v>17586.45945945946</v>
          </cell>
          <cell r="E8">
            <v>105518.75675675676</v>
          </cell>
          <cell r="F8">
            <v>10.103979581957248</v>
          </cell>
          <cell r="G8">
            <v>1066159.3637837837</v>
          </cell>
          <cell r="I8">
            <v>50</v>
          </cell>
          <cell r="J8">
            <v>84367</v>
          </cell>
          <cell r="K8">
            <v>13787</v>
          </cell>
          <cell r="L8">
            <v>0.05</v>
          </cell>
          <cell r="M8">
            <v>84.367000000000004</v>
          </cell>
          <cell r="N8">
            <v>13.787000000000001</v>
          </cell>
        </row>
        <row r="9">
          <cell r="B9">
            <v>39</v>
          </cell>
          <cell r="C9">
            <v>7</v>
          </cell>
          <cell r="D9">
            <v>17586.45945945946</v>
          </cell>
          <cell r="E9">
            <v>123105.21621621621</v>
          </cell>
          <cell r="F9">
            <v>10.103979581957248</v>
          </cell>
          <cell r="G9">
            <v>1243852.591081081</v>
          </cell>
          <cell r="I9">
            <v>70</v>
          </cell>
          <cell r="J9">
            <v>80852</v>
          </cell>
          <cell r="K9">
            <v>5565</v>
          </cell>
          <cell r="L9">
            <v>7.0000000000000007E-2</v>
          </cell>
          <cell r="M9">
            <v>80.852000000000004</v>
          </cell>
          <cell r="N9">
            <v>5.5650000000000004</v>
          </cell>
        </row>
        <row r="10">
          <cell r="B10">
            <v>40</v>
          </cell>
          <cell r="C10">
            <v>6</v>
          </cell>
          <cell r="D10">
            <v>20469.666666666668</v>
          </cell>
          <cell r="E10">
            <v>122818</v>
          </cell>
          <cell r="F10">
            <v>10.596438653129018</v>
          </cell>
          <cell r="G10">
            <v>1301433.4024999999</v>
          </cell>
          <cell r="I10">
            <v>3651</v>
          </cell>
          <cell r="J10">
            <v>44056</v>
          </cell>
          <cell r="K10">
            <v>3280</v>
          </cell>
          <cell r="L10">
            <v>3.6509999999999998</v>
          </cell>
          <cell r="M10">
            <v>44.055999999999997</v>
          </cell>
          <cell r="N10">
            <v>3.28</v>
          </cell>
        </row>
        <row r="11">
          <cell r="B11">
            <v>41</v>
          </cell>
          <cell r="C11">
            <v>3</v>
          </cell>
          <cell r="D11">
            <v>26004.277777777777</v>
          </cell>
          <cell r="E11">
            <v>78012.833333333328</v>
          </cell>
          <cell r="F11">
            <v>9.8354653401042977</v>
          </cell>
          <cell r="G11">
            <v>767292.5183333332</v>
          </cell>
          <cell r="I11">
            <v>11698</v>
          </cell>
          <cell r="J11">
            <v>56724</v>
          </cell>
          <cell r="K11">
            <v>7954</v>
          </cell>
          <cell r="L11">
            <v>11.698</v>
          </cell>
          <cell r="M11">
            <v>56.723999999999997</v>
          </cell>
          <cell r="N11">
            <v>7.9539999999999997</v>
          </cell>
        </row>
        <row r="12">
          <cell r="B12">
            <v>42</v>
          </cell>
          <cell r="C12">
            <v>4</v>
          </cell>
          <cell r="D12">
            <v>23323.8</v>
          </cell>
          <cell r="E12">
            <v>93295.2</v>
          </cell>
          <cell r="F12">
            <v>10.36984413631855</v>
          </cell>
          <cell r="G12">
            <v>967456.68266666634</v>
          </cell>
          <cell r="I12">
            <v>20295</v>
          </cell>
          <cell r="J12">
            <v>58100</v>
          </cell>
          <cell r="K12">
            <v>8389</v>
          </cell>
          <cell r="L12">
            <v>20.295000000000002</v>
          </cell>
          <cell r="M12">
            <v>58.1</v>
          </cell>
          <cell r="N12">
            <v>8.3889999999999993</v>
          </cell>
        </row>
        <row r="13">
          <cell r="B13">
            <v>43</v>
          </cell>
          <cell r="C13">
            <v>3</v>
          </cell>
          <cell r="D13">
            <v>27173.166666666668</v>
          </cell>
          <cell r="E13">
            <v>81519.5</v>
          </cell>
          <cell r="F13">
            <v>10.103040407509857</v>
          </cell>
          <cell r="G13">
            <v>823594.80249999976</v>
          </cell>
          <cell r="I13">
            <v>21366</v>
          </cell>
          <cell r="J13">
            <v>21793</v>
          </cell>
          <cell r="K13">
            <v>6319</v>
          </cell>
          <cell r="L13">
            <v>21.366</v>
          </cell>
          <cell r="M13">
            <v>21.792999999999999</v>
          </cell>
          <cell r="N13">
            <v>6.319</v>
          </cell>
        </row>
        <row r="14">
          <cell r="B14">
            <v>44</v>
          </cell>
          <cell r="C14">
            <v>2</v>
          </cell>
          <cell r="D14">
            <v>27173.166666666668</v>
          </cell>
          <cell r="E14">
            <v>54346.333333333336</v>
          </cell>
          <cell r="F14">
            <v>10.103040407509857</v>
          </cell>
          <cell r="G14">
            <v>549063.20166666654</v>
          </cell>
          <cell r="I14">
            <v>23785</v>
          </cell>
          <cell r="J14">
            <v>10574</v>
          </cell>
          <cell r="K14">
            <v>7716</v>
          </cell>
          <cell r="L14">
            <v>23.785</v>
          </cell>
          <cell r="M14">
            <v>10.574</v>
          </cell>
          <cell r="N14">
            <v>7.7160000000000002</v>
          </cell>
        </row>
        <row r="15">
          <cell r="B15">
            <v>45</v>
          </cell>
          <cell r="C15">
            <v>3</v>
          </cell>
          <cell r="D15">
            <v>23133.5</v>
          </cell>
          <cell r="E15">
            <v>69400.5</v>
          </cell>
          <cell r="F15">
            <v>10.379344068126304</v>
          </cell>
          <cell r="G15">
            <v>720331.6679999996</v>
          </cell>
          <cell r="I15">
            <v>47678</v>
          </cell>
          <cell r="J15">
            <v>18719</v>
          </cell>
          <cell r="K15">
            <v>11016</v>
          </cell>
          <cell r="L15">
            <v>47.677999999999997</v>
          </cell>
          <cell r="M15">
            <v>18.719000000000001</v>
          </cell>
          <cell r="N15">
            <v>11.016</v>
          </cell>
        </row>
        <row r="16">
          <cell r="B16">
            <v>46</v>
          </cell>
          <cell r="C16">
            <v>3</v>
          </cell>
          <cell r="D16">
            <v>27253.714285714286</v>
          </cell>
          <cell r="E16">
            <v>81761.142857142855</v>
          </cell>
          <cell r="F16">
            <v>10.107878139807935</v>
          </cell>
          <cell r="G16">
            <v>826431.66857142793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B17">
            <v>47</v>
          </cell>
          <cell r="C17">
            <v>3</v>
          </cell>
          <cell r="D17">
            <v>33173</v>
          </cell>
          <cell r="E17">
            <v>99519</v>
          </cell>
          <cell r="F17">
            <v>10.098330328881914</v>
          </cell>
          <cell r="G17">
            <v>1004975.7359999992</v>
          </cell>
          <cell r="I17">
            <v>55735</v>
          </cell>
          <cell r="J17">
            <v>13460</v>
          </cell>
          <cell r="K17">
            <v>16559</v>
          </cell>
          <cell r="L17">
            <v>55.734999999999999</v>
          </cell>
          <cell r="M17">
            <v>13.46</v>
          </cell>
          <cell r="N17">
            <v>16.559000000000001</v>
          </cell>
        </row>
        <row r="18">
          <cell r="B18">
            <v>48</v>
          </cell>
          <cell r="C18">
            <v>1</v>
          </cell>
          <cell r="D18">
            <v>68785</v>
          </cell>
          <cell r="E18">
            <v>68785</v>
          </cell>
          <cell r="F18">
            <v>10.211881660245684</v>
          </cell>
          <cell r="G18">
            <v>702424.27999999933</v>
          </cell>
          <cell r="I18">
            <v>52600</v>
          </cell>
          <cell r="J18">
            <v>1098</v>
          </cell>
          <cell r="K18">
            <v>16294</v>
          </cell>
          <cell r="L18">
            <v>52.6</v>
          </cell>
          <cell r="M18">
            <v>1.0980000000000001</v>
          </cell>
          <cell r="N18">
            <v>16.294</v>
          </cell>
        </row>
        <row r="19">
          <cell r="B19">
            <v>49</v>
          </cell>
          <cell r="C19">
            <v>1</v>
          </cell>
          <cell r="D19">
            <v>137702</v>
          </cell>
          <cell r="E19">
            <v>137702</v>
          </cell>
          <cell r="F19">
            <v>10.205665567675116</v>
          </cell>
          <cell r="G19">
            <v>1405340.5599999987</v>
          </cell>
          <cell r="I19">
            <v>33120</v>
          </cell>
          <cell r="J19">
            <v>327</v>
          </cell>
          <cell r="K19">
            <v>4932</v>
          </cell>
          <cell r="L19">
            <v>33.119999999999997</v>
          </cell>
          <cell r="M19">
            <v>0.32700000000000001</v>
          </cell>
          <cell r="N19">
            <v>4.9320000000000004</v>
          </cell>
        </row>
        <row r="20">
          <cell r="C20">
            <v>82</v>
          </cell>
          <cell r="E20">
            <v>306006</v>
          </cell>
          <cell r="G20">
            <v>1405340.5599999987</v>
          </cell>
          <cell r="I20">
            <v>33120</v>
          </cell>
          <cell r="J20">
            <v>327</v>
          </cell>
          <cell r="K20">
            <v>4932</v>
          </cell>
          <cell r="L20">
            <v>33.119999999999997</v>
          </cell>
          <cell r="M20">
            <v>0.32700000000000001</v>
          </cell>
          <cell r="N20">
            <v>4.9320000000000004</v>
          </cell>
        </row>
        <row r="21">
          <cell r="J21">
            <v>38379</v>
          </cell>
          <cell r="M21">
            <v>38.378999999999998</v>
          </cell>
        </row>
      </sheetData>
      <sheetData sheetId="7">
        <row r="1">
          <cell r="B1" t="str">
            <v>INTAKE</v>
          </cell>
          <cell r="C1" t="str">
            <v># OF CONTNR</v>
          </cell>
          <cell r="D1" t="str">
            <v>Ave. units/contnr</v>
          </cell>
          <cell r="E1" t="str">
            <v>Total Units</v>
          </cell>
          <cell r="F1" t="str">
            <v>Ave. RP/unit</v>
          </cell>
          <cell r="G1" t="str">
            <v>Total Cost</v>
          </cell>
          <cell r="I1" t="str">
            <v>SS CODED</v>
          </cell>
          <cell r="J1" t="str">
            <v>AW CODED</v>
          </cell>
          <cell r="K1" t="str">
            <v>Y CODED</v>
          </cell>
          <cell r="L1" t="str">
            <v>SS CODED</v>
          </cell>
          <cell r="M1" t="str">
            <v>AW CODED</v>
          </cell>
          <cell r="N1" t="str">
            <v>Y CODED</v>
          </cell>
        </row>
        <row r="2">
          <cell r="B2">
            <v>44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>
            <v>45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</row>
        <row r="4">
          <cell r="B4">
            <v>46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</row>
        <row r="5">
          <cell r="B5">
            <v>47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</row>
        <row r="6">
          <cell r="B6">
            <v>48</v>
          </cell>
          <cell r="I6">
            <v>68549</v>
          </cell>
          <cell r="J6">
            <v>2069</v>
          </cell>
          <cell r="K6">
            <v>18737</v>
          </cell>
          <cell r="L6">
            <v>68.549000000000007</v>
          </cell>
          <cell r="M6">
            <v>2.069</v>
          </cell>
          <cell r="N6">
            <v>18.736999999999998</v>
          </cell>
        </row>
        <row r="7">
          <cell r="B7">
            <v>49</v>
          </cell>
          <cell r="I7">
            <v>41620</v>
          </cell>
          <cell r="J7">
            <v>2037</v>
          </cell>
          <cell r="K7">
            <v>15790</v>
          </cell>
          <cell r="L7">
            <v>41.62</v>
          </cell>
          <cell r="M7">
            <v>2.0369999999999999</v>
          </cell>
          <cell r="N7">
            <v>15.79</v>
          </cell>
        </row>
        <row r="8">
          <cell r="B8">
            <v>50</v>
          </cell>
          <cell r="C8">
            <v>0</v>
          </cell>
          <cell r="D8">
            <v>27175.15</v>
          </cell>
          <cell r="E8">
            <v>0</v>
          </cell>
          <cell r="F8">
            <v>8.1273148446282732</v>
          </cell>
          <cell r="G8">
            <v>0</v>
          </cell>
          <cell r="I8">
            <v>19270</v>
          </cell>
          <cell r="J8">
            <v>102</v>
          </cell>
          <cell r="K8">
            <v>2702</v>
          </cell>
          <cell r="L8">
            <v>19.27</v>
          </cell>
          <cell r="M8">
            <v>0.10199999999999999</v>
          </cell>
          <cell r="N8">
            <v>2.702</v>
          </cell>
        </row>
        <row r="9">
          <cell r="B9">
            <v>51</v>
          </cell>
          <cell r="C9">
            <v>3</v>
          </cell>
          <cell r="D9">
            <v>27175.15</v>
          </cell>
          <cell r="E9">
            <v>81525.450000000012</v>
          </cell>
          <cell r="F9">
            <v>8.1273148446282732</v>
          </cell>
          <cell r="G9">
            <v>662583.00000000012</v>
          </cell>
          <cell r="I9">
            <v>25300</v>
          </cell>
          <cell r="J9">
            <v>520</v>
          </cell>
          <cell r="K9">
            <v>9718</v>
          </cell>
          <cell r="L9">
            <v>25.3</v>
          </cell>
          <cell r="M9">
            <v>0.52</v>
          </cell>
          <cell r="N9">
            <v>9.718</v>
          </cell>
        </row>
        <row r="10">
          <cell r="B10">
            <v>52</v>
          </cell>
          <cell r="C10">
            <v>4</v>
          </cell>
          <cell r="D10">
            <v>27140.944444444442</v>
          </cell>
          <cell r="E10">
            <v>108563.77777777777</v>
          </cell>
          <cell r="F10">
            <v>8.0405926265564336</v>
          </cell>
          <cell r="G10">
            <v>872917.11111111112</v>
          </cell>
          <cell r="I10">
            <v>57681</v>
          </cell>
          <cell r="J10">
            <v>0</v>
          </cell>
          <cell r="K10">
            <v>3652</v>
          </cell>
          <cell r="L10">
            <v>57.680999999999997</v>
          </cell>
          <cell r="M10">
            <v>0</v>
          </cell>
          <cell r="N10">
            <v>3.6520000000000001</v>
          </cell>
        </row>
        <row r="11">
          <cell r="B11">
            <v>53</v>
          </cell>
          <cell r="C11">
            <v>3</v>
          </cell>
          <cell r="D11">
            <v>30720.799999999999</v>
          </cell>
          <cell r="E11">
            <v>92162.4</v>
          </cell>
          <cell r="F11">
            <v>7.9601854986415281</v>
          </cell>
          <cell r="G11">
            <v>733629.79999999993</v>
          </cell>
          <cell r="I11">
            <v>41563</v>
          </cell>
          <cell r="J11">
            <v>222</v>
          </cell>
          <cell r="K11">
            <v>8390</v>
          </cell>
          <cell r="L11">
            <v>41.563000000000002</v>
          </cell>
          <cell r="M11">
            <v>0.222</v>
          </cell>
          <cell r="N11">
            <v>8.39</v>
          </cell>
        </row>
        <row r="12">
          <cell r="B12">
            <v>1</v>
          </cell>
          <cell r="C12">
            <v>1</v>
          </cell>
          <cell r="D12">
            <v>42580.4</v>
          </cell>
          <cell r="E12">
            <v>42580.4</v>
          </cell>
          <cell r="F12">
            <v>7.8668800668852334</v>
          </cell>
          <cell r="G12">
            <v>334974.90000000002</v>
          </cell>
          <cell r="I12">
            <v>27723</v>
          </cell>
          <cell r="J12">
            <v>0</v>
          </cell>
          <cell r="K12">
            <v>4899</v>
          </cell>
          <cell r="L12">
            <v>27.722999999999999</v>
          </cell>
          <cell r="M12">
            <v>0</v>
          </cell>
          <cell r="N12">
            <v>4.899</v>
          </cell>
        </row>
        <row r="13">
          <cell r="B13">
            <v>2</v>
          </cell>
          <cell r="C13">
            <v>2</v>
          </cell>
          <cell r="D13">
            <v>42580.4</v>
          </cell>
          <cell r="E13">
            <v>85160.8</v>
          </cell>
          <cell r="F13">
            <v>7.8668800668852334</v>
          </cell>
          <cell r="G13">
            <v>669949.80000000005</v>
          </cell>
          <cell r="I13">
            <v>42948</v>
          </cell>
          <cell r="J13">
            <v>28</v>
          </cell>
          <cell r="K13">
            <v>12404</v>
          </cell>
          <cell r="L13">
            <v>42.948</v>
          </cell>
          <cell r="M13">
            <v>2.8000000000000001E-2</v>
          </cell>
          <cell r="N13">
            <v>12.404</v>
          </cell>
        </row>
        <row r="14">
          <cell r="B14">
            <v>3</v>
          </cell>
          <cell r="C14">
            <v>2</v>
          </cell>
          <cell r="D14">
            <v>42580.4</v>
          </cell>
          <cell r="E14">
            <v>85160.8</v>
          </cell>
          <cell r="F14">
            <v>7.8668800668852334</v>
          </cell>
          <cell r="G14">
            <v>669949.80000000005</v>
          </cell>
          <cell r="I14">
            <v>34533</v>
          </cell>
          <cell r="J14">
            <v>0</v>
          </cell>
          <cell r="K14">
            <v>7043</v>
          </cell>
          <cell r="L14">
            <v>34.533000000000001</v>
          </cell>
          <cell r="M14">
            <v>0</v>
          </cell>
          <cell r="N14">
            <v>7.0430000000000001</v>
          </cell>
        </row>
        <row r="15">
          <cell r="B15">
            <v>4</v>
          </cell>
          <cell r="C15">
            <v>2</v>
          </cell>
          <cell r="D15">
            <v>74746.166666666657</v>
          </cell>
          <cell r="E15">
            <v>149492.33333333331</v>
          </cell>
          <cell r="F15">
            <v>5.261788229942673</v>
          </cell>
          <cell r="G15">
            <v>786597</v>
          </cell>
          <cell r="I15">
            <v>28333</v>
          </cell>
          <cell r="J15">
            <v>325</v>
          </cell>
          <cell r="K15">
            <v>6488</v>
          </cell>
          <cell r="L15">
            <v>28.332999999999998</v>
          </cell>
          <cell r="M15">
            <v>0.32500000000000001</v>
          </cell>
          <cell r="N15">
            <v>6.4880000000000004</v>
          </cell>
        </row>
        <row r="16">
          <cell r="B16">
            <v>5</v>
          </cell>
        </row>
        <row r="17">
          <cell r="B17">
            <v>6</v>
          </cell>
        </row>
        <row r="18">
          <cell r="C18">
            <v>10</v>
          </cell>
          <cell r="E18">
            <v>644645.9611111111</v>
          </cell>
          <cell r="G18">
            <v>4730601.4111111108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J19">
            <v>0</v>
          </cell>
          <cell r="M19">
            <v>0</v>
          </cell>
        </row>
      </sheetData>
      <sheetData sheetId="8">
        <row r="1">
          <cell r="B1" t="str">
            <v>INTAKE</v>
          </cell>
          <cell r="C1" t="str">
            <v># OF CONTNR</v>
          </cell>
          <cell r="D1" t="str">
            <v>Ave. units/contnr</v>
          </cell>
          <cell r="E1" t="str">
            <v>Total Units</v>
          </cell>
          <cell r="F1" t="str">
            <v>Ave. cost/unit</v>
          </cell>
          <cell r="G1" t="str">
            <v>Total Cost</v>
          </cell>
          <cell r="I1" t="str">
            <v>SS CODED</v>
          </cell>
          <cell r="J1" t="str">
            <v>AW CODED</v>
          </cell>
          <cell r="K1" t="str">
            <v>Y CODED</v>
          </cell>
          <cell r="L1" t="str">
            <v>SS CODED</v>
          </cell>
          <cell r="M1" t="str">
            <v>AW CODED</v>
          </cell>
          <cell r="N1" t="str">
            <v>Y CODED</v>
          </cell>
        </row>
        <row r="2">
          <cell r="B2">
            <v>5</v>
          </cell>
          <cell r="C2">
            <v>2</v>
          </cell>
          <cell r="D2">
            <v>43125.642857142855</v>
          </cell>
          <cell r="E2">
            <v>86251.28571428571</v>
          </cell>
          <cell r="F2">
            <v>9.3400456142268684</v>
          </cell>
          <cell r="G2">
            <v>805590.94285714277</v>
          </cell>
          <cell r="I2">
            <v>36825</v>
          </cell>
          <cell r="J2">
            <v>9</v>
          </cell>
          <cell r="K2">
            <v>8685</v>
          </cell>
          <cell r="L2">
            <v>36.825000000000003</v>
          </cell>
          <cell r="M2">
            <v>8.9999999999999993E-3</v>
          </cell>
          <cell r="N2">
            <v>8.6850000000000005</v>
          </cell>
        </row>
        <row r="3">
          <cell r="B3">
            <v>6</v>
          </cell>
          <cell r="C3">
            <v>6</v>
          </cell>
          <cell r="D3">
            <v>43125.642857142855</v>
          </cell>
          <cell r="E3">
            <v>258753.85714285713</v>
          </cell>
          <cell r="F3">
            <v>9.3400456142268684</v>
          </cell>
          <cell r="G3">
            <v>2416772.8285714285</v>
          </cell>
          <cell r="I3">
            <v>96162</v>
          </cell>
          <cell r="J3">
            <v>68</v>
          </cell>
          <cell r="K3">
            <v>9460</v>
          </cell>
          <cell r="L3">
            <v>96.162000000000006</v>
          </cell>
          <cell r="M3">
            <v>6.8000000000000005E-2</v>
          </cell>
          <cell r="N3">
            <v>9.4600000000000009</v>
          </cell>
        </row>
        <row r="4">
          <cell r="B4">
            <v>7</v>
          </cell>
          <cell r="C4">
            <v>6</v>
          </cell>
          <cell r="D4">
            <v>43125.642857142855</v>
          </cell>
          <cell r="E4">
            <v>258753.85714285713</v>
          </cell>
          <cell r="F4">
            <v>9.3400456142268684</v>
          </cell>
          <cell r="G4">
            <v>2416772.8285714285</v>
          </cell>
          <cell r="I4">
            <v>74080</v>
          </cell>
          <cell r="J4">
            <v>0</v>
          </cell>
          <cell r="K4">
            <v>5698</v>
          </cell>
          <cell r="L4">
            <v>74.08</v>
          </cell>
          <cell r="M4">
            <v>0</v>
          </cell>
          <cell r="N4">
            <v>5.6980000000000004</v>
          </cell>
        </row>
        <row r="5">
          <cell r="B5">
            <v>8</v>
          </cell>
          <cell r="C5">
            <v>6</v>
          </cell>
          <cell r="D5">
            <v>43125.642857142855</v>
          </cell>
          <cell r="E5">
            <v>258753.85714285713</v>
          </cell>
          <cell r="F5">
            <v>9.3400456142268684</v>
          </cell>
          <cell r="G5">
            <v>2416772.8285714285</v>
          </cell>
          <cell r="I5">
            <v>75278</v>
          </cell>
          <cell r="J5">
            <v>10</v>
          </cell>
          <cell r="K5">
            <v>3204</v>
          </cell>
          <cell r="L5">
            <v>75.278000000000006</v>
          </cell>
          <cell r="M5">
            <v>0.01</v>
          </cell>
          <cell r="N5">
            <v>3.2040000000000002</v>
          </cell>
        </row>
        <row r="6">
          <cell r="B6">
            <v>9</v>
          </cell>
          <cell r="C6">
            <v>6</v>
          </cell>
          <cell r="D6">
            <v>43125.642857142855</v>
          </cell>
          <cell r="E6">
            <v>258753.85714285713</v>
          </cell>
          <cell r="F6">
            <v>9.3400456142268684</v>
          </cell>
          <cell r="G6">
            <v>2416772.8285714285</v>
          </cell>
          <cell r="I6">
            <v>89283</v>
          </cell>
          <cell r="J6">
            <v>0</v>
          </cell>
          <cell r="K6">
            <v>7511</v>
          </cell>
          <cell r="L6">
            <v>89.283000000000001</v>
          </cell>
          <cell r="M6">
            <v>0</v>
          </cell>
          <cell r="N6">
            <v>7.5110000000000001</v>
          </cell>
        </row>
        <row r="7">
          <cell r="B7">
            <v>10</v>
          </cell>
          <cell r="C7">
            <v>6</v>
          </cell>
          <cell r="D7">
            <v>43125.642857142855</v>
          </cell>
          <cell r="E7">
            <v>258753.85714285713</v>
          </cell>
          <cell r="F7">
            <v>9.3400456142268684</v>
          </cell>
          <cell r="G7">
            <v>2416772.8285714285</v>
          </cell>
          <cell r="I7">
            <v>139482</v>
          </cell>
          <cell r="J7">
            <v>0</v>
          </cell>
          <cell r="K7">
            <v>13952</v>
          </cell>
          <cell r="L7">
            <v>139.482</v>
          </cell>
          <cell r="M7">
            <v>0</v>
          </cell>
          <cell r="N7">
            <v>13.952</v>
          </cell>
        </row>
        <row r="8">
          <cell r="B8">
            <v>11</v>
          </cell>
          <cell r="C8">
            <v>6</v>
          </cell>
          <cell r="D8">
            <v>43125.642857142855</v>
          </cell>
          <cell r="E8">
            <v>258753.85714285713</v>
          </cell>
          <cell r="F8">
            <v>9.3400456142268684</v>
          </cell>
          <cell r="G8">
            <v>2416772.8285714285</v>
          </cell>
          <cell r="I8">
            <v>109467</v>
          </cell>
          <cell r="J8">
            <v>15</v>
          </cell>
          <cell r="K8">
            <v>16681</v>
          </cell>
          <cell r="L8">
            <v>109.467</v>
          </cell>
          <cell r="M8">
            <v>1.4999999999999999E-2</v>
          </cell>
          <cell r="N8">
            <v>16.681000000000001</v>
          </cell>
        </row>
        <row r="9">
          <cell r="B9">
            <v>12</v>
          </cell>
          <cell r="C9">
            <v>6</v>
          </cell>
          <cell r="D9">
            <v>43125.642857142855</v>
          </cell>
          <cell r="E9">
            <v>258753.85714285713</v>
          </cell>
          <cell r="F9">
            <v>9.3400456142268684</v>
          </cell>
          <cell r="G9">
            <v>2416772.8285714285</v>
          </cell>
          <cell r="I9">
            <v>138690</v>
          </cell>
          <cell r="J9">
            <v>0</v>
          </cell>
          <cell r="K9">
            <v>23255</v>
          </cell>
          <cell r="L9">
            <v>138.69</v>
          </cell>
          <cell r="M9">
            <v>0</v>
          </cell>
          <cell r="N9">
            <v>23.254999999999999</v>
          </cell>
        </row>
        <row r="10">
          <cell r="B10">
            <v>13</v>
          </cell>
          <cell r="C10">
            <v>6</v>
          </cell>
          <cell r="D10">
            <v>43125.642857142855</v>
          </cell>
          <cell r="E10">
            <v>258753.85714285713</v>
          </cell>
          <cell r="F10">
            <v>9.3400456142268684</v>
          </cell>
          <cell r="G10">
            <v>2416772.8285714285</v>
          </cell>
          <cell r="I10">
            <v>92003</v>
          </cell>
          <cell r="J10">
            <v>0</v>
          </cell>
          <cell r="K10">
            <v>9570</v>
          </cell>
          <cell r="L10">
            <v>92.003</v>
          </cell>
          <cell r="M10">
            <v>0</v>
          </cell>
          <cell r="N10">
            <v>9.57</v>
          </cell>
        </row>
        <row r="11">
          <cell r="B11">
            <v>14</v>
          </cell>
          <cell r="C11">
            <v>6</v>
          </cell>
          <cell r="D11">
            <v>43125.642857142855</v>
          </cell>
          <cell r="E11">
            <v>258753.85714285713</v>
          </cell>
          <cell r="F11">
            <v>9.3400456142268684</v>
          </cell>
          <cell r="G11">
            <v>2416772.8285714285</v>
          </cell>
          <cell r="I11">
            <v>82068</v>
          </cell>
          <cell r="J11">
            <v>12</v>
          </cell>
          <cell r="K11">
            <v>7299</v>
          </cell>
          <cell r="L11">
            <v>82.067999999999998</v>
          </cell>
          <cell r="M11">
            <v>1.2E-2</v>
          </cell>
          <cell r="N11">
            <v>7.2990000000000004</v>
          </cell>
        </row>
        <row r="12">
          <cell r="B12">
            <v>15</v>
          </cell>
          <cell r="C12">
            <v>6</v>
          </cell>
          <cell r="D12">
            <v>43125.642857142855</v>
          </cell>
          <cell r="E12">
            <v>258753.85714285713</v>
          </cell>
          <cell r="F12">
            <v>9.3400456142268684</v>
          </cell>
          <cell r="G12">
            <v>2416772.8285714285</v>
          </cell>
          <cell r="I12">
            <v>94320</v>
          </cell>
          <cell r="J12">
            <v>0</v>
          </cell>
          <cell r="K12">
            <v>3393</v>
          </cell>
          <cell r="L12">
            <v>94.32</v>
          </cell>
          <cell r="M12">
            <v>0</v>
          </cell>
          <cell r="N12">
            <v>3.3929999999999998</v>
          </cell>
        </row>
        <row r="13">
          <cell r="B13">
            <v>16</v>
          </cell>
          <cell r="C13">
            <v>4</v>
          </cell>
          <cell r="D13">
            <v>43125.642857142855</v>
          </cell>
          <cell r="E13">
            <v>172502.57142857142</v>
          </cell>
          <cell r="F13">
            <v>9.3400456142268684</v>
          </cell>
          <cell r="G13">
            <v>1611181.8857142855</v>
          </cell>
          <cell r="I13">
            <v>81994</v>
          </cell>
          <cell r="J13">
            <v>0</v>
          </cell>
          <cell r="K13">
            <v>3770</v>
          </cell>
          <cell r="L13">
            <v>81.994</v>
          </cell>
          <cell r="M13">
            <v>0</v>
          </cell>
          <cell r="N13">
            <v>3.77</v>
          </cell>
        </row>
        <row r="14">
          <cell r="B14">
            <v>17</v>
          </cell>
          <cell r="C14">
            <v>6</v>
          </cell>
          <cell r="D14">
            <v>43125.642857142855</v>
          </cell>
          <cell r="E14">
            <v>258753.85714285713</v>
          </cell>
          <cell r="F14">
            <v>9.3400456142268684</v>
          </cell>
          <cell r="G14">
            <v>2416772.8285714285</v>
          </cell>
          <cell r="I14">
            <v>1899.2957142857142</v>
          </cell>
          <cell r="J14">
            <v>381.12042857142859</v>
          </cell>
          <cell r="K14">
            <v>136.3566857142857</v>
          </cell>
          <cell r="L14">
            <v>196.92085714285713</v>
          </cell>
          <cell r="M14">
            <v>43.694571428571429</v>
          </cell>
          <cell r="N14">
            <v>18.138428571428573</v>
          </cell>
        </row>
        <row r="15">
          <cell r="B15">
            <v>18</v>
          </cell>
          <cell r="C15">
            <v>1</v>
          </cell>
          <cell r="D15">
            <v>43125.642857142855</v>
          </cell>
          <cell r="E15">
            <v>43125.642857142855</v>
          </cell>
          <cell r="F15">
            <v>9.3400456142268684</v>
          </cell>
          <cell r="G15">
            <v>402795.47142857139</v>
          </cell>
          <cell r="I15">
            <v>316.5492857142857</v>
          </cell>
          <cell r="J15">
            <v>63.520071428571427</v>
          </cell>
          <cell r="K15">
            <v>22.726114285714285</v>
          </cell>
          <cell r="L15">
            <v>32.820142857142855</v>
          </cell>
          <cell r="M15">
            <v>7.2824285714285715</v>
          </cell>
          <cell r="N15">
            <v>3.0230714285714284</v>
          </cell>
        </row>
        <row r="16">
          <cell r="B16">
            <v>19</v>
          </cell>
          <cell r="C16">
            <v>1</v>
          </cell>
          <cell r="D16">
            <v>43125.642857142855</v>
          </cell>
          <cell r="E16">
            <v>43125.642857142855</v>
          </cell>
          <cell r="F16">
            <v>9.3400456142268684</v>
          </cell>
          <cell r="G16">
            <v>402795.47142857139</v>
          </cell>
          <cell r="I16">
            <v>316.5492857142857</v>
          </cell>
          <cell r="J16">
            <v>63.520071428571427</v>
          </cell>
          <cell r="K16">
            <v>22.726114285714285</v>
          </cell>
          <cell r="L16">
            <v>32.820142857142855</v>
          </cell>
          <cell r="M16">
            <v>7.2824285714285715</v>
          </cell>
          <cell r="N16">
            <v>3.0230714285714284</v>
          </cell>
        </row>
        <row r="17">
          <cell r="B17">
            <v>20</v>
          </cell>
          <cell r="C17">
            <v>0</v>
          </cell>
          <cell r="D17">
            <v>43125.642857142855</v>
          </cell>
          <cell r="E17">
            <v>0</v>
          </cell>
          <cell r="F17">
            <v>9.3400456142268684</v>
          </cell>
          <cell r="G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B18">
            <v>21</v>
          </cell>
          <cell r="C18">
            <v>3</v>
          </cell>
          <cell r="D18">
            <v>43125.642857142855</v>
          </cell>
          <cell r="E18">
            <v>129376.92857142857</v>
          </cell>
          <cell r="F18">
            <v>9.3400456142268684</v>
          </cell>
          <cell r="G18">
            <v>1208386.4142857143</v>
          </cell>
          <cell r="I18">
            <v>949.64785714285711</v>
          </cell>
          <cell r="J18">
            <v>190.5602142857143</v>
          </cell>
          <cell r="K18">
            <v>68.178342857142852</v>
          </cell>
          <cell r="L18">
            <v>98.460428571428565</v>
          </cell>
          <cell r="M18">
            <v>21.847285714285714</v>
          </cell>
          <cell r="N18">
            <v>9.0692142857142866</v>
          </cell>
        </row>
        <row r="19">
          <cell r="B19">
            <v>22</v>
          </cell>
          <cell r="C19">
            <v>1</v>
          </cell>
          <cell r="D19">
            <v>43125.642857142855</v>
          </cell>
          <cell r="E19">
            <v>43125.642857142855</v>
          </cell>
          <cell r="F19">
            <v>9.3400456142268684</v>
          </cell>
          <cell r="G19">
            <v>402795.47142857139</v>
          </cell>
          <cell r="I19">
            <v>316.5492857142857</v>
          </cell>
          <cell r="J19">
            <v>63.520071428571427</v>
          </cell>
          <cell r="K19">
            <v>22.726114285714285</v>
          </cell>
          <cell r="L19">
            <v>32.820142857142855</v>
          </cell>
          <cell r="M19">
            <v>7.2824285714285715</v>
          </cell>
          <cell r="N19">
            <v>3.0230714285714284</v>
          </cell>
        </row>
        <row r="20">
          <cell r="B20">
            <v>23</v>
          </cell>
          <cell r="C20">
            <v>1</v>
          </cell>
          <cell r="D20">
            <v>43125.642857142855</v>
          </cell>
          <cell r="E20">
            <v>43125.642857142855</v>
          </cell>
          <cell r="F20">
            <v>9.3400456142268684</v>
          </cell>
          <cell r="G20">
            <v>402795.47142857139</v>
          </cell>
          <cell r="I20">
            <v>316.5492857142857</v>
          </cell>
          <cell r="J20">
            <v>63.520071428571427</v>
          </cell>
          <cell r="K20">
            <v>22.726114285714285</v>
          </cell>
          <cell r="L20">
            <v>32.820142857142855</v>
          </cell>
          <cell r="M20">
            <v>7.2824285714285715</v>
          </cell>
          <cell r="N20">
            <v>3.0230714285714284</v>
          </cell>
        </row>
        <row r="21">
          <cell r="B21">
            <v>24</v>
          </cell>
          <cell r="C21">
            <v>1</v>
          </cell>
          <cell r="D21">
            <v>43125.642857142855</v>
          </cell>
          <cell r="E21">
            <v>43125.642857142855</v>
          </cell>
          <cell r="F21">
            <v>9.3400456142268684</v>
          </cell>
          <cell r="G21">
            <v>402795.47142857139</v>
          </cell>
          <cell r="I21">
            <v>316.5492857142857</v>
          </cell>
          <cell r="J21">
            <v>63.520071428571427</v>
          </cell>
          <cell r="K21">
            <v>22.726114285714285</v>
          </cell>
          <cell r="L21">
            <v>32.820142857142855</v>
          </cell>
          <cell r="M21">
            <v>7.2824285714285715</v>
          </cell>
          <cell r="N21">
            <v>3.0230714285714284</v>
          </cell>
        </row>
        <row r="22">
          <cell r="B22">
            <v>25</v>
          </cell>
          <cell r="C22">
            <v>0</v>
          </cell>
          <cell r="D22">
            <v>43125.642857142855</v>
          </cell>
          <cell r="E22">
            <v>0</v>
          </cell>
          <cell r="F22">
            <v>9.3400456142268684</v>
          </cell>
          <cell r="G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14</v>
          </cell>
          <cell r="E23">
            <v>603759</v>
          </cell>
          <cell r="G23">
            <v>5639136.5999999996</v>
          </cell>
          <cell r="I23">
            <v>4431.6899999999996</v>
          </cell>
          <cell r="J23">
            <v>889.28100000000006</v>
          </cell>
          <cell r="K23">
            <v>318.16559999999998</v>
          </cell>
          <cell r="L23">
            <v>459.48199999999997</v>
          </cell>
          <cell r="M23">
            <v>101.95399999999999</v>
          </cell>
          <cell r="N23">
            <v>42.322999999999993</v>
          </cell>
        </row>
        <row r="24">
          <cell r="K24">
            <v>5639.1365999999998</v>
          </cell>
          <cell r="N24">
            <v>603.7589999999999</v>
          </cell>
        </row>
      </sheetData>
      <sheetData sheetId="9"/>
      <sheetData sheetId="10">
        <row r="1">
          <cell r="B1" t="str">
            <v>INTAKE</v>
          </cell>
          <cell r="C1" t="str">
            <v># OF CONTNR</v>
          </cell>
          <cell r="D1" t="str">
            <v>Ave. units/contnr</v>
          </cell>
          <cell r="E1" t="str">
            <v>Total Units</v>
          </cell>
          <cell r="F1" t="str">
            <v>Ave. cost/unit</v>
          </cell>
          <cell r="G1" t="str">
            <v>Total Cost</v>
          </cell>
          <cell r="I1" t="str">
            <v>SS CODED</v>
          </cell>
          <cell r="J1" t="str">
            <v>AW CODED</v>
          </cell>
          <cell r="K1" t="str">
            <v>Y CODED</v>
          </cell>
          <cell r="L1" t="str">
            <v>SS CODED</v>
          </cell>
          <cell r="M1" t="str">
            <v>AW CODED</v>
          </cell>
          <cell r="N1" t="str">
            <v>Y CODED</v>
          </cell>
        </row>
        <row r="2">
          <cell r="B2">
            <v>12</v>
          </cell>
          <cell r="C2">
            <v>0</v>
          </cell>
          <cell r="D2">
            <v>0</v>
          </cell>
          <cell r="E2">
            <v>0</v>
          </cell>
          <cell r="F2" t="e">
            <v>#DIV/0!</v>
          </cell>
          <cell r="G2" t="e">
            <v>#DIV/0!</v>
          </cell>
          <cell r="I2" t="e">
            <v>#DIV/0!</v>
          </cell>
          <cell r="J2" t="e">
            <v>#DIV/0!</v>
          </cell>
          <cell r="K2" t="e">
            <v>#DIV/0!</v>
          </cell>
          <cell r="L2">
            <v>0</v>
          </cell>
          <cell r="M2">
            <v>0</v>
          </cell>
          <cell r="N2">
            <v>0</v>
          </cell>
        </row>
        <row r="3">
          <cell r="B3">
            <v>13</v>
          </cell>
          <cell r="C3">
            <v>3</v>
          </cell>
          <cell r="D3">
            <v>0</v>
          </cell>
          <cell r="E3">
            <v>0</v>
          </cell>
          <cell r="F3" t="e">
            <v>#DIV/0!</v>
          </cell>
          <cell r="G3" t="e">
            <v>#DIV/0!</v>
          </cell>
          <cell r="I3" t="e">
            <v>#DIV/0!</v>
          </cell>
          <cell r="J3" t="e">
            <v>#DIV/0!</v>
          </cell>
          <cell r="K3" t="e">
            <v>#DIV/0!</v>
          </cell>
          <cell r="L3">
            <v>0</v>
          </cell>
          <cell r="M3">
            <v>0</v>
          </cell>
          <cell r="N3">
            <v>0</v>
          </cell>
        </row>
        <row r="4">
          <cell r="B4">
            <v>14</v>
          </cell>
          <cell r="C4">
            <v>4</v>
          </cell>
          <cell r="D4">
            <v>0</v>
          </cell>
          <cell r="E4">
            <v>0</v>
          </cell>
          <cell r="F4" t="e">
            <v>#DIV/0!</v>
          </cell>
          <cell r="G4" t="e">
            <v>#DIV/0!</v>
          </cell>
          <cell r="I4" t="e">
            <v>#DIV/0!</v>
          </cell>
          <cell r="J4" t="e">
            <v>#DIV/0!</v>
          </cell>
          <cell r="K4" t="e">
            <v>#DIV/0!</v>
          </cell>
          <cell r="L4">
            <v>0</v>
          </cell>
          <cell r="M4">
            <v>0</v>
          </cell>
          <cell r="N4">
            <v>0</v>
          </cell>
        </row>
        <row r="5">
          <cell r="B5">
            <v>15</v>
          </cell>
          <cell r="C5">
            <v>6</v>
          </cell>
          <cell r="D5">
            <v>0</v>
          </cell>
          <cell r="E5">
            <v>0</v>
          </cell>
          <cell r="F5" t="e">
            <v>#DIV/0!</v>
          </cell>
          <cell r="G5" t="e">
            <v>#DIV/0!</v>
          </cell>
          <cell r="I5" t="e">
            <v>#DIV/0!</v>
          </cell>
          <cell r="J5" t="e">
            <v>#DIV/0!</v>
          </cell>
          <cell r="K5" t="e">
            <v>#DIV/0!</v>
          </cell>
          <cell r="L5">
            <v>0</v>
          </cell>
          <cell r="M5">
            <v>0</v>
          </cell>
          <cell r="N5">
            <v>0</v>
          </cell>
        </row>
        <row r="6">
          <cell r="B6">
            <v>16</v>
          </cell>
          <cell r="C6">
            <v>5</v>
          </cell>
          <cell r="D6">
            <v>0</v>
          </cell>
          <cell r="E6">
            <v>0</v>
          </cell>
          <cell r="F6" t="e">
            <v>#DIV/0!</v>
          </cell>
          <cell r="G6" t="e">
            <v>#DIV/0!</v>
          </cell>
          <cell r="I6" t="e">
            <v>#DIV/0!</v>
          </cell>
          <cell r="J6" t="e">
            <v>#DIV/0!</v>
          </cell>
          <cell r="K6" t="e">
            <v>#DIV/0!</v>
          </cell>
          <cell r="L6">
            <v>0</v>
          </cell>
          <cell r="M6">
            <v>0</v>
          </cell>
          <cell r="N6">
            <v>0</v>
          </cell>
        </row>
        <row r="7">
          <cell r="B7">
            <v>17</v>
          </cell>
          <cell r="C7">
            <v>6</v>
          </cell>
          <cell r="D7">
            <v>0</v>
          </cell>
          <cell r="E7">
            <v>0</v>
          </cell>
          <cell r="F7" t="e">
            <v>#DIV/0!</v>
          </cell>
          <cell r="G7" t="e">
            <v>#DIV/0!</v>
          </cell>
          <cell r="I7" t="e">
            <v>#DIV/0!</v>
          </cell>
          <cell r="J7" t="e">
            <v>#DIV/0!</v>
          </cell>
          <cell r="K7" t="e">
            <v>#DIV/0!</v>
          </cell>
          <cell r="L7">
            <v>0</v>
          </cell>
          <cell r="M7">
            <v>0</v>
          </cell>
          <cell r="N7">
            <v>0</v>
          </cell>
        </row>
        <row r="8">
          <cell r="B8">
            <v>18</v>
          </cell>
          <cell r="C8">
            <v>3</v>
          </cell>
          <cell r="D8">
            <v>0</v>
          </cell>
          <cell r="E8">
            <v>0</v>
          </cell>
          <cell r="F8" t="e">
            <v>#DIV/0!</v>
          </cell>
          <cell r="G8" t="e">
            <v>#DIV/0!</v>
          </cell>
          <cell r="I8" t="e">
            <v>#DIV/0!</v>
          </cell>
          <cell r="J8" t="e">
            <v>#DIV/0!</v>
          </cell>
          <cell r="K8" t="e">
            <v>#DIV/0!</v>
          </cell>
          <cell r="L8">
            <v>0</v>
          </cell>
          <cell r="M8">
            <v>0</v>
          </cell>
          <cell r="N8">
            <v>0</v>
          </cell>
        </row>
        <row r="9">
          <cell r="B9">
            <v>19</v>
          </cell>
          <cell r="C9">
            <v>3</v>
          </cell>
          <cell r="D9">
            <v>0</v>
          </cell>
          <cell r="E9">
            <v>0</v>
          </cell>
          <cell r="F9" t="e">
            <v>#DIV/0!</v>
          </cell>
          <cell r="G9" t="e">
            <v>#DIV/0!</v>
          </cell>
          <cell r="I9" t="e">
            <v>#DIV/0!</v>
          </cell>
          <cell r="J9" t="e">
            <v>#DIV/0!</v>
          </cell>
          <cell r="K9" t="e">
            <v>#DIV/0!</v>
          </cell>
          <cell r="L9">
            <v>0</v>
          </cell>
          <cell r="M9">
            <v>0</v>
          </cell>
          <cell r="N9">
            <v>0</v>
          </cell>
        </row>
        <row r="10">
          <cell r="B10">
            <v>20</v>
          </cell>
          <cell r="C10">
            <v>3</v>
          </cell>
          <cell r="D10">
            <v>0</v>
          </cell>
          <cell r="E10">
            <v>0</v>
          </cell>
          <cell r="F10" t="e">
            <v>#DIV/0!</v>
          </cell>
          <cell r="G10" t="e">
            <v>#DIV/0!</v>
          </cell>
          <cell r="I10" t="e">
            <v>#DIV/0!</v>
          </cell>
          <cell r="J10" t="e">
            <v>#DIV/0!</v>
          </cell>
          <cell r="K10" t="e">
            <v>#DIV/0!</v>
          </cell>
          <cell r="L10">
            <v>0</v>
          </cell>
          <cell r="M10">
            <v>0</v>
          </cell>
          <cell r="N10">
            <v>0</v>
          </cell>
        </row>
        <row r="11">
          <cell r="B11">
            <v>21</v>
          </cell>
          <cell r="C11">
            <v>0</v>
          </cell>
          <cell r="D11">
            <v>0</v>
          </cell>
          <cell r="E11">
            <v>0</v>
          </cell>
          <cell r="F11" t="e">
            <v>#DIV/0!</v>
          </cell>
          <cell r="G11" t="e">
            <v>#DIV/0!</v>
          </cell>
          <cell r="I11" t="e">
            <v>#DIV/0!</v>
          </cell>
          <cell r="J11" t="e">
            <v>#DIV/0!</v>
          </cell>
          <cell r="K11" t="e">
            <v>#DIV/0!</v>
          </cell>
          <cell r="L11">
            <v>0</v>
          </cell>
          <cell r="M11">
            <v>0</v>
          </cell>
          <cell r="N11">
            <v>0</v>
          </cell>
        </row>
        <row r="12">
          <cell r="B12">
            <v>22</v>
          </cell>
          <cell r="C12">
            <v>0</v>
          </cell>
          <cell r="D12">
            <v>0</v>
          </cell>
          <cell r="E12">
            <v>0</v>
          </cell>
          <cell r="F12" t="e">
            <v>#DIV/0!</v>
          </cell>
          <cell r="G12" t="e">
            <v>#DIV/0!</v>
          </cell>
          <cell r="I12" t="e">
            <v>#DIV/0!</v>
          </cell>
          <cell r="J12" t="e">
            <v>#DIV/0!</v>
          </cell>
          <cell r="K12" t="e">
            <v>#DIV/0!</v>
          </cell>
          <cell r="L12">
            <v>0</v>
          </cell>
          <cell r="M12">
            <v>0</v>
          </cell>
          <cell r="N12">
            <v>0</v>
          </cell>
        </row>
        <row r="13">
          <cell r="B13">
            <v>23</v>
          </cell>
          <cell r="C13">
            <v>0</v>
          </cell>
          <cell r="D13">
            <v>0</v>
          </cell>
          <cell r="E13">
            <v>0</v>
          </cell>
          <cell r="F13" t="e">
            <v>#DIV/0!</v>
          </cell>
          <cell r="G13" t="e">
            <v>#DIV/0!</v>
          </cell>
          <cell r="I13" t="e">
            <v>#DIV/0!</v>
          </cell>
          <cell r="J13" t="e">
            <v>#DIV/0!</v>
          </cell>
          <cell r="K13" t="e">
            <v>#DIV/0!</v>
          </cell>
          <cell r="L13">
            <v>0</v>
          </cell>
          <cell r="M13">
            <v>0</v>
          </cell>
          <cell r="N13">
            <v>0</v>
          </cell>
        </row>
        <row r="14">
          <cell r="B14">
            <v>24</v>
          </cell>
          <cell r="C14">
            <v>0</v>
          </cell>
          <cell r="D14">
            <v>0</v>
          </cell>
          <cell r="E14">
            <v>0</v>
          </cell>
          <cell r="F14" t="e">
            <v>#DIV/0!</v>
          </cell>
          <cell r="G14" t="e">
            <v>#DIV/0!</v>
          </cell>
          <cell r="I14" t="e">
            <v>#DIV/0!</v>
          </cell>
          <cell r="J14" t="e">
            <v>#DIV/0!</v>
          </cell>
          <cell r="K14" t="e">
            <v>#DIV/0!</v>
          </cell>
          <cell r="L14">
            <v>0</v>
          </cell>
          <cell r="M14">
            <v>0</v>
          </cell>
          <cell r="N14">
            <v>0</v>
          </cell>
        </row>
        <row r="15">
          <cell r="B15">
            <v>25</v>
          </cell>
          <cell r="C15">
            <v>0</v>
          </cell>
          <cell r="D15">
            <v>0</v>
          </cell>
          <cell r="E15">
            <v>0</v>
          </cell>
          <cell r="F15" t="e">
            <v>#DIV/0!</v>
          </cell>
          <cell r="G15" t="e">
            <v>#DIV/0!</v>
          </cell>
          <cell r="I15" t="e">
            <v>#DIV/0!</v>
          </cell>
          <cell r="J15" t="e">
            <v>#DIV/0!</v>
          </cell>
          <cell r="K15" t="e">
            <v>#DIV/0!</v>
          </cell>
          <cell r="L15">
            <v>0</v>
          </cell>
          <cell r="M15">
            <v>0</v>
          </cell>
          <cell r="N15">
            <v>0</v>
          </cell>
        </row>
        <row r="16">
          <cell r="B16">
            <v>26</v>
          </cell>
          <cell r="C16">
            <v>0</v>
          </cell>
          <cell r="D16">
            <v>0</v>
          </cell>
          <cell r="E16">
            <v>0</v>
          </cell>
          <cell r="F16" t="e">
            <v>#DIV/0!</v>
          </cell>
          <cell r="G16" t="e">
            <v>#DIV/0!</v>
          </cell>
          <cell r="I16" t="e">
            <v>#DIV/0!</v>
          </cell>
          <cell r="J16" t="e">
            <v>#DIV/0!</v>
          </cell>
          <cell r="K16" t="e">
            <v>#DIV/0!</v>
          </cell>
          <cell r="L16">
            <v>0</v>
          </cell>
          <cell r="M16">
            <v>0</v>
          </cell>
          <cell r="N16">
            <v>0</v>
          </cell>
        </row>
        <row r="17">
          <cell r="B17">
            <v>27</v>
          </cell>
          <cell r="C17">
            <v>0</v>
          </cell>
          <cell r="D17">
            <v>0</v>
          </cell>
          <cell r="E17">
            <v>0</v>
          </cell>
          <cell r="F17" t="e">
            <v>#DIV/0!</v>
          </cell>
          <cell r="G17" t="e">
            <v>#DIV/0!</v>
          </cell>
          <cell r="I17" t="e">
            <v>#DIV/0!</v>
          </cell>
          <cell r="J17" t="e">
            <v>#DIV/0!</v>
          </cell>
          <cell r="K17" t="e">
            <v>#DIV/0!</v>
          </cell>
          <cell r="L17">
            <v>0</v>
          </cell>
          <cell r="M17">
            <v>0</v>
          </cell>
          <cell r="N17">
            <v>0</v>
          </cell>
        </row>
        <row r="18">
          <cell r="C18">
            <v>33</v>
          </cell>
          <cell r="E18">
            <v>0</v>
          </cell>
          <cell r="G18" t="e">
            <v>#DIV/0!</v>
          </cell>
          <cell r="I18" t="e">
            <v>#DIV/0!</v>
          </cell>
          <cell r="J18" t="e">
            <v>#DIV/0!</v>
          </cell>
          <cell r="K18" t="e">
            <v>#DIV/0!</v>
          </cell>
          <cell r="L18">
            <v>0</v>
          </cell>
          <cell r="M18">
            <v>0</v>
          </cell>
          <cell r="N18">
            <v>0</v>
          </cell>
        </row>
        <row r="19">
          <cell r="J19" t="e">
            <v>#DIV/0!</v>
          </cell>
          <cell r="M19">
            <v>0</v>
          </cell>
        </row>
      </sheetData>
      <sheetData sheetId="11">
        <row r="1">
          <cell r="B1" t="str">
            <v>INTAKE</v>
          </cell>
          <cell r="C1" t="str">
            <v># OF CONTNR</v>
          </cell>
          <cell r="D1" t="str">
            <v>Ave. units/contnr</v>
          </cell>
          <cell r="E1" t="str">
            <v>Total Units</v>
          </cell>
          <cell r="F1" t="str">
            <v>Ave. cost/unit</v>
          </cell>
          <cell r="G1" t="str">
            <v>Total Cost</v>
          </cell>
          <cell r="I1" t="str">
            <v>SS CODED</v>
          </cell>
          <cell r="J1" t="str">
            <v>AW CODED</v>
          </cell>
          <cell r="K1" t="str">
            <v>Y CODED</v>
          </cell>
          <cell r="L1" t="str">
            <v>SS CODED</v>
          </cell>
          <cell r="M1" t="str">
            <v>AW CODED</v>
          </cell>
          <cell r="N1" t="str">
            <v>Y CODED</v>
          </cell>
        </row>
        <row r="2">
          <cell r="B2">
            <v>23</v>
          </cell>
          <cell r="C2">
            <v>0</v>
          </cell>
          <cell r="D2">
            <v>12390.657901805203</v>
          </cell>
          <cell r="E2">
            <v>0</v>
          </cell>
          <cell r="F2">
            <v>8.4387324228990881</v>
          </cell>
          <cell r="G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>
            <v>24</v>
          </cell>
          <cell r="C3">
            <v>1</v>
          </cell>
          <cell r="D3">
            <v>12390.657901805203</v>
          </cell>
          <cell r="E3">
            <v>12390.657901805203</v>
          </cell>
          <cell r="F3">
            <v>8.4387324228990881</v>
          </cell>
          <cell r="G3">
            <v>104561.44657701436</v>
          </cell>
          <cell r="I3">
            <v>0.15563594179268345</v>
          </cell>
          <cell r="J3">
            <v>93.02457484939535</v>
          </cell>
          <cell r="K3">
            <v>11.38123578582635</v>
          </cell>
          <cell r="L3">
            <v>2.7033665565176071E-2</v>
          </cell>
          <cell r="M3">
            <v>10.163316919755875</v>
          </cell>
          <cell r="N3">
            <v>2.200307316484154</v>
          </cell>
        </row>
        <row r="4">
          <cell r="B4">
            <v>25</v>
          </cell>
          <cell r="C4">
            <v>3</v>
          </cell>
          <cell r="D4">
            <v>12390.657901805203</v>
          </cell>
          <cell r="E4">
            <v>37171.973705415614</v>
          </cell>
          <cell r="F4">
            <v>8.4387324228990881</v>
          </cell>
          <cell r="G4">
            <v>313684.33973104309</v>
          </cell>
          <cell r="I4">
            <v>0.46690782537805037</v>
          </cell>
          <cell r="J4">
            <v>279.07372454818608</v>
          </cell>
          <cell r="K4">
            <v>34.143707357479052</v>
          </cell>
          <cell r="L4">
            <v>8.1100996695528227E-2</v>
          </cell>
          <cell r="M4">
            <v>30.489950759267625</v>
          </cell>
          <cell r="N4">
            <v>6.6009219494524629</v>
          </cell>
        </row>
        <row r="5">
          <cell r="B5">
            <v>26</v>
          </cell>
          <cell r="C5">
            <v>5</v>
          </cell>
          <cell r="D5">
            <v>12390.657901805203</v>
          </cell>
          <cell r="E5">
            <v>61953.289509026014</v>
          </cell>
          <cell r="F5">
            <v>8.4387324228990881</v>
          </cell>
          <cell r="G5">
            <v>522807.23288507177</v>
          </cell>
          <cell r="I5">
            <v>0.77817970896341715</v>
          </cell>
          <cell r="J5">
            <v>465.12287424697666</v>
          </cell>
          <cell r="K5">
            <v>56.906178929131741</v>
          </cell>
          <cell r="L5">
            <v>0.13516832782588034</v>
          </cell>
          <cell r="M5">
            <v>50.816584598779365</v>
          </cell>
          <cell r="N5">
            <v>11.001536582420769</v>
          </cell>
        </row>
        <row r="6">
          <cell r="B6">
            <v>27</v>
          </cell>
          <cell r="C6">
            <v>5</v>
          </cell>
          <cell r="D6">
            <v>12390.657901805203</v>
          </cell>
          <cell r="E6">
            <v>61953.289509026014</v>
          </cell>
          <cell r="F6">
            <v>8.4387324228990881</v>
          </cell>
          <cell r="G6">
            <v>522807.23288507177</v>
          </cell>
          <cell r="I6">
            <v>0.77817970896341715</v>
          </cell>
          <cell r="J6">
            <v>465.12287424697666</v>
          </cell>
          <cell r="K6">
            <v>56.906178929131741</v>
          </cell>
          <cell r="L6">
            <v>0.13516832782588034</v>
          </cell>
          <cell r="M6">
            <v>50.816584598779365</v>
          </cell>
          <cell r="N6">
            <v>11.001536582420769</v>
          </cell>
        </row>
        <row r="7">
          <cell r="B7">
            <v>28</v>
          </cell>
          <cell r="C7">
            <v>7</v>
          </cell>
          <cell r="D7">
            <v>12390.657901805203</v>
          </cell>
          <cell r="E7">
            <v>86734.605312636428</v>
          </cell>
          <cell r="F7">
            <v>8.4387324228990881</v>
          </cell>
          <cell r="G7">
            <v>731930.12603910046</v>
          </cell>
          <cell r="I7">
            <v>1.089451592548784</v>
          </cell>
          <cell r="J7">
            <v>651.17202394576736</v>
          </cell>
          <cell r="K7">
            <v>79.668650500784437</v>
          </cell>
          <cell r="L7">
            <v>0.18923565895623251</v>
          </cell>
          <cell r="M7">
            <v>71.143218438291129</v>
          </cell>
          <cell r="N7">
            <v>15.402151215389079</v>
          </cell>
        </row>
        <row r="8">
          <cell r="B8">
            <v>29</v>
          </cell>
          <cell r="C8">
            <v>7</v>
          </cell>
          <cell r="D8">
            <v>12390.657901805203</v>
          </cell>
          <cell r="E8">
            <v>86734.605312636428</v>
          </cell>
          <cell r="F8">
            <v>8.4387324228990881</v>
          </cell>
          <cell r="G8">
            <v>731930.12603910046</v>
          </cell>
          <cell r="I8">
            <v>1.089451592548784</v>
          </cell>
          <cell r="J8">
            <v>651.17202394576736</v>
          </cell>
          <cell r="K8">
            <v>79.668650500784437</v>
          </cell>
          <cell r="L8">
            <v>0.18923565895623251</v>
          </cell>
          <cell r="M8">
            <v>71.143218438291129</v>
          </cell>
          <cell r="N8">
            <v>15.402151215389079</v>
          </cell>
        </row>
        <row r="9">
          <cell r="B9" t="str">
            <v>30-2</v>
          </cell>
          <cell r="C9">
            <v>7</v>
          </cell>
          <cell r="D9">
            <v>12390.657901805203</v>
          </cell>
          <cell r="E9">
            <v>86734.605312636428</v>
          </cell>
          <cell r="F9">
            <v>8.4387324228990881</v>
          </cell>
          <cell r="G9">
            <v>731930.12603910046</v>
          </cell>
          <cell r="I9">
            <v>1.089451592548784</v>
          </cell>
          <cell r="J9">
            <v>651.17202394576736</v>
          </cell>
          <cell r="K9">
            <v>79.668650500784437</v>
          </cell>
          <cell r="L9">
            <v>0.18923565895623251</v>
          </cell>
          <cell r="M9">
            <v>71.143218438291129</v>
          </cell>
          <cell r="N9">
            <v>15.402151215389079</v>
          </cell>
        </row>
        <row r="10">
          <cell r="B10" t="str">
            <v>31-2</v>
          </cell>
          <cell r="C10">
            <v>7</v>
          </cell>
          <cell r="D10">
            <v>12390.657901805203</v>
          </cell>
          <cell r="E10">
            <v>86734.605312636428</v>
          </cell>
          <cell r="F10">
            <v>8.4387324228990881</v>
          </cell>
          <cell r="G10">
            <v>731930.12603910046</v>
          </cell>
          <cell r="I10">
            <v>1.089451592548784</v>
          </cell>
          <cell r="J10">
            <v>651.17202394576736</v>
          </cell>
          <cell r="K10">
            <v>79.668650500784437</v>
          </cell>
          <cell r="L10">
            <v>0.18923565895623251</v>
          </cell>
          <cell r="M10">
            <v>71.143218438291129</v>
          </cell>
          <cell r="N10">
            <v>15.402151215389079</v>
          </cell>
        </row>
        <row r="11">
          <cell r="B11" t="str">
            <v>32-2</v>
          </cell>
          <cell r="C11">
            <v>6</v>
          </cell>
          <cell r="D11">
            <v>12390.657901805203</v>
          </cell>
          <cell r="E11">
            <v>74343.947410831228</v>
          </cell>
          <cell r="F11">
            <v>8.4387324228990881</v>
          </cell>
          <cell r="G11">
            <v>627368.67946208618</v>
          </cell>
          <cell r="I11">
            <v>0.93381565075610073</v>
          </cell>
          <cell r="J11">
            <v>558.14744909637216</v>
          </cell>
          <cell r="K11">
            <v>68.287414714958103</v>
          </cell>
          <cell r="L11">
            <v>0.16220199339105645</v>
          </cell>
          <cell r="M11">
            <v>60.97990151853525</v>
          </cell>
          <cell r="N11">
            <v>13.201843898904926</v>
          </cell>
        </row>
        <row r="12">
          <cell r="B12" t="str">
            <v>33-2</v>
          </cell>
          <cell r="C12">
            <v>5</v>
          </cell>
          <cell r="D12">
            <v>12390.657901805203</v>
          </cell>
          <cell r="E12">
            <v>61953.289509026014</v>
          </cell>
          <cell r="F12">
            <v>8.4387324228990881</v>
          </cell>
          <cell r="G12">
            <v>522807.23288507177</v>
          </cell>
          <cell r="I12">
            <v>0.77817970896341715</v>
          </cell>
          <cell r="J12">
            <v>465.12287424697666</v>
          </cell>
          <cell r="K12">
            <v>56.906178929131741</v>
          </cell>
          <cell r="L12">
            <v>0.13516832782588034</v>
          </cell>
          <cell r="M12">
            <v>50.816584598779365</v>
          </cell>
          <cell r="N12">
            <v>11.001536582420769</v>
          </cell>
        </row>
        <row r="13">
          <cell r="B13" t="str">
            <v>34-2</v>
          </cell>
          <cell r="C13">
            <v>3</v>
          </cell>
          <cell r="D13">
            <v>12390.657901805203</v>
          </cell>
          <cell r="E13">
            <v>37171.973705415614</v>
          </cell>
          <cell r="F13">
            <v>8.4387324228990881</v>
          </cell>
          <cell r="G13">
            <v>313684.33973104309</v>
          </cell>
          <cell r="I13">
            <v>0.46690782537805037</v>
          </cell>
          <cell r="J13">
            <v>279.07372454818608</v>
          </cell>
          <cell r="K13">
            <v>34.143707357479052</v>
          </cell>
          <cell r="L13">
            <v>8.1100996695528227E-2</v>
          </cell>
          <cell r="M13">
            <v>30.489950759267625</v>
          </cell>
          <cell r="N13">
            <v>6.6009219494524629</v>
          </cell>
        </row>
        <row r="14">
          <cell r="C14">
            <v>56</v>
          </cell>
          <cell r="E14">
            <v>693876.84250109131</v>
          </cell>
          <cell r="G14">
            <v>5855441.0083128046</v>
          </cell>
          <cell r="I14">
            <v>8.7156127403902719</v>
          </cell>
          <cell r="J14">
            <v>5209.3761915661389</v>
          </cell>
          <cell r="K14">
            <v>637.34920400627561</v>
          </cell>
          <cell r="L14">
            <v>1.5138852716498603</v>
          </cell>
          <cell r="M14">
            <v>569.14574750632892</v>
          </cell>
          <cell r="N14">
            <v>123.21720972311263</v>
          </cell>
        </row>
        <row r="15">
          <cell r="J15">
            <v>5855.441008312805</v>
          </cell>
          <cell r="M15">
            <v>693.87684250109146</v>
          </cell>
        </row>
      </sheetData>
      <sheetData sheetId="12">
        <row r="1">
          <cell r="B1" t="str">
            <v>INTAKE</v>
          </cell>
          <cell r="C1" t="str">
            <v># OF CONTNR</v>
          </cell>
          <cell r="D1" t="str">
            <v>Ave. units/contnr</v>
          </cell>
          <cell r="E1" t="str">
            <v>Total Units</v>
          </cell>
          <cell r="F1" t="str">
            <v>Ave. cost/unit</v>
          </cell>
          <cell r="G1" t="str">
            <v>Total Cost</v>
          </cell>
          <cell r="I1" t="str">
            <v>SS CODED</v>
          </cell>
          <cell r="J1" t="str">
            <v>AW CODED</v>
          </cell>
          <cell r="K1" t="str">
            <v>Y CODED</v>
          </cell>
          <cell r="L1" t="str">
            <v>SS CODED</v>
          </cell>
          <cell r="M1" t="str">
            <v>AW CODED</v>
          </cell>
          <cell r="N1" t="str">
            <v>Y CODED</v>
          </cell>
        </row>
        <row r="2">
          <cell r="B2" t="str">
            <v>32-2</v>
          </cell>
          <cell r="C2">
            <v>1</v>
          </cell>
          <cell r="D2">
            <v>13747.543638819267</v>
          </cell>
          <cell r="E2">
            <v>13747.543638819267</v>
          </cell>
          <cell r="F2">
            <v>9.7809882224022164</v>
          </cell>
          <cell r="G2">
            <v>134464.56241825176</v>
          </cell>
          <cell r="I2">
            <v>21.001742565441482</v>
          </cell>
          <cell r="J2">
            <v>103.06183750284458</v>
          </cell>
          <cell r="K2">
            <v>10.400982349965689</v>
          </cell>
          <cell r="L2">
            <v>2.1969562703199115</v>
          </cell>
          <cell r="M2">
            <v>9.8936191327199925</v>
          </cell>
          <cell r="N2">
            <v>1.6569682357793647</v>
          </cell>
        </row>
        <row r="3">
          <cell r="B3" t="str">
            <v>33-2</v>
          </cell>
          <cell r="C3">
            <v>2</v>
          </cell>
          <cell r="D3">
            <v>13747.543638819267</v>
          </cell>
          <cell r="E3">
            <v>27495.087277638533</v>
          </cell>
          <cell r="F3">
            <v>9.7809882224022164</v>
          </cell>
          <cell r="G3">
            <v>268929.12483650353</v>
          </cell>
          <cell r="I3">
            <v>42.003485130882964</v>
          </cell>
          <cell r="J3">
            <v>206.12367500568917</v>
          </cell>
          <cell r="K3">
            <v>20.801964699931379</v>
          </cell>
          <cell r="L3">
            <v>4.393912540639823</v>
          </cell>
          <cell r="M3">
            <v>19.787238265439985</v>
          </cell>
          <cell r="N3">
            <v>3.3139364715587294</v>
          </cell>
        </row>
        <row r="4">
          <cell r="B4" t="str">
            <v>34-2</v>
          </cell>
          <cell r="C4">
            <v>4</v>
          </cell>
          <cell r="D4">
            <v>13747.543638819267</v>
          </cell>
          <cell r="E4">
            <v>54990.174555277066</v>
          </cell>
          <cell r="F4">
            <v>9.7809882224022164</v>
          </cell>
          <cell r="G4">
            <v>537858.24967300706</v>
          </cell>
          <cell r="I4">
            <v>84.006970261765929</v>
          </cell>
          <cell r="J4">
            <v>412.24735001137833</v>
          </cell>
          <cell r="K4">
            <v>41.603929399862757</v>
          </cell>
          <cell r="L4">
            <v>8.7878250812796459</v>
          </cell>
          <cell r="M4">
            <v>39.57447653087997</v>
          </cell>
          <cell r="N4">
            <v>6.6278729431174588</v>
          </cell>
        </row>
        <row r="5">
          <cell r="B5" t="str">
            <v>35-2</v>
          </cell>
          <cell r="C5">
            <v>7</v>
          </cell>
          <cell r="D5">
            <v>13747.543638819267</v>
          </cell>
          <cell r="E5">
            <v>96232.805471734871</v>
          </cell>
          <cell r="F5">
            <v>9.7809882224022164</v>
          </cell>
          <cell r="G5">
            <v>941251.93692776235</v>
          </cell>
          <cell r="I5">
            <v>147.01219795809041</v>
          </cell>
          <cell r="J5">
            <v>721.43286251991208</v>
          </cell>
          <cell r="K5">
            <v>72.806876449759812</v>
          </cell>
          <cell r="L5">
            <v>15.378693892239379</v>
          </cell>
          <cell r="M5">
            <v>69.255333929039949</v>
          </cell>
          <cell r="N5">
            <v>11.598777650455554</v>
          </cell>
        </row>
        <row r="6">
          <cell r="B6" t="str">
            <v>36-2</v>
          </cell>
          <cell r="C6">
            <v>7</v>
          </cell>
          <cell r="D6">
            <v>13747.543638819267</v>
          </cell>
          <cell r="E6">
            <v>96232.805471734871</v>
          </cell>
          <cell r="F6">
            <v>9.7809882224022164</v>
          </cell>
          <cell r="G6">
            <v>941251.93692776235</v>
          </cell>
          <cell r="I6">
            <v>147.01219795809041</v>
          </cell>
          <cell r="J6">
            <v>721.43286251991208</v>
          </cell>
          <cell r="K6">
            <v>72.806876449759812</v>
          </cell>
          <cell r="L6">
            <v>15.378693892239379</v>
          </cell>
          <cell r="M6">
            <v>69.255333929039949</v>
          </cell>
          <cell r="N6">
            <v>11.598777650455554</v>
          </cell>
        </row>
        <row r="7">
          <cell r="B7" t="str">
            <v>37-2</v>
          </cell>
          <cell r="C7">
            <v>7</v>
          </cell>
          <cell r="D7">
            <v>13747.543638819267</v>
          </cell>
          <cell r="E7">
            <v>96232.805471734871</v>
          </cell>
          <cell r="F7">
            <v>9.7809882224022164</v>
          </cell>
          <cell r="G7">
            <v>941251.93692776235</v>
          </cell>
          <cell r="I7">
            <v>147.01219795809041</v>
          </cell>
          <cell r="J7">
            <v>721.43286251991208</v>
          </cell>
          <cell r="K7">
            <v>72.806876449759812</v>
          </cell>
          <cell r="L7">
            <v>15.378693892239379</v>
          </cell>
          <cell r="M7">
            <v>69.255333929039949</v>
          </cell>
          <cell r="N7">
            <v>11.598777650455554</v>
          </cell>
        </row>
        <row r="8">
          <cell r="B8" t="str">
            <v>38-2</v>
          </cell>
          <cell r="C8">
            <v>7</v>
          </cell>
          <cell r="D8">
            <v>13747.543638819267</v>
          </cell>
          <cell r="E8">
            <v>96232.805471734871</v>
          </cell>
          <cell r="F8">
            <v>9.7809882224022164</v>
          </cell>
          <cell r="G8">
            <v>941251.93692776235</v>
          </cell>
          <cell r="I8">
            <v>147.01219795809041</v>
          </cell>
          <cell r="J8">
            <v>721.43286251991208</v>
          </cell>
          <cell r="K8">
            <v>72.806876449759812</v>
          </cell>
          <cell r="L8">
            <v>15.378693892239379</v>
          </cell>
          <cell r="M8">
            <v>69.255333929039949</v>
          </cell>
          <cell r="N8">
            <v>11.598777650455554</v>
          </cell>
        </row>
        <row r="9">
          <cell r="B9" t="str">
            <v>39-2</v>
          </cell>
          <cell r="C9">
            <v>7</v>
          </cell>
          <cell r="D9">
            <v>13747.543638819267</v>
          </cell>
          <cell r="E9">
            <v>96232.805471734871</v>
          </cell>
          <cell r="F9">
            <v>9.7809882224022164</v>
          </cell>
          <cell r="G9">
            <v>941251.93692776235</v>
          </cell>
          <cell r="I9">
            <v>147.01219795809041</v>
          </cell>
          <cell r="J9">
            <v>721.43286251991208</v>
          </cell>
          <cell r="K9">
            <v>72.806876449759812</v>
          </cell>
          <cell r="L9">
            <v>15.378693892239379</v>
          </cell>
          <cell r="M9">
            <v>69.255333929039949</v>
          </cell>
          <cell r="N9">
            <v>11.598777650455554</v>
          </cell>
        </row>
        <row r="10">
          <cell r="B10" t="str">
            <v>40-2</v>
          </cell>
          <cell r="C10">
            <v>7</v>
          </cell>
          <cell r="D10">
            <v>13747.543638819267</v>
          </cell>
          <cell r="E10">
            <v>96232.805471734871</v>
          </cell>
          <cell r="F10">
            <v>9.7809882224022164</v>
          </cell>
          <cell r="G10">
            <v>941251.93692776235</v>
          </cell>
          <cell r="I10">
            <v>147.01219795809041</v>
          </cell>
          <cell r="J10">
            <v>721.43286251991208</v>
          </cell>
          <cell r="K10">
            <v>72.806876449759812</v>
          </cell>
          <cell r="L10">
            <v>15.378693892239379</v>
          </cell>
          <cell r="M10">
            <v>69.255333929039949</v>
          </cell>
          <cell r="N10">
            <v>11.598777650455554</v>
          </cell>
        </row>
        <row r="11">
          <cell r="B11" t="str">
            <v>41-2</v>
          </cell>
          <cell r="C11">
            <v>7</v>
          </cell>
          <cell r="D11">
            <v>13747.543638819267</v>
          </cell>
          <cell r="E11">
            <v>96232.805471734871</v>
          </cell>
          <cell r="F11">
            <v>9.7809882224022164</v>
          </cell>
          <cell r="G11">
            <v>941251.93692776235</v>
          </cell>
          <cell r="I11">
            <v>147.01219795809041</v>
          </cell>
          <cell r="J11">
            <v>721.43286251991208</v>
          </cell>
          <cell r="K11">
            <v>72.806876449759812</v>
          </cell>
          <cell r="L11">
            <v>15.378693892239379</v>
          </cell>
          <cell r="M11">
            <v>69.255333929039949</v>
          </cell>
          <cell r="N11">
            <v>11.598777650455554</v>
          </cell>
        </row>
        <row r="12">
          <cell r="B12" t="str">
            <v>42-2</v>
          </cell>
          <cell r="C12">
            <v>7</v>
          </cell>
          <cell r="D12">
            <v>13747.543638819267</v>
          </cell>
          <cell r="E12">
            <v>96232.805471734871</v>
          </cell>
          <cell r="F12">
            <v>9.7809882224022164</v>
          </cell>
          <cell r="G12">
            <v>941251.93692776235</v>
          </cell>
          <cell r="I12">
            <v>147.01219795809041</v>
          </cell>
          <cell r="J12">
            <v>721.43286251991208</v>
          </cell>
          <cell r="K12">
            <v>72.806876449759812</v>
          </cell>
          <cell r="L12">
            <v>15.378693892239379</v>
          </cell>
          <cell r="M12">
            <v>69.255333929039949</v>
          </cell>
          <cell r="N12">
            <v>11.598777650455554</v>
          </cell>
        </row>
        <row r="13">
          <cell r="B13" t="str">
            <v>43-2</v>
          </cell>
          <cell r="C13">
            <v>6</v>
          </cell>
          <cell r="D13">
            <v>13747.543638819267</v>
          </cell>
          <cell r="E13">
            <v>82485.261832915596</v>
          </cell>
          <cell r="F13">
            <v>9.7809882224022164</v>
          </cell>
          <cell r="G13">
            <v>806787.37450951047</v>
          </cell>
          <cell r="I13">
            <v>126.01045539264889</v>
          </cell>
          <cell r="J13">
            <v>618.3710250170675</v>
          </cell>
          <cell r="K13">
            <v>62.405894099794118</v>
          </cell>
          <cell r="L13">
            <v>13.181737621919467</v>
          </cell>
          <cell r="M13">
            <v>59.361714796319951</v>
          </cell>
          <cell r="N13">
            <v>9.9418094146761895</v>
          </cell>
        </row>
        <row r="14">
          <cell r="B14" t="str">
            <v>44-2</v>
          </cell>
          <cell r="C14">
            <v>6</v>
          </cell>
          <cell r="D14">
            <v>13747.543638819267</v>
          </cell>
          <cell r="E14">
            <v>82485.261832915596</v>
          </cell>
          <cell r="F14">
            <v>9.7809882224022164</v>
          </cell>
          <cell r="G14">
            <v>806787.37450951047</v>
          </cell>
          <cell r="I14">
            <v>126.01045539264889</v>
          </cell>
          <cell r="J14">
            <v>618.3710250170675</v>
          </cell>
          <cell r="K14">
            <v>62.405894099794118</v>
          </cell>
          <cell r="L14">
            <v>13.181737621919467</v>
          </cell>
          <cell r="M14">
            <v>59.361714796319951</v>
          </cell>
          <cell r="N14">
            <v>9.9418094146761895</v>
          </cell>
        </row>
        <row r="15">
          <cell r="B15" t="str">
            <v>45-2</v>
          </cell>
          <cell r="C15">
            <v>6</v>
          </cell>
          <cell r="D15">
            <v>13747.543638819267</v>
          </cell>
          <cell r="E15">
            <v>82485.261832915596</v>
          </cell>
          <cell r="F15">
            <v>9.7809882224022164</v>
          </cell>
          <cell r="G15">
            <v>806787.37450951047</v>
          </cell>
          <cell r="I15">
            <v>126.01045539264889</v>
          </cell>
          <cell r="J15">
            <v>618.3710250170675</v>
          </cell>
          <cell r="K15">
            <v>62.405894099794118</v>
          </cell>
          <cell r="L15">
            <v>13.181737621919467</v>
          </cell>
          <cell r="M15">
            <v>59.361714796319951</v>
          </cell>
          <cell r="N15">
            <v>9.9418094146761895</v>
          </cell>
        </row>
        <row r="16">
          <cell r="B16" t="str">
            <v>46-2</v>
          </cell>
          <cell r="C16">
            <v>3</v>
          </cell>
          <cell r="D16">
            <v>13747.543638819267</v>
          </cell>
          <cell r="E16">
            <v>41242.630916457798</v>
          </cell>
          <cell r="F16">
            <v>9.7809882224022164</v>
          </cell>
          <cell r="G16">
            <v>403393.68725475523</v>
          </cell>
          <cell r="I16">
            <v>63.005227696324447</v>
          </cell>
          <cell r="J16">
            <v>309.18551250853375</v>
          </cell>
          <cell r="K16">
            <v>31.202947049897059</v>
          </cell>
          <cell r="L16">
            <v>6.5908688109597335</v>
          </cell>
          <cell r="M16">
            <v>29.680857398159976</v>
          </cell>
          <cell r="N16">
            <v>4.9709047073380948</v>
          </cell>
        </row>
        <row r="17">
          <cell r="B17" t="str">
            <v>47-2</v>
          </cell>
          <cell r="C17">
            <v>1</v>
          </cell>
          <cell r="D17">
            <v>13747.543638819267</v>
          </cell>
          <cell r="E17">
            <v>13747.543638819267</v>
          </cell>
          <cell r="F17">
            <v>9.7809882224022164</v>
          </cell>
          <cell r="G17">
            <v>134464.56241825176</v>
          </cell>
          <cell r="I17">
            <v>21.001742565441482</v>
          </cell>
          <cell r="J17">
            <v>103.06183750284458</v>
          </cell>
          <cell r="K17">
            <v>10.400982349965689</v>
          </cell>
          <cell r="L17">
            <v>2.1969562703199115</v>
          </cell>
          <cell r="M17">
            <v>9.8936191327199925</v>
          </cell>
          <cell r="N17">
            <v>1.6569682357793647</v>
          </cell>
        </row>
        <row r="18">
          <cell r="B18" t="str">
            <v>48-2</v>
          </cell>
        </row>
        <row r="19">
          <cell r="B19" t="str">
            <v>49-2</v>
          </cell>
        </row>
        <row r="20">
          <cell r="C20">
            <v>85</v>
          </cell>
          <cell r="E20">
            <v>1168541.2092996377</v>
          </cell>
          <cell r="G20">
            <v>11429487.805551395</v>
          </cell>
          <cell r="I20">
            <v>1785.1481180625262</v>
          </cell>
          <cell r="J20">
            <v>8760.2561877417902</v>
          </cell>
          <cell r="K20">
            <v>884.08349974708312</v>
          </cell>
          <cell r="L20">
            <v>186.74128297719247</v>
          </cell>
          <cell r="M20">
            <v>840.95762628119917</v>
          </cell>
          <cell r="N20">
            <v>140.84230004124603</v>
          </cell>
        </row>
        <row r="21">
          <cell r="J21">
            <v>11429.4878055514</v>
          </cell>
          <cell r="M21">
            <v>1168.5412092996376</v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0400"/>
      <sheetName val="0401"/>
      <sheetName val="0402"/>
      <sheetName val="0403"/>
      <sheetName val="0404"/>
      <sheetName val="0405"/>
      <sheetName val="0406"/>
      <sheetName val="0407"/>
      <sheetName val="DC"/>
      <sheetName val="SUMMARY"/>
      <sheetName val="PHASE 5"/>
      <sheetName val="Sheet1"/>
      <sheetName val="PHASE 5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MATALAN MIDDLE EAST</v>
          </cell>
        </row>
        <row r="2">
          <cell r="A2" t="str">
            <v>SALES TARGET</v>
          </cell>
        </row>
        <row r="3">
          <cell r="A3">
            <v>2012</v>
          </cell>
        </row>
        <row r="7">
          <cell r="A7" t="str">
            <v>WEEK</v>
          </cell>
          <cell r="B7" t="str">
            <v xml:space="preserve">DATE </v>
          </cell>
          <cell r="C7" t="str">
            <v>0400</v>
          </cell>
          <cell r="D7" t="str">
            <v>↑↓</v>
          </cell>
          <cell r="E7" t="str">
            <v>Total Dispatched</v>
          </cell>
          <cell r="F7" t="str">
            <v>0400</v>
          </cell>
          <cell r="G7" t="str">
            <v>0401</v>
          </cell>
          <cell r="H7" t="str">
            <v>0402</v>
          </cell>
          <cell r="I7" t="str">
            <v>0403</v>
          </cell>
          <cell r="J7" t="str">
            <v>0404</v>
          </cell>
          <cell r="K7" t="str">
            <v>0405</v>
          </cell>
          <cell r="L7" t="str">
            <v>0406</v>
          </cell>
          <cell r="M7" t="str">
            <v>0407</v>
          </cell>
          <cell r="N7" t="str">
            <v>0400</v>
          </cell>
          <cell r="O7" t="str">
            <v>0401</v>
          </cell>
          <cell r="P7" t="str">
            <v>0402</v>
          </cell>
          <cell r="Q7" t="str">
            <v>0403</v>
          </cell>
          <cell r="R7" t="str">
            <v>0404</v>
          </cell>
          <cell r="S7" t="str">
            <v>0405</v>
          </cell>
          <cell r="T7" t="str">
            <v>0406</v>
          </cell>
          <cell r="U7" t="str">
            <v>0407</v>
          </cell>
          <cell r="V7" t="str">
            <v>TOTAL</v>
          </cell>
        </row>
        <row r="8">
          <cell r="A8">
            <v>8</v>
          </cell>
          <cell r="B8">
            <v>40650</v>
          </cell>
          <cell r="C8">
            <v>41879.069493667739</v>
          </cell>
          <cell r="D8">
            <v>18007.999882277127</v>
          </cell>
          <cell r="E8">
            <v>59887.069375944862</v>
          </cell>
          <cell r="F8">
            <v>59.803311236957541</v>
          </cell>
          <cell r="G8">
            <v>50.019261389999997</v>
          </cell>
          <cell r="H8">
            <v>40.998954060000003</v>
          </cell>
          <cell r="I8">
            <v>58.413462899999999</v>
          </cell>
          <cell r="J8">
            <v>15.235330885714284</v>
          </cell>
          <cell r="K8">
            <v>41.233425202500001</v>
          </cell>
          <cell r="L8">
            <v>49.98</v>
          </cell>
          <cell r="N8">
            <v>525.55149915038282</v>
          </cell>
          <cell r="O8">
            <v>346.63348143270002</v>
          </cell>
          <cell r="P8">
            <v>284.1227516358</v>
          </cell>
          <cell r="Q8">
            <v>404.805297897</v>
          </cell>
          <cell r="R8">
            <v>133.88808782365712</v>
          </cell>
          <cell r="S8">
            <v>285.747636653325</v>
          </cell>
          <cell r="T8">
            <v>346.3614</v>
          </cell>
          <cell r="U8">
            <v>0</v>
          </cell>
          <cell r="V8">
            <v>2327.110154592865</v>
          </cell>
        </row>
        <row r="9">
          <cell r="A9">
            <v>9</v>
          </cell>
          <cell r="B9">
            <v>40657</v>
          </cell>
          <cell r="C9">
            <v>43779.547282416606</v>
          </cell>
          <cell r="D9">
            <v>18825.205331439141</v>
          </cell>
          <cell r="E9">
            <v>62604.752613855744</v>
          </cell>
          <cell r="F9">
            <v>62.517193519290913</v>
          </cell>
          <cell r="G9">
            <v>55.941328800000008</v>
          </cell>
          <cell r="H9">
            <v>73.657878119999992</v>
          </cell>
          <cell r="I9">
            <v>65.329368000000017</v>
          </cell>
          <cell r="J9">
            <v>17.039129142857142</v>
          </cell>
          <cell r="K9">
            <v>74.079124155000002</v>
          </cell>
          <cell r="L9">
            <v>49.98</v>
          </cell>
          <cell r="N9">
            <v>549.40109664752856</v>
          </cell>
          <cell r="O9">
            <v>387.67340858400007</v>
          </cell>
          <cell r="P9">
            <v>510.44909537159998</v>
          </cell>
          <cell r="Q9">
            <v>452.7325202400001</v>
          </cell>
          <cell r="R9">
            <v>149.73986690742856</v>
          </cell>
          <cell r="S9">
            <v>513.36833039415001</v>
          </cell>
          <cell r="T9">
            <v>346.3614</v>
          </cell>
          <cell r="U9">
            <v>0</v>
          </cell>
          <cell r="V9">
            <v>2909.7257181447076</v>
          </cell>
        </row>
        <row r="10">
          <cell r="A10">
            <v>10</v>
          </cell>
          <cell r="B10">
            <v>40664</v>
          </cell>
          <cell r="C10">
            <v>39418.266918890302</v>
          </cell>
          <cell r="D10">
            <v>16949.854775122829</v>
          </cell>
          <cell r="E10">
            <v>56368.121694013127</v>
          </cell>
          <cell r="F10">
            <v>56.289285160175353</v>
          </cell>
          <cell r="G10">
            <v>56.724748919999996</v>
          </cell>
          <cell r="H10">
            <v>71.585454545454553</v>
          </cell>
          <cell r="I10">
            <v>66.244261199999983</v>
          </cell>
          <cell r="J10">
            <v>17.277750514285714</v>
          </cell>
          <cell r="K10">
            <v>71.99484848484849</v>
          </cell>
          <cell r="L10">
            <v>49.98</v>
          </cell>
          <cell r="N10">
            <v>494.67023798762102</v>
          </cell>
          <cell r="O10">
            <v>393.10251001559999</v>
          </cell>
          <cell r="P10">
            <v>496.08720000000005</v>
          </cell>
          <cell r="Q10">
            <v>459.07273011599983</v>
          </cell>
          <cell r="R10">
            <v>151.83687151954285</v>
          </cell>
          <cell r="S10">
            <v>498.92430000000002</v>
          </cell>
          <cell r="T10">
            <v>346.3614</v>
          </cell>
          <cell r="U10">
            <v>0</v>
          </cell>
          <cell r="V10">
            <v>2840.0552496387636</v>
          </cell>
        </row>
        <row r="11">
          <cell r="A11">
            <v>11</v>
          </cell>
          <cell r="B11">
            <v>40671</v>
          </cell>
          <cell r="C11">
            <v>51575.772490731484</v>
          </cell>
          <cell r="D11">
            <v>22177.582171014539</v>
          </cell>
          <cell r="E11">
            <v>73753.354661746023</v>
          </cell>
          <cell r="F11">
            <v>73.650203116764558</v>
          </cell>
          <cell r="G11">
            <v>52.826328134999997</v>
          </cell>
          <cell r="H11">
            <v>62.708368859999993</v>
          </cell>
          <cell r="I11">
            <v>61.691609849999992</v>
          </cell>
          <cell r="J11">
            <v>16.090333328571429</v>
          </cell>
          <cell r="K11">
            <v>63.066995152499999</v>
          </cell>
          <cell r="L11">
            <v>49.98</v>
          </cell>
          <cell r="N11">
            <v>647.23798499012696</v>
          </cell>
          <cell r="O11">
            <v>366.08645397555</v>
          </cell>
          <cell r="P11">
            <v>434.56899619979993</v>
          </cell>
          <cell r="Q11">
            <v>427.52285626049996</v>
          </cell>
          <cell r="R11">
            <v>141.40184929148572</v>
          </cell>
          <cell r="S11">
            <v>437.05427640682501</v>
          </cell>
          <cell r="T11">
            <v>346.3614</v>
          </cell>
          <cell r="U11">
            <v>0</v>
          </cell>
          <cell r="V11">
            <v>2800.2338171242873</v>
          </cell>
        </row>
        <row r="12">
          <cell r="A12">
            <v>12</v>
          </cell>
          <cell r="B12">
            <v>40678</v>
          </cell>
          <cell r="C12">
            <v>38533.138664734572</v>
          </cell>
          <cell r="D12">
            <v>16569.249625835866</v>
          </cell>
          <cell r="E12">
            <v>55102.388290570438</v>
          </cell>
          <cell r="F12">
            <v>55.025322013240967</v>
          </cell>
          <cell r="G12">
            <v>53.789565060000001</v>
          </cell>
          <cell r="H12">
            <v>53.440589700000018</v>
          </cell>
          <cell r="I12">
            <v>62.816496600000001</v>
          </cell>
          <cell r="J12">
            <v>16.38372497142857</v>
          </cell>
          <cell r="K12">
            <v>53.746213987500013</v>
          </cell>
          <cell r="L12">
            <v>49.98</v>
          </cell>
          <cell r="N12">
            <v>483.56252985236159</v>
          </cell>
          <cell r="O12">
            <v>372.76168586580002</v>
          </cell>
          <cell r="P12">
            <v>370.34328662100012</v>
          </cell>
          <cell r="Q12">
            <v>435.318321438</v>
          </cell>
          <cell r="R12">
            <v>143.98017504891428</v>
          </cell>
          <cell r="S12">
            <v>372.46126293337505</v>
          </cell>
          <cell r="T12">
            <v>346.3614</v>
          </cell>
          <cell r="U12">
            <v>0</v>
          </cell>
          <cell r="V12">
            <v>2524.7886617594513</v>
          </cell>
        </row>
        <row r="13">
          <cell r="A13">
            <v>13</v>
          </cell>
          <cell r="B13">
            <v>40685</v>
          </cell>
          <cell r="C13">
            <v>53900.290291597201</v>
          </cell>
          <cell r="D13">
            <v>23177.124825386796</v>
          </cell>
          <cell r="E13">
            <v>77077.41511698399</v>
          </cell>
          <cell r="F13">
            <v>76.969614536400798</v>
          </cell>
          <cell r="G13">
            <v>60.537884085000009</v>
          </cell>
          <cell r="H13">
            <v>72.004651920000001</v>
          </cell>
          <cell r="I13">
            <v>70.697314349999999</v>
          </cell>
          <cell r="J13">
            <v>18.439190614285714</v>
          </cell>
          <cell r="K13">
            <v>72.416443229999999</v>
          </cell>
          <cell r="L13">
            <v>49.98</v>
          </cell>
          <cell r="N13">
            <v>676.40897254589015</v>
          </cell>
          <cell r="O13">
            <v>419.52753670905008</v>
          </cell>
          <cell r="P13">
            <v>498.99223780560004</v>
          </cell>
          <cell r="Q13">
            <v>489.93238844550001</v>
          </cell>
          <cell r="R13">
            <v>162.04360711834286</v>
          </cell>
          <cell r="S13">
            <v>501.84595158389999</v>
          </cell>
          <cell r="T13">
            <v>346.3614</v>
          </cell>
          <cell r="U13">
            <v>0</v>
          </cell>
          <cell r="V13">
            <v>3095.1120942082835</v>
          </cell>
        </row>
        <row r="14">
          <cell r="A14">
            <v>14</v>
          </cell>
          <cell r="B14">
            <v>40692</v>
          </cell>
          <cell r="C14">
            <v>48749.218179095718</v>
          </cell>
          <cell r="D14">
            <v>20962.163817011158</v>
          </cell>
          <cell r="E14">
            <v>69711.38199610688</v>
          </cell>
          <cell r="F14">
            <v>69.613883559748686</v>
          </cell>
          <cell r="G14">
            <v>59.93937526500001</v>
          </cell>
          <cell r="H14">
            <v>72.628570620000005</v>
          </cell>
          <cell r="I14">
            <v>69.99836415</v>
          </cell>
          <cell r="J14">
            <v>18.25689124285714</v>
          </cell>
          <cell r="K14">
            <v>73.043930092500005</v>
          </cell>
          <cell r="L14">
            <v>49.98</v>
          </cell>
          <cell r="N14">
            <v>611.76680872307145</v>
          </cell>
          <cell r="O14">
            <v>415.37987058645007</v>
          </cell>
          <cell r="P14">
            <v>503.31599439659999</v>
          </cell>
          <cell r="Q14">
            <v>485.08866355949999</v>
          </cell>
          <cell r="R14">
            <v>160.44156024222855</v>
          </cell>
          <cell r="S14">
            <v>506.19443554102503</v>
          </cell>
          <cell r="T14">
            <v>346.3614</v>
          </cell>
          <cell r="U14">
            <v>0</v>
          </cell>
          <cell r="V14">
            <v>3028.548733048875</v>
          </cell>
        </row>
        <row r="15">
          <cell r="A15">
            <v>15</v>
          </cell>
          <cell r="B15">
            <v>40699</v>
          </cell>
          <cell r="C15">
            <v>37682.025261307906</v>
          </cell>
          <cell r="D15">
            <v>16203.2708623624</v>
          </cell>
          <cell r="E15">
            <v>53885.296123670305</v>
          </cell>
          <cell r="F15">
            <v>53.809932073147692</v>
          </cell>
          <cell r="G15">
            <v>49.787556209999998</v>
          </cell>
          <cell r="H15">
            <v>61.718333400000006</v>
          </cell>
          <cell r="I15">
            <v>58.142873100000003</v>
          </cell>
          <cell r="J15">
            <v>15.164755971428569</v>
          </cell>
          <cell r="K15">
            <v>62.071297725000008</v>
          </cell>
          <cell r="L15">
            <v>49.98</v>
          </cell>
          <cell r="N15">
            <v>472.88168305882192</v>
          </cell>
          <cell r="O15">
            <v>345.02776453529998</v>
          </cell>
          <cell r="P15">
            <v>427.70805046200002</v>
          </cell>
          <cell r="Q15">
            <v>402.93011058299999</v>
          </cell>
          <cell r="R15">
            <v>133.26787547691427</v>
          </cell>
          <cell r="S15">
            <v>430.15409323425007</v>
          </cell>
          <cell r="T15">
            <v>346.3614</v>
          </cell>
          <cell r="U15">
            <v>0</v>
          </cell>
          <cell r="V15">
            <v>2558.330977350286</v>
          </cell>
        </row>
        <row r="16">
          <cell r="C16">
            <v>708446.86468047451</v>
          </cell>
          <cell r="D16">
            <v>152872.45129044988</v>
          </cell>
          <cell r="E16">
            <v>508389.77987289138</v>
          </cell>
          <cell r="F16">
            <v>507.67874521572651</v>
          </cell>
          <cell r="G16">
            <v>439.56604786500003</v>
          </cell>
          <cell r="H16">
            <v>508.74280122545463</v>
          </cell>
          <cell r="I16">
            <v>513.33375015000001</v>
          </cell>
          <cell r="J16">
            <v>133.88710667142857</v>
          </cell>
          <cell r="K16">
            <v>511.6522780298485</v>
          </cell>
          <cell r="L16">
            <v>399.84000000000003</v>
          </cell>
          <cell r="M16">
            <v>0</v>
          </cell>
          <cell r="N16">
            <v>4461.480812955805</v>
          </cell>
          <cell r="O16">
            <v>3046.1927117044502</v>
          </cell>
          <cell r="P16">
            <v>3525.5876124924002</v>
          </cell>
          <cell r="Q16">
            <v>3557.4028885395001</v>
          </cell>
          <cell r="R16">
            <v>1176.5998934285142</v>
          </cell>
          <cell r="S16">
            <v>3545.7502867468502</v>
          </cell>
          <cell r="T16">
            <v>2770.8912</v>
          </cell>
          <cell r="U16">
            <v>0</v>
          </cell>
          <cell r="V16">
            <v>22083.905405867517</v>
          </cell>
        </row>
        <row r="17">
          <cell r="A17">
            <v>16</v>
          </cell>
          <cell r="B17">
            <v>40706</v>
          </cell>
          <cell r="C17">
            <v>40812.023156944189</v>
          </cell>
          <cell r="D17">
            <v>8366.4647471735589</v>
          </cell>
          <cell r="E17">
            <v>49178.487904117748</v>
          </cell>
          <cell r="F17">
            <v>49.137675880960806</v>
          </cell>
          <cell r="G17">
            <v>44.65648136250001</v>
          </cell>
          <cell r="H17">
            <v>64.450194164999999</v>
          </cell>
          <cell r="I17">
            <v>46.239645900000014</v>
          </cell>
          <cell r="J17">
            <v>16.942403249999998</v>
          </cell>
          <cell r="K17">
            <v>53.070545114999994</v>
          </cell>
          <cell r="L17">
            <v>64.450194164999999</v>
          </cell>
          <cell r="N17">
            <v>431.82189564188354</v>
          </cell>
          <cell r="O17">
            <v>309.46941584212504</v>
          </cell>
          <cell r="P17">
            <v>446.63984556345002</v>
          </cell>
          <cell r="Q17">
            <v>320.44074608700009</v>
          </cell>
          <cell r="R17">
            <v>148.88983976099999</v>
          </cell>
          <cell r="S17">
            <v>367.77887764694998</v>
          </cell>
          <cell r="T17">
            <v>446.63984556345002</v>
          </cell>
          <cell r="U17">
            <v>0</v>
          </cell>
          <cell r="V17">
            <v>2471.6804661058586</v>
          </cell>
        </row>
        <row r="18">
          <cell r="A18">
            <v>17</v>
          </cell>
          <cell r="B18">
            <v>40713</v>
          </cell>
          <cell r="C18">
            <v>48066.005811322335</v>
          </cell>
          <cell r="D18">
            <v>9853.5311913210789</v>
          </cell>
          <cell r="E18">
            <v>57919.53700264341</v>
          </cell>
          <cell r="F18">
            <v>57.871470996832088</v>
          </cell>
          <cell r="G18">
            <v>47.327193112500005</v>
          </cell>
          <cell r="H18">
            <v>56.130490184999985</v>
          </cell>
          <cell r="I18">
            <v>49.0050399</v>
          </cell>
          <cell r="J18">
            <v>17.955655392857143</v>
          </cell>
          <cell r="K18">
            <v>46.219809734999991</v>
          </cell>
          <cell r="L18">
            <v>56.130490184999985</v>
          </cell>
          <cell r="N18">
            <v>508.57448712016037</v>
          </cell>
          <cell r="O18">
            <v>327.97744826962503</v>
          </cell>
          <cell r="P18">
            <v>388.9842969820499</v>
          </cell>
          <cell r="Q18">
            <v>339.60492650700002</v>
          </cell>
          <cell r="R18">
            <v>157.79429959242856</v>
          </cell>
          <cell r="S18">
            <v>320.30328146354998</v>
          </cell>
          <cell r="T18">
            <v>388.9842969820499</v>
          </cell>
          <cell r="U18">
            <v>0</v>
          </cell>
          <cell r="V18">
            <v>2432.2230369168637</v>
          </cell>
        </row>
        <row r="19">
          <cell r="A19">
            <v>18</v>
          </cell>
          <cell r="B19">
            <v>40720</v>
          </cell>
          <cell r="C19">
            <v>50060.37984440213</v>
          </cell>
          <cell r="D19">
            <v>10262.377868102436</v>
          </cell>
          <cell r="E19">
            <v>60322.757712504565</v>
          </cell>
          <cell r="F19">
            <v>60.272697332660158</v>
          </cell>
          <cell r="G19">
            <v>58.108001962500012</v>
          </cell>
          <cell r="H19">
            <v>64.152294255000015</v>
          </cell>
          <cell r="I19">
            <v>43.3698555</v>
          </cell>
          <cell r="J19">
            <v>22.045830107142855</v>
          </cell>
          <cell r="K19">
            <v>52.825243905000008</v>
          </cell>
          <cell r="L19">
            <v>64.152294255000015</v>
          </cell>
          <cell r="N19">
            <v>529.67646415941738</v>
          </cell>
          <cell r="O19">
            <v>402.68845360012511</v>
          </cell>
          <cell r="P19">
            <v>444.57539918715014</v>
          </cell>
          <cell r="Q19">
            <v>300.55309861500001</v>
          </cell>
          <cell r="R19">
            <v>193.73875498157139</v>
          </cell>
          <cell r="S19">
            <v>366.07894026165008</v>
          </cell>
          <cell r="T19">
            <v>444.57539918715014</v>
          </cell>
          <cell r="U19">
            <v>0</v>
          </cell>
          <cell r="V19">
            <v>2681.8865099920645</v>
          </cell>
        </row>
        <row r="20">
          <cell r="A20">
            <v>19</v>
          </cell>
          <cell r="B20">
            <v>40727</v>
          </cell>
          <cell r="C20">
            <v>44105.303028877504</v>
          </cell>
          <cell r="D20">
            <v>9041.5871209198885</v>
          </cell>
          <cell r="E20">
            <v>53146.890149797393</v>
          </cell>
          <cell r="F20">
            <v>53.102784846768515</v>
          </cell>
          <cell r="G20">
            <v>45.780003675000003</v>
          </cell>
          <cell r="H20">
            <v>60.905056275</v>
          </cell>
          <cell r="I20">
            <v>73.021764899999994</v>
          </cell>
          <cell r="J20">
            <v>17.368660928571426</v>
          </cell>
          <cell r="K20">
            <v>50.151354525000002</v>
          </cell>
          <cell r="L20">
            <v>60.905056275</v>
          </cell>
          <cell r="N20">
            <v>466.66727323340172</v>
          </cell>
          <cell r="O20">
            <v>317.25542546775</v>
          </cell>
          <cell r="P20">
            <v>422.07203998575</v>
          </cell>
          <cell r="Q20">
            <v>506.04083075699998</v>
          </cell>
          <cell r="R20">
            <v>152.6357922402857</v>
          </cell>
          <cell r="S20">
            <v>347.54888685825</v>
          </cell>
          <cell r="T20">
            <v>422.07203998575</v>
          </cell>
          <cell r="U20">
            <v>0</v>
          </cell>
          <cell r="V20">
            <v>2634.2922885281878</v>
          </cell>
        </row>
        <row r="21">
          <cell r="A21">
            <v>20</v>
          </cell>
          <cell r="B21">
            <v>40734</v>
          </cell>
          <cell r="C21">
            <v>50745.005483398068</v>
          </cell>
          <cell r="D21">
            <v>10402.726124096604</v>
          </cell>
          <cell r="E21">
            <v>61147.731607494672</v>
          </cell>
          <cell r="F21">
            <v>61.09698660201127</v>
          </cell>
          <cell r="G21">
            <v>48.959652262500008</v>
          </cell>
          <cell r="H21">
            <v>43.645775775000004</v>
          </cell>
          <cell r="I21">
            <v>75.783086700000013</v>
          </cell>
          <cell r="J21">
            <v>18.575000678571428</v>
          </cell>
          <cell r="N21">
            <v>536.92031825847505</v>
          </cell>
          <cell r="O21">
            <v>339.29039017912504</v>
          </cell>
          <cell r="P21">
            <v>302.46522612075006</v>
          </cell>
          <cell r="Q21">
            <v>525.17679083100006</v>
          </cell>
          <cell r="R21">
            <v>163.2371059632857</v>
          </cell>
          <cell r="S21">
            <v>0</v>
          </cell>
          <cell r="T21">
            <v>0</v>
          </cell>
          <cell r="U21">
            <v>0</v>
          </cell>
          <cell r="V21">
            <v>1867.0898313526359</v>
          </cell>
          <cell r="W21">
            <v>1867.0898313526359</v>
          </cell>
          <cell r="X21">
            <v>0</v>
          </cell>
        </row>
        <row r="22">
          <cell r="A22">
            <v>21</v>
          </cell>
          <cell r="B22">
            <v>40741</v>
          </cell>
          <cell r="C22">
            <v>50060.37984440213</v>
          </cell>
          <cell r="D22">
            <v>10262.377868102436</v>
          </cell>
          <cell r="E22">
            <v>60322.757712504565</v>
          </cell>
          <cell r="F22">
            <v>60.272697332660158</v>
          </cell>
          <cell r="G22">
            <v>58.108001962500012</v>
          </cell>
          <cell r="H22">
            <v>64.152294255000015</v>
          </cell>
          <cell r="I22">
            <v>43.3698555</v>
          </cell>
          <cell r="J22">
            <v>22.045830107142855</v>
          </cell>
          <cell r="N22">
            <v>529.67646415941738</v>
          </cell>
          <cell r="O22">
            <v>402.68845360012511</v>
          </cell>
          <cell r="P22">
            <v>444.57539918715014</v>
          </cell>
          <cell r="Q22">
            <v>300.55309861500001</v>
          </cell>
          <cell r="R22">
            <v>193.73875498157139</v>
          </cell>
          <cell r="S22">
            <v>0</v>
          </cell>
          <cell r="T22">
            <v>0</v>
          </cell>
          <cell r="U22">
            <v>0</v>
          </cell>
          <cell r="V22">
            <v>1871.2321705432641</v>
          </cell>
          <cell r="W22">
            <v>1871.2321705432641</v>
          </cell>
          <cell r="X22">
            <v>0</v>
          </cell>
        </row>
        <row r="23">
          <cell r="A23">
            <v>22</v>
          </cell>
          <cell r="B23">
            <v>40748</v>
          </cell>
          <cell r="C23">
            <v>44105.303028877504</v>
          </cell>
          <cell r="D23">
            <v>9041.5871209198885</v>
          </cell>
          <cell r="E23">
            <v>53146.890149797393</v>
          </cell>
          <cell r="F23">
            <v>53.102784846768515</v>
          </cell>
          <cell r="G23">
            <v>45.780003675000003</v>
          </cell>
          <cell r="H23">
            <v>60.905056275</v>
          </cell>
          <cell r="I23">
            <v>73.021764899999994</v>
          </cell>
          <cell r="J23">
            <v>17.368660928571426</v>
          </cell>
          <cell r="N23">
            <v>466.66727323340172</v>
          </cell>
          <cell r="O23">
            <v>317.25542546775</v>
          </cell>
          <cell r="P23">
            <v>422.07203998575</v>
          </cell>
          <cell r="Q23">
            <v>506.04083075699998</v>
          </cell>
          <cell r="R23">
            <v>152.6357922402857</v>
          </cell>
          <cell r="S23">
            <v>0</v>
          </cell>
          <cell r="T23">
            <v>0</v>
          </cell>
          <cell r="U23">
            <v>0</v>
          </cell>
          <cell r="V23">
            <v>1864.6713616841876</v>
          </cell>
          <cell r="W23">
            <v>1864.6713616841876</v>
          </cell>
          <cell r="X23">
            <v>0</v>
          </cell>
        </row>
        <row r="24">
          <cell r="A24">
            <v>23</v>
          </cell>
          <cell r="B24">
            <v>40755</v>
          </cell>
          <cell r="C24">
            <v>50745.005483398068</v>
          </cell>
          <cell r="D24">
            <v>10402.726124096604</v>
          </cell>
          <cell r="E24">
            <v>61147.731607494672</v>
          </cell>
          <cell r="F24">
            <v>61.09698660201127</v>
          </cell>
          <cell r="G24">
            <v>48.959652262500008</v>
          </cell>
          <cell r="H24">
            <v>43.645775775000004</v>
          </cell>
          <cell r="I24">
            <v>75.783086700000013</v>
          </cell>
          <cell r="J24">
            <v>18.575000678571428</v>
          </cell>
          <cell r="K24">
            <v>35.939459025000005</v>
          </cell>
          <cell r="N24">
            <v>536.92031825847505</v>
          </cell>
          <cell r="O24">
            <v>339.29039017912504</v>
          </cell>
          <cell r="P24">
            <v>302.46522612075006</v>
          </cell>
          <cell r="Q24">
            <v>525.17679083100006</v>
          </cell>
          <cell r="R24">
            <v>163.2371059632857</v>
          </cell>
          <cell r="S24">
            <v>249.06045104325005</v>
          </cell>
          <cell r="T24">
            <v>0</v>
          </cell>
          <cell r="U24">
            <v>0</v>
          </cell>
          <cell r="V24">
            <v>2116.1502823958858</v>
          </cell>
          <cell r="W24">
            <v>2116.1502823958858</v>
          </cell>
          <cell r="X24">
            <v>0</v>
          </cell>
        </row>
        <row r="25">
          <cell r="A25">
            <v>24</v>
          </cell>
          <cell r="B25">
            <v>40762</v>
          </cell>
          <cell r="C25">
            <v>45556.782324988628</v>
          </cell>
          <cell r="D25">
            <v>9339.1403766226686</v>
          </cell>
          <cell r="E25">
            <v>54895.9227016113</v>
          </cell>
          <cell r="F25">
            <v>54.850365919286304</v>
          </cell>
          <cell r="G25">
            <v>37.595755890000007</v>
          </cell>
          <cell r="H25">
            <v>56.014296323999993</v>
          </cell>
          <cell r="I25">
            <v>49.670622480000006</v>
          </cell>
          <cell r="J25">
            <v>14.263606028571425</v>
          </cell>
          <cell r="K25">
            <v>46.124131643999995</v>
          </cell>
          <cell r="N25">
            <v>482.02501569868809</v>
          </cell>
          <cell r="O25">
            <v>260.53858831770003</v>
          </cell>
          <cell r="P25">
            <v>388.17907352531995</v>
          </cell>
          <cell r="Q25">
            <v>344.21741378640002</v>
          </cell>
          <cell r="R25">
            <v>125.34856977908569</v>
          </cell>
          <cell r="S25">
            <v>319.64023229291996</v>
          </cell>
          <cell r="T25">
            <v>0</v>
          </cell>
          <cell r="U25">
            <v>0</v>
          </cell>
          <cell r="V25">
            <v>1919.9488934001135</v>
          </cell>
          <cell r="W25">
            <v>1919.9488934001135</v>
          </cell>
          <cell r="X25">
            <v>0</v>
          </cell>
        </row>
        <row r="26">
          <cell r="A26">
            <v>25</v>
          </cell>
          <cell r="B26">
            <v>40769</v>
          </cell>
          <cell r="C26">
            <v>53900.290291597201</v>
          </cell>
          <cell r="D26">
            <v>11049.559509777426</v>
          </cell>
          <cell r="E26">
            <v>64949.849801374628</v>
          </cell>
          <cell r="F26">
            <v>64.895949511083032</v>
          </cell>
          <cell r="G26">
            <v>57.354339262500005</v>
          </cell>
          <cell r="H26">
            <v>73.298853180000009</v>
          </cell>
          <cell r="I26">
            <v>59.387669100000004</v>
          </cell>
          <cell r="J26">
            <v>21.759894964285714</v>
          </cell>
          <cell r="K26">
            <v>60.356840580000004</v>
          </cell>
          <cell r="N26">
            <v>570.30560430339779</v>
          </cell>
          <cell r="O26">
            <v>397.46557108912504</v>
          </cell>
          <cell r="P26">
            <v>507.96105253740006</v>
          </cell>
          <cell r="Q26">
            <v>411.55654686300005</v>
          </cell>
          <cell r="R26">
            <v>191.22595694614284</v>
          </cell>
          <cell r="S26">
            <v>418.27290521940006</v>
          </cell>
          <cell r="T26">
            <v>0</v>
          </cell>
          <cell r="U26">
            <v>0</v>
          </cell>
          <cell r="V26">
            <v>2496.7876369584656</v>
          </cell>
          <cell r="W26">
            <v>2496.7876369584656</v>
          </cell>
          <cell r="X26">
            <v>0</v>
          </cell>
        </row>
        <row r="27">
          <cell r="A27">
            <v>26</v>
          </cell>
          <cell r="B27">
            <v>40776</v>
          </cell>
          <cell r="C27">
            <v>68937.795124260345</v>
          </cell>
          <cell r="D27">
            <v>14132.24800047337</v>
          </cell>
          <cell r="E27">
            <v>83070.043124733711</v>
          </cell>
          <cell r="F27">
            <v>83.001105329609459</v>
          </cell>
          <cell r="G27">
            <v>59.911894350000004</v>
          </cell>
          <cell r="H27">
            <v>76.038500663999997</v>
          </cell>
          <cell r="I27">
            <v>74.086349040000016</v>
          </cell>
          <cell r="J27">
            <v>22.730216142857138</v>
          </cell>
          <cell r="K27">
            <v>62.612762183999997</v>
          </cell>
          <cell r="N27">
            <v>729.41371363660789</v>
          </cell>
          <cell r="O27">
            <v>415.18942784550001</v>
          </cell>
          <cell r="P27">
            <v>526.94680960151993</v>
          </cell>
          <cell r="Q27">
            <v>513.41839884720014</v>
          </cell>
          <cell r="R27">
            <v>199.75313946342851</v>
          </cell>
          <cell r="S27">
            <v>433.90644193511997</v>
          </cell>
          <cell r="T27">
            <v>0</v>
          </cell>
          <cell r="U27">
            <v>0</v>
          </cell>
          <cell r="V27">
            <v>2818.6279313293762</v>
          </cell>
          <cell r="W27">
            <v>2818.6279313293762</v>
          </cell>
          <cell r="X27">
            <v>0</v>
          </cell>
        </row>
        <row r="28">
          <cell r="C28">
            <v>547094.2734224681</v>
          </cell>
          <cell r="D28">
            <v>112154.32605160595</v>
          </cell>
          <cell r="E28">
            <v>659248.59947407409</v>
          </cell>
          <cell r="F28">
            <v>658.70150520065158</v>
          </cell>
          <cell r="G28">
            <v>552.54097977750007</v>
          </cell>
          <cell r="H28">
            <v>663.33858712800009</v>
          </cell>
          <cell r="I28">
            <v>662.73874062000004</v>
          </cell>
          <cell r="J28">
            <v>209.6307592071428</v>
          </cell>
          <cell r="K28">
            <v>546.21620416799999</v>
          </cell>
          <cell r="L28">
            <v>663.33858712800009</v>
          </cell>
          <cell r="M28">
            <v>0</v>
          </cell>
          <cell r="N28">
            <v>5788.6688277033263</v>
          </cell>
          <cell r="O28">
            <v>3829.1089898580758</v>
          </cell>
          <cell r="P28">
            <v>4596.9364087970407</v>
          </cell>
          <cell r="Q28">
            <v>4592.7794724966006</v>
          </cell>
          <cell r="R28">
            <v>1842.2351119123709</v>
          </cell>
          <cell r="S28">
            <v>3785.2782948842396</v>
          </cell>
          <cell r="T28">
            <v>4596.9364087970407</v>
          </cell>
          <cell r="U28">
            <v>0</v>
          </cell>
          <cell r="X28">
            <v>0</v>
          </cell>
        </row>
        <row r="29">
          <cell r="A29">
            <v>27</v>
          </cell>
          <cell r="B29">
            <v>40783</v>
          </cell>
          <cell r="C29">
            <v>85007.9743450159</v>
          </cell>
          <cell r="D29">
            <v>17426.634740728259</v>
          </cell>
          <cell r="E29">
            <v>102434.60908574416</v>
          </cell>
          <cell r="F29">
            <v>102.43460908574416</v>
          </cell>
          <cell r="G29">
            <v>71.57253625200002</v>
          </cell>
          <cell r="H29">
            <v>73.081015695000005</v>
          </cell>
          <cell r="I29">
            <v>64.553292941818185</v>
          </cell>
          <cell r="J29">
            <v>27.12128708571429</v>
          </cell>
          <cell r="K29">
            <v>73.081015695000005</v>
          </cell>
          <cell r="N29">
            <v>900.19534464551975</v>
          </cell>
          <cell r="O29">
            <v>495.99767622636011</v>
          </cell>
          <cell r="P29">
            <v>506.45143876635007</v>
          </cell>
          <cell r="Q29">
            <v>447.35432008680004</v>
          </cell>
          <cell r="R29">
            <v>238.34187090925715</v>
          </cell>
          <cell r="S29">
            <v>506.45143876635007</v>
          </cell>
          <cell r="T29">
            <v>0</v>
          </cell>
          <cell r="U29">
            <v>0</v>
          </cell>
          <cell r="V29">
            <v>3094.7920894006375</v>
          </cell>
          <cell r="W29">
            <v>3094.7920894006375</v>
          </cell>
          <cell r="X29">
            <v>0</v>
          </cell>
        </row>
        <row r="30">
          <cell r="A30">
            <v>28</v>
          </cell>
          <cell r="B30">
            <v>40790</v>
          </cell>
          <cell r="C30">
            <v>68937.795124260345</v>
          </cell>
          <cell r="D30">
            <v>14132.24800047337</v>
          </cell>
          <cell r="E30">
            <v>83070.043124733711</v>
          </cell>
          <cell r="F30">
            <v>83.070043124733715</v>
          </cell>
          <cell r="G30">
            <v>59.927730093000008</v>
          </cell>
          <cell r="H30">
            <v>75.977474579999992</v>
          </cell>
          <cell r="I30">
            <v>74.086349040000016</v>
          </cell>
          <cell r="J30">
            <v>22.708670914285708</v>
          </cell>
          <cell r="K30">
            <v>75.977474579999992</v>
          </cell>
          <cell r="N30">
            <v>730.01953898015984</v>
          </cell>
          <cell r="O30">
            <v>415.29916954449004</v>
          </cell>
          <cell r="P30">
            <v>526.52389883939998</v>
          </cell>
          <cell r="Q30">
            <v>513.41839884720014</v>
          </cell>
          <cell r="R30">
            <v>199.56379999474282</v>
          </cell>
          <cell r="S30">
            <v>526.52389883939998</v>
          </cell>
          <cell r="T30">
            <v>0</v>
          </cell>
          <cell r="U30">
            <v>0</v>
          </cell>
          <cell r="V30">
            <v>2911.3487050453928</v>
          </cell>
          <cell r="W30">
            <v>2911.3487050453928</v>
          </cell>
          <cell r="X30">
            <v>0</v>
          </cell>
        </row>
        <row r="31">
          <cell r="A31">
            <v>29</v>
          </cell>
          <cell r="B31">
            <v>40797</v>
          </cell>
          <cell r="C31">
            <v>48753.218081019557</v>
          </cell>
          <cell r="D31">
            <v>9994.4097066090089</v>
          </cell>
          <cell r="E31">
            <v>58747.627787628568</v>
          </cell>
          <cell r="F31">
            <v>58.747627787628559</v>
          </cell>
          <cell r="G31">
            <v>32.975807999400004</v>
          </cell>
          <cell r="H31">
            <v>51.086071305000004</v>
          </cell>
          <cell r="I31">
            <v>65.453877359999993</v>
          </cell>
          <cell r="J31">
            <v>12.495663874285714</v>
          </cell>
          <cell r="K31">
            <v>51.086071305000004</v>
          </cell>
          <cell r="N31">
            <v>516.27415299767983</v>
          </cell>
          <cell r="O31">
            <v>228.52234943584202</v>
          </cell>
          <cell r="P31">
            <v>354.02647414365003</v>
          </cell>
          <cell r="Q31">
            <v>453.5953701048</v>
          </cell>
          <cell r="R31">
            <v>109.81189412722286</v>
          </cell>
          <cell r="S31">
            <v>354.02647414365003</v>
          </cell>
          <cell r="T31">
            <v>0</v>
          </cell>
          <cell r="U31">
            <v>0</v>
          </cell>
          <cell r="V31">
            <v>2016.2567149528445</v>
          </cell>
          <cell r="W31">
            <v>2016.2567149528445</v>
          </cell>
          <cell r="X31">
            <v>0</v>
          </cell>
        </row>
        <row r="32">
          <cell r="A32">
            <v>30</v>
          </cell>
          <cell r="B32">
            <v>40804</v>
          </cell>
          <cell r="C32">
            <v>48998.799004096487</v>
          </cell>
          <cell r="D32">
            <v>10044.753795839779</v>
          </cell>
          <cell r="E32">
            <v>59043.552799936268</v>
          </cell>
          <cell r="F32">
            <v>59.043552799936272</v>
          </cell>
          <cell r="G32">
            <v>35.947196901000012</v>
          </cell>
          <cell r="H32">
            <v>53.087743709999991</v>
          </cell>
          <cell r="I32">
            <v>60.03903600000001</v>
          </cell>
          <cell r="J32">
            <v>13.621624971428572</v>
          </cell>
          <cell r="K32">
            <v>53.087743709999991</v>
          </cell>
          <cell r="N32">
            <v>518.87474200583995</v>
          </cell>
          <cell r="O32">
            <v>249.11407452393007</v>
          </cell>
          <cell r="P32">
            <v>367.89806391029992</v>
          </cell>
          <cell r="Q32">
            <v>416.07051948000009</v>
          </cell>
          <cell r="R32">
            <v>119.70684024891429</v>
          </cell>
          <cell r="S32">
            <v>367.89806391029992</v>
          </cell>
          <cell r="T32">
            <v>0</v>
          </cell>
          <cell r="U32">
            <v>0</v>
          </cell>
          <cell r="V32">
            <v>2039.5623040792841</v>
          </cell>
          <cell r="W32">
            <v>2039.5623040792841</v>
          </cell>
          <cell r="X32">
            <v>0</v>
          </cell>
        </row>
        <row r="33">
          <cell r="A33">
            <v>31</v>
          </cell>
          <cell r="B33">
            <v>40811</v>
          </cell>
          <cell r="C33">
            <v>95653.834388495612</v>
          </cell>
          <cell r="D33">
            <v>19609.0360496416</v>
          </cell>
          <cell r="E33">
            <v>115262.87043813721</v>
          </cell>
          <cell r="F33">
            <v>115.26287043813721</v>
          </cell>
          <cell r="G33">
            <v>69.904942074227279</v>
          </cell>
          <cell r="H33">
            <v>78.869682035227271</v>
          </cell>
          <cell r="I33">
            <v>82.172461984848496</v>
          </cell>
          <cell r="J33">
            <v>26.4893784961039</v>
          </cell>
          <cell r="K33">
            <v>78.869682035227271</v>
          </cell>
          <cell r="N33">
            <v>1012.9301054103497</v>
          </cell>
          <cell r="O33">
            <v>484.44124857439505</v>
          </cell>
          <cell r="P33">
            <v>546.566896504125</v>
          </cell>
          <cell r="Q33">
            <v>569.45516155500013</v>
          </cell>
          <cell r="R33">
            <v>232.78865822376105</v>
          </cell>
          <cell r="S33">
            <v>546.566896504125</v>
          </cell>
          <cell r="T33">
            <v>0</v>
          </cell>
          <cell r="U33">
            <v>0</v>
          </cell>
          <cell r="V33">
            <v>3392.7489667717559</v>
          </cell>
          <cell r="W33">
            <v>3392.7489667717559</v>
          </cell>
          <cell r="X33">
            <v>0</v>
          </cell>
        </row>
        <row r="34">
          <cell r="A34">
            <v>32</v>
          </cell>
          <cell r="B34">
            <v>40818</v>
          </cell>
          <cell r="C34">
            <v>69442.45689940828</v>
          </cell>
          <cell r="D34">
            <v>14235.703664378696</v>
          </cell>
          <cell r="E34">
            <v>83678.16056378698</v>
          </cell>
          <cell r="F34">
            <v>83.678160563786975</v>
          </cell>
          <cell r="G34">
            <v>66.74438690640001</v>
          </cell>
          <cell r="H34">
            <v>71.615562299999993</v>
          </cell>
          <cell r="I34">
            <v>69.499422960000018</v>
          </cell>
          <cell r="J34">
            <v>25.29173581714285</v>
          </cell>
          <cell r="K34">
            <v>71.615562299999993</v>
          </cell>
          <cell r="N34">
            <v>735.36367503455995</v>
          </cell>
          <cell r="O34">
            <v>462.53860126135203</v>
          </cell>
          <cell r="P34">
            <v>496.2958467389999</v>
          </cell>
          <cell r="Q34">
            <v>481.63100111280016</v>
          </cell>
          <cell r="R34">
            <v>222.26377436105136</v>
          </cell>
          <cell r="S34">
            <v>496.2958467389999</v>
          </cell>
          <cell r="T34">
            <v>0</v>
          </cell>
          <cell r="U34">
            <v>0</v>
          </cell>
          <cell r="V34">
            <v>2894.3887452477634</v>
          </cell>
          <cell r="W34">
            <v>2894.3887452477634</v>
          </cell>
          <cell r="X34">
            <v>0</v>
          </cell>
        </row>
        <row r="35">
          <cell r="A35">
            <v>33</v>
          </cell>
          <cell r="B35">
            <v>40825</v>
          </cell>
          <cell r="C35">
            <v>49850.896806969307</v>
          </cell>
          <cell r="D35">
            <v>10219.433845428708</v>
          </cell>
          <cell r="E35">
            <v>60070.330652398014</v>
          </cell>
          <cell r="F35">
            <v>60.070330652398013</v>
          </cell>
          <cell r="G35">
            <v>32.561970713999997</v>
          </cell>
          <cell r="H35">
            <v>44.233773075000002</v>
          </cell>
          <cell r="I35">
            <v>40.101544799999999</v>
          </cell>
          <cell r="J35">
            <v>12.338846742857141</v>
          </cell>
          <cell r="K35">
            <v>44.233773075000002</v>
          </cell>
          <cell r="N35">
            <v>527.89806577327374</v>
          </cell>
          <cell r="O35">
            <v>225.65445704801999</v>
          </cell>
          <cell r="P35">
            <v>306.54004740975006</v>
          </cell>
          <cell r="Q35">
            <v>277.90370546399998</v>
          </cell>
          <cell r="R35">
            <v>108.43378517622855</v>
          </cell>
          <cell r="S35">
            <v>306.54004740975006</v>
          </cell>
          <cell r="T35">
            <v>0</v>
          </cell>
          <cell r="U35">
            <v>0</v>
          </cell>
          <cell r="V35">
            <v>1752.9701082810225</v>
          </cell>
          <cell r="W35">
            <v>1752.9701082810225</v>
          </cell>
          <cell r="X35">
            <v>0</v>
          </cell>
        </row>
        <row r="36">
          <cell r="A36">
            <v>34</v>
          </cell>
          <cell r="B36">
            <v>40832</v>
          </cell>
          <cell r="C36">
            <v>35739.051984205675</v>
          </cell>
          <cell r="D36">
            <v>7326.5056567621632</v>
          </cell>
          <cell r="E36">
            <v>43065.55764096784</v>
          </cell>
          <cell r="F36">
            <v>43.065557640967839</v>
          </cell>
          <cell r="G36">
            <v>40.912028419500004</v>
          </cell>
          <cell r="H36">
            <v>50.349350025000007</v>
          </cell>
          <cell r="I36">
            <v>43.940518800000007</v>
          </cell>
          <cell r="J36">
            <v>15.502969800000001</v>
          </cell>
          <cell r="K36">
            <v>50.349350025000007</v>
          </cell>
          <cell r="N36">
            <v>378.46012054882539</v>
          </cell>
          <cell r="O36">
            <v>283.52035694713504</v>
          </cell>
          <cell r="P36">
            <v>348.92099567325005</v>
          </cell>
          <cell r="Q36">
            <v>304.50779528400005</v>
          </cell>
          <cell r="R36">
            <v>136.24009860240002</v>
          </cell>
          <cell r="S36">
            <v>348.92099567325005</v>
          </cell>
          <cell r="T36">
            <v>0</v>
          </cell>
          <cell r="U36">
            <v>0</v>
          </cell>
          <cell r="V36">
            <v>1800.5703627288606</v>
          </cell>
          <cell r="W36">
            <v>1800.5703627288606</v>
          </cell>
          <cell r="X36">
            <v>0</v>
          </cell>
        </row>
        <row r="37">
          <cell r="C37">
            <v>502384.02663347119</v>
          </cell>
          <cell r="D37">
            <v>102988.72545986158</v>
          </cell>
          <cell r="E37">
            <v>605372.75209333282</v>
          </cell>
          <cell r="F37">
            <v>605.37275209333279</v>
          </cell>
          <cell r="G37">
            <v>410.54659935952736</v>
          </cell>
          <cell r="H37">
            <v>498.30067272522717</v>
          </cell>
          <cell r="I37">
            <v>499.84650388666671</v>
          </cell>
          <cell r="J37">
            <v>155.57017770181815</v>
          </cell>
          <cell r="K37">
            <v>498.30067272522717</v>
          </cell>
          <cell r="L37">
            <v>498.30067272522717</v>
          </cell>
          <cell r="M37">
            <v>898.54217692219709</v>
          </cell>
          <cell r="N37">
            <v>5320.0157453962092</v>
          </cell>
          <cell r="O37">
            <v>2845.0879335615246</v>
          </cell>
          <cell r="P37">
            <v>3453.223661985824</v>
          </cell>
          <cell r="Q37">
            <v>3463.9362719346</v>
          </cell>
          <cell r="R37">
            <v>1367.150721643578</v>
          </cell>
          <cell r="S37">
            <v>3453.223661985824</v>
          </cell>
          <cell r="T37">
            <v>3453.223661985824</v>
          </cell>
          <cell r="U37">
            <v>6226.8972860708263</v>
          </cell>
          <cell r="X37">
            <v>0</v>
          </cell>
        </row>
        <row r="38">
          <cell r="A38">
            <v>35</v>
          </cell>
          <cell r="B38">
            <v>40839</v>
          </cell>
          <cell r="C38">
            <v>53134.398998114884</v>
          </cell>
          <cell r="D38">
            <v>4888.3647078265694</v>
          </cell>
          <cell r="E38">
            <v>48246.034290288313</v>
          </cell>
          <cell r="F38">
            <v>48.246034290288314</v>
          </cell>
          <cell r="G38">
            <v>44.568122917499998</v>
          </cell>
          <cell r="H38">
            <v>52.968872028000014</v>
          </cell>
          <cell r="I38">
            <v>40.242974317424249</v>
          </cell>
          <cell r="J38">
            <v>20.056307142857143</v>
          </cell>
          <cell r="K38">
            <v>52.968872028000014</v>
          </cell>
          <cell r="N38">
            <v>423.98614934305368</v>
          </cell>
          <cell r="O38">
            <v>308.85709181827497</v>
          </cell>
          <cell r="P38">
            <v>367.07428315404013</v>
          </cell>
          <cell r="Q38">
            <v>278.88381201975005</v>
          </cell>
          <cell r="R38">
            <v>176.25482717142859</v>
          </cell>
          <cell r="S38">
            <v>367.07428315404013</v>
          </cell>
          <cell r="T38">
            <v>0</v>
          </cell>
          <cell r="U38">
            <v>0</v>
          </cell>
          <cell r="V38">
            <v>1922.1304466605875</v>
          </cell>
          <cell r="W38">
            <v>1922.1304466605875</v>
          </cell>
          <cell r="X38">
            <v>0</v>
          </cell>
        </row>
        <row r="39">
          <cell r="A39">
            <v>36</v>
          </cell>
          <cell r="B39">
            <v>40846</v>
          </cell>
          <cell r="C39">
            <v>60845.997855257163</v>
          </cell>
          <cell r="D39">
            <v>5597.8318026836587</v>
          </cell>
          <cell r="E39">
            <v>55248.166052573506</v>
          </cell>
          <cell r="F39">
            <v>55.248166052573502</v>
          </cell>
          <cell r="G39">
            <v>51.521296931999998</v>
          </cell>
          <cell r="H39">
            <v>60.1982547888</v>
          </cell>
          <cell r="I39">
            <v>52.481556312000002</v>
          </cell>
          <cell r="J39">
            <v>23.18533714285714</v>
          </cell>
          <cell r="K39">
            <v>60.1982547888</v>
          </cell>
          <cell r="L39">
            <v>60.1982547888</v>
          </cell>
          <cell r="M39">
            <v>60.1982547888</v>
          </cell>
          <cell r="N39">
            <v>485.52088327001593</v>
          </cell>
          <cell r="O39">
            <v>357.04258773875995</v>
          </cell>
          <cell r="P39">
            <v>417.17390568638399</v>
          </cell>
          <cell r="Q39">
            <v>363.69718524216</v>
          </cell>
          <cell r="R39">
            <v>203.75274281142856</v>
          </cell>
          <cell r="S39">
            <v>417.17390568638399</v>
          </cell>
          <cell r="T39">
            <v>417.17390568638399</v>
          </cell>
          <cell r="U39">
            <v>417.17390568638399</v>
          </cell>
          <cell r="V39">
            <v>3078.7090218079002</v>
          </cell>
          <cell r="W39">
            <v>3078.7090218079002</v>
          </cell>
          <cell r="X39">
            <v>0</v>
          </cell>
        </row>
        <row r="40">
          <cell r="A40">
            <v>37</v>
          </cell>
          <cell r="B40">
            <v>40853</v>
          </cell>
          <cell r="C40">
            <v>64050.585026854802</v>
          </cell>
          <cell r="D40">
            <v>5892.6538224706419</v>
          </cell>
          <cell r="E40">
            <v>58157.931204384164</v>
          </cell>
          <cell r="F40">
            <v>58.157931204384163</v>
          </cell>
          <cell r="G40">
            <v>52.364012399999993</v>
          </cell>
          <cell r="H40">
            <v>61.182896159999999</v>
          </cell>
          <cell r="I40">
            <v>53.339978399999993</v>
          </cell>
          <cell r="J40">
            <v>23.564571428571426</v>
          </cell>
          <cell r="K40">
            <v>61.182896159999999</v>
          </cell>
          <cell r="L40">
            <v>61.182896159999999</v>
          </cell>
          <cell r="M40">
            <v>61.182896159999999</v>
          </cell>
          <cell r="N40">
            <v>511.09189942412803</v>
          </cell>
          <cell r="O40">
            <v>362.88260593199993</v>
          </cell>
          <cell r="P40">
            <v>423.99747038880002</v>
          </cell>
          <cell r="Q40">
            <v>369.64605031199994</v>
          </cell>
          <cell r="R40">
            <v>207.08545371428571</v>
          </cell>
          <cell r="S40">
            <v>423.99747038880002</v>
          </cell>
          <cell r="T40">
            <v>423.99747038880002</v>
          </cell>
          <cell r="U40">
            <v>423.99747038880002</v>
          </cell>
          <cell r="V40">
            <v>3146.695890937614</v>
          </cell>
          <cell r="W40">
            <v>3146.695890937614</v>
          </cell>
          <cell r="X40">
            <v>0</v>
          </cell>
        </row>
        <row r="41">
          <cell r="A41">
            <v>38</v>
          </cell>
          <cell r="B41">
            <v>40860</v>
          </cell>
          <cell r="C41">
            <v>48998.799004096487</v>
          </cell>
          <cell r="D41">
            <v>4507.8895083768766</v>
          </cell>
          <cell r="E41">
            <v>44490.909495719607</v>
          </cell>
          <cell r="F41">
            <v>44.490909495719613</v>
          </cell>
          <cell r="G41">
            <v>28.718495190000006</v>
          </cell>
          <cell r="H41">
            <v>41.259197440799994</v>
          </cell>
          <cell r="I41">
            <v>47.199245400000009</v>
          </cell>
          <cell r="J41">
            <v>12.923742857142857</v>
          </cell>
          <cell r="K41">
            <v>41.259197440799994</v>
          </cell>
          <cell r="L41">
            <v>41.259197440799994</v>
          </cell>
          <cell r="M41">
            <v>41.259197440799994</v>
          </cell>
          <cell r="N41">
            <v>390.98611264838399</v>
          </cell>
          <cell r="O41">
            <v>199.01917166670006</v>
          </cell>
          <cell r="P41">
            <v>285.92623826474392</v>
          </cell>
          <cell r="Q41">
            <v>327.09077062200004</v>
          </cell>
          <cell r="R41">
            <v>113.57385222857141</v>
          </cell>
          <cell r="S41">
            <v>285.92623826474392</v>
          </cell>
          <cell r="T41">
            <v>285.92623826474392</v>
          </cell>
          <cell r="U41">
            <v>285.92623826474392</v>
          </cell>
          <cell r="V41">
            <v>2174.3748602246314</v>
          </cell>
          <cell r="W41">
            <v>2174.3748602246314</v>
          </cell>
          <cell r="X41">
            <v>0</v>
          </cell>
        </row>
        <row r="42">
          <cell r="A42">
            <v>39</v>
          </cell>
          <cell r="B42">
            <v>40867</v>
          </cell>
          <cell r="C42">
            <v>44105.303028877504</v>
          </cell>
          <cell r="D42">
            <v>4057.6878786567304</v>
          </cell>
          <cell r="E42">
            <v>40047.615150220772</v>
          </cell>
          <cell r="F42">
            <v>40.047615150220778</v>
          </cell>
          <cell r="G42">
            <v>36.583668135000003</v>
          </cell>
          <cell r="H42">
            <v>47.296735515000002</v>
          </cell>
          <cell r="I42">
            <v>57.405521985</v>
          </cell>
          <cell r="J42">
            <v>16.463185714285711</v>
          </cell>
          <cell r="K42">
            <v>47.296735515000002</v>
          </cell>
          <cell r="L42">
            <v>47.296735515000002</v>
          </cell>
          <cell r="M42">
            <v>47.296735515000002</v>
          </cell>
          <cell r="N42">
            <v>351.93844194014019</v>
          </cell>
          <cell r="O42">
            <v>253.52482017554999</v>
          </cell>
          <cell r="P42">
            <v>327.76637711895</v>
          </cell>
          <cell r="Q42">
            <v>397.82026735604995</v>
          </cell>
          <cell r="R42">
            <v>144.67847605714283</v>
          </cell>
          <cell r="S42">
            <v>327.76637711895</v>
          </cell>
          <cell r="T42">
            <v>327.76637711895</v>
          </cell>
          <cell r="U42">
            <v>327.76637711895</v>
          </cell>
          <cell r="V42">
            <v>2459.0275140046833</v>
          </cell>
          <cell r="W42">
            <v>2459.0275140046833</v>
          </cell>
          <cell r="X42">
            <v>0</v>
          </cell>
        </row>
        <row r="43">
          <cell r="A43">
            <v>40</v>
          </cell>
          <cell r="B43">
            <v>40874</v>
          </cell>
          <cell r="C43">
            <v>59256.688932702411</v>
          </cell>
          <cell r="D43">
            <v>5451.6153818086214</v>
          </cell>
          <cell r="E43">
            <v>53805.073550893787</v>
          </cell>
          <cell r="F43">
            <v>53.805073550893788</v>
          </cell>
          <cell r="G43">
            <v>57.916403369999998</v>
          </cell>
          <cell r="H43">
            <v>67.670392907999982</v>
          </cell>
          <cell r="I43">
            <v>58.995855419999998</v>
          </cell>
          <cell r="J43">
            <v>26.063228571428567</v>
          </cell>
          <cell r="K43">
            <v>67.670392907999982</v>
          </cell>
          <cell r="L43">
            <v>67.670392907999982</v>
          </cell>
          <cell r="M43">
            <v>67.670392907999982</v>
          </cell>
          <cell r="N43">
            <v>472.83898636525464</v>
          </cell>
          <cell r="O43">
            <v>401.36067535409995</v>
          </cell>
          <cell r="P43">
            <v>468.95582285243984</v>
          </cell>
          <cell r="Q43">
            <v>408.84127806059996</v>
          </cell>
          <cell r="R43">
            <v>229.04365268571425</v>
          </cell>
          <cell r="S43">
            <v>468.95582285243984</v>
          </cell>
          <cell r="T43">
            <v>468.95582285243984</v>
          </cell>
          <cell r="U43">
            <v>468.95582285243984</v>
          </cell>
          <cell r="V43">
            <v>3387.9078838754281</v>
          </cell>
          <cell r="W43">
            <v>3387.9078838754281</v>
          </cell>
          <cell r="X43">
            <v>0</v>
          </cell>
        </row>
        <row r="44">
          <cell r="A44">
            <v>41</v>
          </cell>
          <cell r="B44">
            <v>40881</v>
          </cell>
          <cell r="C44">
            <v>63836.931914044901</v>
          </cell>
          <cell r="D44">
            <v>5872.9977360921312</v>
          </cell>
          <cell r="E44">
            <v>57963.934177952768</v>
          </cell>
          <cell r="F44">
            <v>57.963934177952773</v>
          </cell>
          <cell r="G44">
            <v>56.382596077500004</v>
          </cell>
          <cell r="H44">
            <v>65.87826950100002</v>
          </cell>
          <cell r="I44">
            <v>57.433460865000001</v>
          </cell>
          <cell r="J44">
            <v>25.372992857142858</v>
          </cell>
          <cell r="K44">
            <v>65.87826950100002</v>
          </cell>
          <cell r="L44">
            <v>65.87826950100002</v>
          </cell>
          <cell r="M44">
            <v>65.87826950100002</v>
          </cell>
          <cell r="N44">
            <v>509.38705355584898</v>
          </cell>
          <cell r="O44">
            <v>390.73139081707507</v>
          </cell>
          <cell r="P44">
            <v>456.53640764193011</v>
          </cell>
          <cell r="Q44">
            <v>398.01388379445001</v>
          </cell>
          <cell r="R44">
            <v>222.97786122857144</v>
          </cell>
          <cell r="S44">
            <v>456.53640764193011</v>
          </cell>
          <cell r="T44">
            <v>456.53640764193011</v>
          </cell>
          <cell r="U44">
            <v>456.53640764193011</v>
          </cell>
          <cell r="V44">
            <v>3347.255819963666</v>
          </cell>
          <cell r="W44">
            <v>3347.255819963666</v>
          </cell>
          <cell r="X44">
            <v>0</v>
          </cell>
        </row>
        <row r="45">
          <cell r="A45">
            <v>42</v>
          </cell>
          <cell r="B45">
            <v>40888</v>
          </cell>
          <cell r="C45">
            <v>36960.380464789618</v>
          </cell>
          <cell r="D45">
            <v>3400.3550027606448</v>
          </cell>
          <cell r="E45">
            <v>33560.025462028971</v>
          </cell>
          <cell r="F45">
            <v>33.560025462028975</v>
          </cell>
          <cell r="G45">
            <v>42.024777007499999</v>
          </cell>
          <cell r="H45">
            <v>49.102378713000007</v>
          </cell>
          <cell r="I45">
            <v>42.808039244999996</v>
          </cell>
          <cell r="J45">
            <v>18.91176428571428</v>
          </cell>
          <cell r="K45">
            <v>49.102378713000007</v>
          </cell>
          <cell r="L45">
            <v>49.102378713000007</v>
          </cell>
          <cell r="M45">
            <v>49.102378713000007</v>
          </cell>
          <cell r="N45">
            <v>294.92550376031062</v>
          </cell>
          <cell r="O45">
            <v>291.23170466197496</v>
          </cell>
          <cell r="P45">
            <v>340.27948448109004</v>
          </cell>
          <cell r="Q45">
            <v>296.65971196785</v>
          </cell>
          <cell r="R45">
            <v>166.1965845428571</v>
          </cell>
          <cell r="S45">
            <v>340.27948448109004</v>
          </cell>
          <cell r="T45">
            <v>340.27948448109004</v>
          </cell>
          <cell r="U45">
            <v>340.27948448109004</v>
          </cell>
          <cell r="V45">
            <v>2410.1314428573528</v>
          </cell>
          <cell r="W45">
            <v>2410.1314428573528</v>
          </cell>
          <cell r="X45">
            <v>0</v>
          </cell>
        </row>
        <row r="46">
          <cell r="A46">
            <v>43</v>
          </cell>
          <cell r="B46">
            <v>40895</v>
          </cell>
          <cell r="C46">
            <v>32912.365068758321</v>
          </cell>
          <cell r="D46">
            <v>3027.9375863257656</v>
          </cell>
          <cell r="E46">
            <v>29884.427482432555</v>
          </cell>
          <cell r="F46">
            <v>29.884427482432553</v>
          </cell>
          <cell r="G46">
            <v>42.024777007499999</v>
          </cell>
          <cell r="H46">
            <v>49.102378713000007</v>
          </cell>
          <cell r="I46">
            <v>42.808039244999996</v>
          </cell>
          <cell r="J46">
            <v>18.91176428571428</v>
          </cell>
          <cell r="K46">
            <v>49.102378713000007</v>
          </cell>
          <cell r="L46">
            <v>49.102378713000007</v>
          </cell>
          <cell r="M46">
            <v>49.102378713000007</v>
          </cell>
          <cell r="N46">
            <v>262.62434871561726</v>
          </cell>
          <cell r="O46">
            <v>291.23170466197496</v>
          </cell>
          <cell r="P46">
            <v>340.27948448109004</v>
          </cell>
          <cell r="Q46">
            <v>296.65971196785</v>
          </cell>
          <cell r="R46">
            <v>166.1965845428571</v>
          </cell>
          <cell r="S46">
            <v>340.27948448109004</v>
          </cell>
          <cell r="T46">
            <v>340.27948448109004</v>
          </cell>
          <cell r="U46">
            <v>340.27948448109004</v>
          </cell>
          <cell r="V46">
            <v>2377.8302878126597</v>
          </cell>
          <cell r="W46">
            <v>2377.8302878126597</v>
          </cell>
          <cell r="X46">
            <v>0</v>
          </cell>
        </row>
        <row r="47">
          <cell r="A47">
            <v>44</v>
          </cell>
          <cell r="B47">
            <v>40902</v>
          </cell>
          <cell r="C47">
            <v>41856.837078967335</v>
          </cell>
          <cell r="D47">
            <v>3850.8290112649947</v>
          </cell>
          <cell r="E47">
            <v>38006.008067702343</v>
          </cell>
          <cell r="F47">
            <v>38.006008067702339</v>
          </cell>
          <cell r="G47">
            <v>47.133610965000003</v>
          </cell>
          <cell r="H47">
            <v>55.071616805999994</v>
          </cell>
          <cell r="I47">
            <v>48.012092189999997</v>
          </cell>
          <cell r="J47">
            <v>21.210814285714282</v>
          </cell>
          <cell r="K47">
            <v>55.071616805999994</v>
          </cell>
          <cell r="L47">
            <v>55.071616805999994</v>
          </cell>
          <cell r="M47">
            <v>55.071616805999994</v>
          </cell>
          <cell r="N47">
            <v>333.99679889896817</v>
          </cell>
          <cell r="O47">
            <v>326.63592398744998</v>
          </cell>
          <cell r="P47">
            <v>381.64630446557999</v>
          </cell>
          <cell r="Q47">
            <v>332.72379887669996</v>
          </cell>
          <cell r="R47">
            <v>186.40063594285709</v>
          </cell>
          <cell r="S47">
            <v>381.64630446557999</v>
          </cell>
          <cell r="T47">
            <v>381.64630446557999</v>
          </cell>
          <cell r="U47">
            <v>381.64630446557999</v>
          </cell>
          <cell r="V47">
            <v>2706.3423755682952</v>
          </cell>
          <cell r="W47">
            <v>2706.3423755682952</v>
          </cell>
          <cell r="X47">
            <v>0</v>
          </cell>
        </row>
        <row r="48">
          <cell r="A48">
            <v>45</v>
          </cell>
          <cell r="B48">
            <v>40909</v>
          </cell>
          <cell r="C48">
            <v>48624.778836595353</v>
          </cell>
          <cell r="D48">
            <v>4473.4796529667728</v>
          </cell>
          <cell r="E48">
            <v>44151.29918362858</v>
          </cell>
          <cell r="F48">
            <v>44.151299183628581</v>
          </cell>
          <cell r="G48">
            <v>53.202156588000001</v>
          </cell>
          <cell r="H48">
            <v>62.162196379200012</v>
          </cell>
          <cell r="I48">
            <v>54.19374400800001</v>
          </cell>
          <cell r="J48">
            <v>23.941748571428569</v>
          </cell>
          <cell r="K48">
            <v>62.162196379200012</v>
          </cell>
          <cell r="L48">
            <v>62.162196379200012</v>
          </cell>
          <cell r="M48">
            <v>62.162196379200012</v>
          </cell>
          <cell r="N48">
            <v>388.00161722572795</v>
          </cell>
          <cell r="O48">
            <v>368.69094515483999</v>
          </cell>
          <cell r="P48">
            <v>430.78402090785607</v>
          </cell>
          <cell r="Q48">
            <v>375.56264597544009</v>
          </cell>
          <cell r="R48">
            <v>210.40008644571427</v>
          </cell>
          <cell r="S48">
            <v>430.78402090785607</v>
          </cell>
          <cell r="T48">
            <v>430.78402090785607</v>
          </cell>
          <cell r="U48">
            <v>430.78402090785607</v>
          </cell>
          <cell r="V48">
            <v>3065.7913784331467</v>
          </cell>
          <cell r="W48">
            <v>3065.7913784331467</v>
          </cell>
          <cell r="X48">
            <v>0</v>
          </cell>
        </row>
        <row r="49">
          <cell r="A49">
            <v>46</v>
          </cell>
          <cell r="B49">
            <v>40916</v>
          </cell>
          <cell r="C49">
            <v>37416.086436049154</v>
          </cell>
          <cell r="D49">
            <v>3442.2799521165221</v>
          </cell>
          <cell r="E49">
            <v>33973.806483932633</v>
          </cell>
          <cell r="F49">
            <v>33.973806483932634</v>
          </cell>
          <cell r="G49">
            <v>41.836468842000002</v>
          </cell>
          <cell r="H49">
            <v>48.882356632800004</v>
          </cell>
          <cell r="I49">
            <v>42.616221372000005</v>
          </cell>
          <cell r="J49">
            <v>18.827022857142861</v>
          </cell>
          <cell r="K49">
            <v>48.882356632800004</v>
          </cell>
          <cell r="L49">
            <v>48.882356632800004</v>
          </cell>
          <cell r="M49">
            <v>48.882356632800004</v>
          </cell>
          <cell r="N49">
            <v>298.56181138080001</v>
          </cell>
          <cell r="O49">
            <v>289.92672907506005</v>
          </cell>
          <cell r="P49">
            <v>338.75473146530402</v>
          </cell>
          <cell r="Q49">
            <v>295.33041410796005</v>
          </cell>
          <cell r="R49">
            <v>165.45187686857147</v>
          </cell>
          <cell r="S49">
            <v>338.75473146530402</v>
          </cell>
          <cell r="T49">
            <v>338.75473146530402</v>
          </cell>
          <cell r="U49">
            <v>338.75473146530402</v>
          </cell>
          <cell r="V49">
            <v>2404.2897572936072</v>
          </cell>
          <cell r="W49">
            <v>2404.2897572936072</v>
          </cell>
          <cell r="X49">
            <v>0</v>
          </cell>
        </row>
        <row r="50">
          <cell r="A50">
            <v>47</v>
          </cell>
          <cell r="B50">
            <v>40923</v>
          </cell>
          <cell r="C50">
            <v>39892.05495675921</v>
          </cell>
          <cell r="D50">
            <v>3670.0690560218472</v>
          </cell>
          <cell r="E50">
            <v>36221.98590073736</v>
          </cell>
          <cell r="F50">
            <v>36.221985900737366</v>
          </cell>
          <cell r="G50">
            <v>42.576501932999996</v>
          </cell>
          <cell r="H50">
            <v>49</v>
          </cell>
          <cell r="I50">
            <v>43.370047278000008</v>
          </cell>
          <cell r="J50">
            <v>19.160048571428572</v>
          </cell>
          <cell r="K50">
            <v>49</v>
          </cell>
          <cell r="L50">
            <v>49</v>
          </cell>
          <cell r="M50">
            <v>49</v>
          </cell>
          <cell r="N50">
            <v>318.31881209567996</v>
          </cell>
          <cell r="O50">
            <v>295.05515839568994</v>
          </cell>
          <cell r="P50">
            <v>339.57</v>
          </cell>
          <cell r="Q50">
            <v>300.55442763654003</v>
          </cell>
          <cell r="R50">
            <v>168.3785068457143</v>
          </cell>
          <cell r="S50">
            <v>339.57</v>
          </cell>
          <cell r="T50">
            <v>339.57</v>
          </cell>
          <cell r="U50">
            <v>339.57</v>
          </cell>
          <cell r="V50">
            <v>2440.5869049736243</v>
          </cell>
          <cell r="W50">
            <v>2440.5869049736243</v>
          </cell>
          <cell r="X50">
            <v>0</v>
          </cell>
        </row>
        <row r="51">
          <cell r="A51">
            <v>48</v>
          </cell>
          <cell r="B51">
            <v>40930</v>
          </cell>
          <cell r="C51">
            <v>87747.200749661162</v>
          </cell>
          <cell r="D51">
            <v>8072.7424689688269</v>
          </cell>
          <cell r="E51">
            <v>79674.458280692343</v>
          </cell>
          <cell r="F51">
            <v>79.674458280692335</v>
          </cell>
          <cell r="G51">
            <v>48.596840464772725</v>
          </cell>
          <cell r="H51">
            <v>63.581385312393955</v>
          </cell>
          <cell r="I51">
            <v>73.883822846212112</v>
          </cell>
          <cell r="J51">
            <v>21.869288961038961</v>
          </cell>
          <cell r="K51">
            <v>63.581385312393955</v>
          </cell>
          <cell r="L51">
            <v>63.581385312393955</v>
          </cell>
          <cell r="M51">
            <v>63.581385312393955</v>
          </cell>
          <cell r="N51">
            <v>700.17913937072422</v>
          </cell>
          <cell r="O51">
            <v>336.77610442087496</v>
          </cell>
          <cell r="P51">
            <v>440.61900021489009</v>
          </cell>
          <cell r="Q51">
            <v>512.0148923242499</v>
          </cell>
          <cell r="R51">
            <v>192.18731138961041</v>
          </cell>
          <cell r="S51">
            <v>440.61900021489009</v>
          </cell>
          <cell r="T51">
            <v>440.61900021489009</v>
          </cell>
          <cell r="U51">
            <v>440.61900021489009</v>
          </cell>
          <cell r="V51">
            <v>3503.6334483650198</v>
          </cell>
          <cell r="W51">
            <v>3503.6334483650198</v>
          </cell>
          <cell r="X51">
            <v>0</v>
          </cell>
        </row>
        <row r="52">
          <cell r="A52">
            <v>49</v>
          </cell>
          <cell r="B52">
            <v>40937</v>
          </cell>
          <cell r="C52">
            <v>95653.834388495612</v>
          </cell>
          <cell r="D52">
            <v>8800.1527637415966</v>
          </cell>
          <cell r="E52">
            <v>86853.681624754012</v>
          </cell>
          <cell r="F52">
            <v>86.853681624754017</v>
          </cell>
          <cell r="G52">
            <v>55.847601921363641</v>
          </cell>
          <cell r="H52">
            <v>61.296629989787881</v>
          </cell>
          <cell r="I52">
            <v>64.599275017424247</v>
          </cell>
          <cell r="J52">
            <v>25.132237662337666</v>
          </cell>
          <cell r="K52">
            <v>61.296629989787881</v>
          </cell>
          <cell r="L52">
            <v>61.296629989787881</v>
          </cell>
          <cell r="M52">
            <v>61.296629989787881</v>
          </cell>
          <cell r="N52">
            <v>763.27015411833827</v>
          </cell>
          <cell r="O52">
            <v>387.02388131505006</v>
          </cell>
          <cell r="P52">
            <v>424.78564582923002</v>
          </cell>
          <cell r="Q52">
            <v>447.67297587075001</v>
          </cell>
          <cell r="R52">
            <v>220.86210457662341</v>
          </cell>
          <cell r="S52">
            <v>424.78564582923002</v>
          </cell>
          <cell r="T52">
            <v>424.78564582923002</v>
          </cell>
          <cell r="U52">
            <v>424.78564582923002</v>
          </cell>
          <cell r="V52">
            <v>3517.9716991976811</v>
          </cell>
          <cell r="W52">
            <v>3517.9716991976811</v>
          </cell>
          <cell r="X52">
            <v>0</v>
          </cell>
        </row>
        <row r="53">
          <cell r="C53">
            <v>815292.242740024</v>
          </cell>
          <cell r="D53">
            <v>75006.886332082198</v>
          </cell>
          <cell r="E53">
            <v>740285.35640794167</v>
          </cell>
          <cell r="F53">
            <v>740.28535640794166</v>
          </cell>
          <cell r="G53">
            <v>701.29732975113654</v>
          </cell>
          <cell r="H53">
            <v>834.65356088778196</v>
          </cell>
          <cell r="I53">
            <v>779.38987390106047</v>
          </cell>
          <cell r="J53">
            <v>315.59405519480521</v>
          </cell>
          <cell r="K53">
            <v>834.65356088778196</v>
          </cell>
          <cell r="L53">
            <v>834.65356088778196</v>
          </cell>
          <cell r="M53">
            <v>834.65356088778196</v>
          </cell>
          <cell r="N53">
            <v>6505.6277121129915</v>
          </cell>
          <cell r="O53">
            <v>4859.9904951753761</v>
          </cell>
          <cell r="P53">
            <v>5784.1491769523291</v>
          </cell>
          <cell r="Q53">
            <v>5401.1718261343485</v>
          </cell>
          <cell r="R53">
            <v>2773.4405570519484</v>
          </cell>
          <cell r="S53">
            <v>5784.1491769523291</v>
          </cell>
          <cell r="T53">
            <v>5784.1491769523291</v>
          </cell>
          <cell r="U53">
            <v>5784.1491769523291</v>
          </cell>
          <cell r="W53">
            <v>74932.73500479474</v>
          </cell>
        </row>
        <row r="54">
          <cell r="V54">
            <v>0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362"/>
  <sheetViews>
    <sheetView tabSelected="1" zoomScale="75" zoomScaleNormal="75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I9" sqref="I9"/>
    </sheetView>
  </sheetViews>
  <sheetFormatPr defaultColWidth="9.109375" defaultRowHeight="14.4"/>
  <cols>
    <col min="1" max="1" width="9.109375" style="50"/>
    <col min="2" max="2" width="12.88671875" style="51" customWidth="1"/>
    <col min="3" max="3" width="1.33203125" style="3" customWidth="1"/>
    <col min="4" max="5" width="10.33203125" style="52" customWidth="1"/>
    <col min="6" max="6" width="11.33203125" style="52" customWidth="1"/>
    <col min="7" max="7" width="11.88671875" style="52" bestFit="1" customWidth="1"/>
    <col min="8" max="8" width="11.33203125" style="53" customWidth="1"/>
    <col min="9" max="9" width="7" style="6" bestFit="1" customWidth="1"/>
    <col min="10" max="10" width="1.33203125" style="7" customWidth="1"/>
    <col min="11" max="12" width="10.33203125" style="52" customWidth="1"/>
    <col min="13" max="13" width="11.33203125" style="52" customWidth="1"/>
    <col min="14" max="14" width="11.88671875" style="52" bestFit="1" customWidth="1"/>
    <col min="15" max="15" width="11.33203125" style="53" customWidth="1"/>
    <col min="16" max="16" width="5.88671875" style="8" bestFit="1" customWidth="1"/>
    <col min="17" max="17" width="1.33203125" style="7" customWidth="1"/>
    <col min="18" max="19" width="10.33203125" style="52" customWidth="1"/>
    <col min="20" max="20" width="11.33203125" style="52" customWidth="1"/>
    <col min="21" max="21" width="11.88671875" style="52" bestFit="1" customWidth="1"/>
    <col min="22" max="22" width="11.33203125" style="53" customWidth="1"/>
    <col min="23" max="23" width="5.88671875" style="8" bestFit="1" customWidth="1"/>
    <col min="24" max="24" width="1.33203125" style="7" customWidth="1"/>
    <col min="25" max="25" width="8" style="8" bestFit="1" customWidth="1"/>
    <col min="26" max="27" width="10.33203125" style="52" customWidth="1"/>
    <col min="28" max="28" width="11.33203125" style="52" customWidth="1"/>
    <col min="29" max="29" width="11.88671875" style="52" bestFit="1" customWidth="1"/>
    <col min="30" max="30" width="11.33203125" style="53" customWidth="1"/>
    <col min="31" max="31" width="5.88671875" style="8" bestFit="1" customWidth="1"/>
    <col min="32" max="32" width="1.33203125" style="7" customWidth="1"/>
    <col min="33" max="33" width="44.109375" style="10" bestFit="1" customWidth="1"/>
    <col min="34" max="16384" width="9.109375" style="10"/>
  </cols>
  <sheetData>
    <row r="1" spans="1:33">
      <c r="A1" s="1"/>
      <c r="B1" s="2"/>
      <c r="D1" s="4"/>
      <c r="E1" s="4"/>
      <c r="F1" s="4"/>
      <c r="G1" s="4"/>
      <c r="H1" s="5"/>
      <c r="K1" s="4"/>
      <c r="L1" s="4"/>
      <c r="M1" s="4"/>
      <c r="N1" s="4"/>
      <c r="O1" s="5"/>
      <c r="R1" s="4"/>
      <c r="S1" s="4"/>
      <c r="T1" s="4"/>
      <c r="U1" s="4"/>
      <c r="V1" s="5"/>
      <c r="Z1" s="4"/>
      <c r="AA1" s="4"/>
      <c r="AB1" s="4"/>
      <c r="AC1" s="4"/>
      <c r="AD1" s="5"/>
      <c r="AG1" s="9"/>
    </row>
    <row r="2" spans="1:33">
      <c r="A2" s="1"/>
      <c r="B2" s="2"/>
      <c r="D2" s="4"/>
      <c r="E2" s="4"/>
      <c r="F2" s="4"/>
      <c r="G2" s="4"/>
      <c r="H2" s="5"/>
      <c r="K2" s="4"/>
      <c r="L2" s="4"/>
      <c r="M2" s="4"/>
      <c r="N2" s="4"/>
      <c r="O2" s="5"/>
      <c r="R2" s="4"/>
      <c r="S2" s="4"/>
      <c r="T2" s="4"/>
      <c r="U2" s="4"/>
      <c r="V2" s="5"/>
      <c r="Z2" s="4"/>
      <c r="AA2" s="4"/>
      <c r="AB2" s="4"/>
      <c r="AC2" s="4"/>
      <c r="AD2" s="5"/>
      <c r="AG2" s="9"/>
    </row>
    <row r="3" spans="1:33">
      <c r="A3" s="1"/>
      <c r="B3" s="2"/>
      <c r="D3" s="4"/>
      <c r="E3" s="4"/>
      <c r="F3" s="4"/>
      <c r="G3" s="4"/>
      <c r="H3" s="5"/>
      <c r="K3" s="4"/>
      <c r="L3" s="4"/>
      <c r="M3" s="4"/>
      <c r="N3" s="4"/>
      <c r="O3" s="5"/>
      <c r="R3" s="4"/>
      <c r="S3" s="4"/>
      <c r="T3" s="4"/>
      <c r="U3" s="4"/>
      <c r="V3" s="5"/>
      <c r="Z3" s="4"/>
      <c r="AA3" s="4"/>
      <c r="AB3" s="4"/>
      <c r="AC3" s="4"/>
      <c r="AD3" s="5"/>
      <c r="AG3" s="9"/>
    </row>
    <row r="4" spans="1:33">
      <c r="A4" s="11"/>
      <c r="B4" s="12"/>
      <c r="C4" s="13" t="s">
        <v>0</v>
      </c>
      <c r="D4" s="14"/>
      <c r="E4" s="14"/>
      <c r="F4" s="4"/>
      <c r="G4" s="4"/>
      <c r="H4" s="5"/>
      <c r="I4" s="15"/>
      <c r="J4" s="16"/>
      <c r="K4" s="14"/>
      <c r="L4" s="4"/>
      <c r="M4" s="4"/>
      <c r="N4" s="4"/>
      <c r="O4" s="5"/>
      <c r="P4" s="17"/>
      <c r="Q4" s="16"/>
      <c r="R4" s="14"/>
      <c r="S4" s="4"/>
      <c r="T4" s="4"/>
      <c r="U4" s="4"/>
      <c r="V4" s="5"/>
      <c r="W4" s="17"/>
      <c r="X4" s="16"/>
      <c r="Y4" s="17"/>
      <c r="Z4" s="14"/>
      <c r="AA4" s="4"/>
      <c r="AB4" s="4"/>
      <c r="AC4" s="4"/>
      <c r="AD4" s="5"/>
      <c r="AE4" s="17"/>
      <c r="AF4" s="16"/>
      <c r="AG4" s="9"/>
    </row>
    <row r="5" spans="1:33">
      <c r="A5" s="109" t="s">
        <v>1</v>
      </c>
      <c r="B5" s="112" t="s">
        <v>2</v>
      </c>
      <c r="C5" s="18"/>
      <c r="D5" s="18"/>
      <c r="E5" s="115" t="s">
        <v>3</v>
      </c>
      <c r="F5" s="115"/>
      <c r="G5" s="115"/>
      <c r="H5" s="115"/>
      <c r="I5" s="115"/>
      <c r="J5" s="19"/>
      <c r="K5" s="18"/>
      <c r="L5" s="115" t="s">
        <v>4</v>
      </c>
      <c r="M5" s="115"/>
      <c r="N5" s="115"/>
      <c r="O5" s="115"/>
      <c r="P5" s="115"/>
      <c r="Q5" s="19"/>
      <c r="R5" s="18"/>
      <c r="S5" s="115" t="s">
        <v>5</v>
      </c>
      <c r="T5" s="115"/>
      <c r="U5" s="115"/>
      <c r="V5" s="115"/>
      <c r="W5" s="115"/>
      <c r="X5" s="19"/>
      <c r="Y5" s="20"/>
      <c r="Z5" s="18"/>
      <c r="AA5" s="115" t="s">
        <v>6</v>
      </c>
      <c r="AB5" s="115"/>
      <c r="AC5" s="115"/>
      <c r="AD5" s="115"/>
      <c r="AE5" s="115"/>
      <c r="AF5" s="19"/>
      <c r="AG5" s="94" t="s">
        <v>7</v>
      </c>
    </row>
    <row r="6" spans="1:33">
      <c r="A6" s="110"/>
      <c r="B6" s="113"/>
      <c r="C6" s="18"/>
      <c r="D6" s="21"/>
      <c r="E6" s="97" t="s">
        <v>8</v>
      </c>
      <c r="F6" s="98"/>
      <c r="G6" s="98"/>
      <c r="H6" s="98"/>
      <c r="I6" s="99"/>
      <c r="J6" s="19"/>
      <c r="K6" s="21"/>
      <c r="L6" s="100" t="s">
        <v>8</v>
      </c>
      <c r="M6" s="101"/>
      <c r="N6" s="101"/>
      <c r="O6" s="101"/>
      <c r="P6" s="102"/>
      <c r="Q6" s="19"/>
      <c r="R6" s="21"/>
      <c r="S6" s="103" t="s">
        <v>8</v>
      </c>
      <c r="T6" s="104"/>
      <c r="U6" s="104"/>
      <c r="V6" s="104"/>
      <c r="W6" s="105"/>
      <c r="X6" s="19"/>
      <c r="Y6" s="22"/>
      <c r="Z6" s="21"/>
      <c r="AA6" s="106" t="s">
        <v>8</v>
      </c>
      <c r="AB6" s="107"/>
      <c r="AC6" s="107"/>
      <c r="AD6" s="107"/>
      <c r="AE6" s="108"/>
      <c r="AF6" s="19"/>
      <c r="AG6" s="95"/>
    </row>
    <row r="7" spans="1:33">
      <c r="A7" s="111"/>
      <c r="B7" s="114"/>
      <c r="C7" s="18"/>
      <c r="D7" s="23" t="s">
        <v>9</v>
      </c>
      <c r="E7" s="23" t="s">
        <v>10</v>
      </c>
      <c r="F7" s="23" t="s">
        <v>11</v>
      </c>
      <c r="G7" s="23" t="s">
        <v>12</v>
      </c>
      <c r="H7" s="23" t="s">
        <v>13</v>
      </c>
      <c r="I7" s="24" t="s">
        <v>14</v>
      </c>
      <c r="J7" s="19"/>
      <c r="K7" s="23" t="s">
        <v>9</v>
      </c>
      <c r="L7" s="25" t="s">
        <v>10</v>
      </c>
      <c r="M7" s="25" t="s">
        <v>11</v>
      </c>
      <c r="N7" s="25" t="s">
        <v>12</v>
      </c>
      <c r="O7" s="25" t="s">
        <v>13</v>
      </c>
      <c r="P7" s="24" t="s">
        <v>14</v>
      </c>
      <c r="Q7" s="19"/>
      <c r="R7" s="23" t="s">
        <v>9</v>
      </c>
      <c r="S7" s="26" t="s">
        <v>10</v>
      </c>
      <c r="T7" s="26" t="s">
        <v>11</v>
      </c>
      <c r="U7" s="26" t="s">
        <v>12</v>
      </c>
      <c r="V7" s="26" t="s">
        <v>13</v>
      </c>
      <c r="W7" s="24" t="s">
        <v>14</v>
      </c>
      <c r="X7" s="19"/>
      <c r="Y7" s="24" t="s">
        <v>15</v>
      </c>
      <c r="Z7" s="23" t="s">
        <v>9</v>
      </c>
      <c r="AA7" s="24" t="s">
        <v>10</v>
      </c>
      <c r="AB7" s="24" t="s">
        <v>11</v>
      </c>
      <c r="AC7" s="24" t="s">
        <v>12</v>
      </c>
      <c r="AD7" s="24" t="s">
        <v>13</v>
      </c>
      <c r="AE7" s="24" t="s">
        <v>14</v>
      </c>
      <c r="AF7" s="27"/>
      <c r="AG7" s="96"/>
    </row>
    <row r="8" spans="1:33">
      <c r="A8" s="56"/>
      <c r="B8" s="57"/>
      <c r="C8" s="28"/>
      <c r="D8" s="58"/>
      <c r="E8" s="58"/>
      <c r="F8" s="58"/>
      <c r="G8" s="58"/>
      <c r="H8" s="59"/>
      <c r="I8" s="31"/>
      <c r="J8" s="29"/>
      <c r="K8" s="58"/>
      <c r="L8" s="58"/>
      <c r="M8" s="58"/>
      <c r="N8" s="58"/>
      <c r="O8" s="59"/>
      <c r="Q8" s="29"/>
      <c r="R8" s="58"/>
      <c r="S8" s="58"/>
      <c r="T8" s="58"/>
      <c r="U8" s="58"/>
      <c r="V8" s="59"/>
      <c r="X8" s="29"/>
      <c r="Y8" s="30"/>
      <c r="Z8" s="69">
        <f>D8+K8+R8</f>
        <v>0</v>
      </c>
      <c r="AA8" s="58">
        <f t="shared" ref="AA8:AB23" si="0">E8+S8+L8</f>
        <v>0</v>
      </c>
      <c r="AB8" s="69">
        <f t="shared" si="0"/>
        <v>0</v>
      </c>
      <c r="AC8" s="58">
        <f>G8+U8+N8</f>
        <v>0</v>
      </c>
      <c r="AD8" s="70">
        <f>IF(AA8=0,0,AB8/AA8)</f>
        <v>0</v>
      </c>
      <c r="AE8" s="30">
        <f>I8+W8+P8</f>
        <v>0</v>
      </c>
      <c r="AF8" s="29"/>
      <c r="AG8" s="86"/>
    </row>
    <row r="9" spans="1:33">
      <c r="A9" s="60"/>
      <c r="B9" s="57"/>
      <c r="C9" s="28"/>
      <c r="D9" s="58"/>
      <c r="E9" s="58"/>
      <c r="F9" s="58"/>
      <c r="G9" s="58"/>
      <c r="H9" s="59"/>
      <c r="I9" s="31"/>
      <c r="J9" s="29"/>
      <c r="K9" s="58"/>
      <c r="L9" s="58"/>
      <c r="M9" s="58"/>
      <c r="N9" s="58"/>
      <c r="O9" s="59"/>
      <c r="Q9" s="29"/>
      <c r="R9" s="58"/>
      <c r="S9" s="58"/>
      <c r="T9" s="58"/>
      <c r="U9" s="58"/>
      <c r="V9" s="59"/>
      <c r="X9" s="29"/>
      <c r="Y9" s="30"/>
      <c r="Z9" s="69">
        <f t="shared" ref="Z9:Z72" si="1">D9+K9+R9</f>
        <v>0</v>
      </c>
      <c r="AA9" s="58">
        <f t="shared" si="0"/>
        <v>0</v>
      </c>
      <c r="AB9" s="69">
        <f t="shared" si="0"/>
        <v>0</v>
      </c>
      <c r="AC9" s="58">
        <f t="shared" ref="AC9:AC72" si="2">G9+U9+N9</f>
        <v>0</v>
      </c>
      <c r="AD9" s="70">
        <f t="shared" ref="AD9:AD72" si="3">IF(AA9=0,0,AB9/AA9)</f>
        <v>0</v>
      </c>
      <c r="AE9" s="30">
        <f t="shared" ref="AE9:AE72" si="4">I9+W9+P9</f>
        <v>0</v>
      </c>
      <c r="AF9" s="29"/>
      <c r="AG9" s="86"/>
    </row>
    <row r="10" spans="1:33">
      <c r="A10" s="60"/>
      <c r="B10" s="57"/>
      <c r="C10" s="28"/>
      <c r="D10" s="58"/>
      <c r="E10" s="58"/>
      <c r="F10" s="58"/>
      <c r="G10" s="58"/>
      <c r="H10" s="59"/>
      <c r="I10" s="31"/>
      <c r="J10" s="29"/>
      <c r="K10" s="58"/>
      <c r="L10" s="58"/>
      <c r="M10" s="58"/>
      <c r="N10" s="58"/>
      <c r="O10" s="59"/>
      <c r="Q10" s="29"/>
      <c r="R10" s="58"/>
      <c r="S10" s="58"/>
      <c r="T10" s="58"/>
      <c r="U10" s="58"/>
      <c r="V10" s="59"/>
      <c r="X10" s="29"/>
      <c r="Y10" s="30"/>
      <c r="Z10" s="69">
        <f t="shared" si="1"/>
        <v>0</v>
      </c>
      <c r="AA10" s="58">
        <f t="shared" si="0"/>
        <v>0</v>
      </c>
      <c r="AB10" s="69">
        <f t="shared" si="0"/>
        <v>0</v>
      </c>
      <c r="AC10" s="58">
        <f t="shared" si="2"/>
        <v>0</v>
      </c>
      <c r="AD10" s="70">
        <f t="shared" si="3"/>
        <v>0</v>
      </c>
      <c r="AE10" s="30">
        <f t="shared" si="4"/>
        <v>0</v>
      </c>
      <c r="AF10" s="29"/>
      <c r="AG10" s="86"/>
    </row>
    <row r="11" spans="1:33">
      <c r="A11" s="60"/>
      <c r="B11" s="57"/>
      <c r="C11" s="28"/>
      <c r="D11" s="58"/>
      <c r="E11" s="58"/>
      <c r="F11" s="58"/>
      <c r="G11" s="58"/>
      <c r="H11" s="59"/>
      <c r="I11" s="31"/>
      <c r="J11" s="29"/>
      <c r="K11" s="58"/>
      <c r="L11" s="58"/>
      <c r="M11" s="58"/>
      <c r="N11" s="58"/>
      <c r="O11" s="59"/>
      <c r="Q11" s="29"/>
      <c r="R11" s="58"/>
      <c r="S11" s="58"/>
      <c r="T11" s="58"/>
      <c r="U11" s="58"/>
      <c r="V11" s="59"/>
      <c r="X11" s="29"/>
      <c r="Y11" s="30"/>
      <c r="Z11" s="69">
        <f t="shared" si="1"/>
        <v>0</v>
      </c>
      <c r="AA11" s="58">
        <f t="shared" si="0"/>
        <v>0</v>
      </c>
      <c r="AB11" s="69">
        <f t="shared" si="0"/>
        <v>0</v>
      </c>
      <c r="AC11" s="58">
        <f t="shared" si="2"/>
        <v>0</v>
      </c>
      <c r="AD11" s="70">
        <f t="shared" si="3"/>
        <v>0</v>
      </c>
      <c r="AE11" s="30">
        <f t="shared" si="4"/>
        <v>0</v>
      </c>
      <c r="AF11" s="29"/>
      <c r="AG11" s="86"/>
    </row>
    <row r="12" spans="1:33">
      <c r="A12" s="60"/>
      <c r="B12" s="57"/>
      <c r="C12" s="28"/>
      <c r="D12" s="58"/>
      <c r="E12" s="58"/>
      <c r="F12" s="58"/>
      <c r="G12" s="58"/>
      <c r="H12" s="59"/>
      <c r="I12" s="31"/>
      <c r="J12" s="29"/>
      <c r="K12" s="58"/>
      <c r="L12" s="58"/>
      <c r="M12" s="58"/>
      <c r="N12" s="58"/>
      <c r="O12" s="59"/>
      <c r="Q12" s="29"/>
      <c r="R12" s="58"/>
      <c r="S12" s="58"/>
      <c r="T12" s="58"/>
      <c r="U12" s="58"/>
      <c r="V12" s="59"/>
      <c r="X12" s="29"/>
      <c r="Y12" s="30"/>
      <c r="Z12" s="69">
        <f t="shared" si="1"/>
        <v>0</v>
      </c>
      <c r="AA12" s="58">
        <f t="shared" si="0"/>
        <v>0</v>
      </c>
      <c r="AB12" s="69">
        <f t="shared" si="0"/>
        <v>0</v>
      </c>
      <c r="AC12" s="58">
        <f t="shared" si="2"/>
        <v>0</v>
      </c>
      <c r="AD12" s="70">
        <f t="shared" si="3"/>
        <v>0</v>
      </c>
      <c r="AE12" s="30">
        <f t="shared" si="4"/>
        <v>0</v>
      </c>
      <c r="AF12" s="29"/>
      <c r="AG12" s="86"/>
    </row>
    <row r="13" spans="1:33">
      <c r="A13" s="60"/>
      <c r="B13" s="57"/>
      <c r="C13" s="28"/>
      <c r="D13" s="58"/>
      <c r="E13" s="58"/>
      <c r="F13" s="58"/>
      <c r="G13" s="58"/>
      <c r="H13" s="59"/>
      <c r="I13" s="31"/>
      <c r="J13" s="29"/>
      <c r="K13" s="58"/>
      <c r="L13" s="58"/>
      <c r="M13" s="58"/>
      <c r="N13" s="58"/>
      <c r="O13" s="59"/>
      <c r="Q13" s="29"/>
      <c r="R13" s="58"/>
      <c r="S13" s="58"/>
      <c r="T13" s="58"/>
      <c r="U13" s="58"/>
      <c r="V13" s="59"/>
      <c r="X13" s="29"/>
      <c r="Y13" s="30"/>
      <c r="Z13" s="69">
        <f t="shared" si="1"/>
        <v>0</v>
      </c>
      <c r="AA13" s="58">
        <f t="shared" si="0"/>
        <v>0</v>
      </c>
      <c r="AB13" s="69">
        <f t="shared" si="0"/>
        <v>0</v>
      </c>
      <c r="AC13" s="58">
        <f t="shared" si="2"/>
        <v>0</v>
      </c>
      <c r="AD13" s="70">
        <f t="shared" si="3"/>
        <v>0</v>
      </c>
      <c r="AE13" s="30">
        <f t="shared" si="4"/>
        <v>0</v>
      </c>
      <c r="AF13" s="29"/>
      <c r="AG13" s="86"/>
    </row>
    <row r="14" spans="1:33">
      <c r="A14" s="60"/>
      <c r="B14" s="57"/>
      <c r="C14" s="28"/>
      <c r="D14" s="58"/>
      <c r="E14" s="58"/>
      <c r="F14" s="58"/>
      <c r="G14" s="58"/>
      <c r="H14" s="59"/>
      <c r="I14" s="31"/>
      <c r="J14" s="29"/>
      <c r="K14" s="58"/>
      <c r="L14" s="58"/>
      <c r="M14" s="58"/>
      <c r="N14" s="58"/>
      <c r="O14" s="59"/>
      <c r="Q14" s="29"/>
      <c r="R14" s="58"/>
      <c r="S14" s="58"/>
      <c r="T14" s="58"/>
      <c r="U14" s="58"/>
      <c r="V14" s="59"/>
      <c r="X14" s="29"/>
      <c r="Y14" s="30"/>
      <c r="Z14" s="69">
        <f t="shared" si="1"/>
        <v>0</v>
      </c>
      <c r="AA14" s="58">
        <f t="shared" si="0"/>
        <v>0</v>
      </c>
      <c r="AB14" s="69">
        <f t="shared" si="0"/>
        <v>0</v>
      </c>
      <c r="AC14" s="58">
        <f t="shared" si="2"/>
        <v>0</v>
      </c>
      <c r="AD14" s="70">
        <f t="shared" si="3"/>
        <v>0</v>
      </c>
      <c r="AE14" s="30">
        <f t="shared" si="4"/>
        <v>0</v>
      </c>
      <c r="AF14" s="29"/>
      <c r="AG14" s="86"/>
    </row>
    <row r="15" spans="1:33">
      <c r="A15" s="60"/>
      <c r="B15" s="57"/>
      <c r="C15" s="28"/>
      <c r="D15" s="58"/>
      <c r="E15" s="58"/>
      <c r="F15" s="58"/>
      <c r="G15" s="58"/>
      <c r="H15" s="59"/>
      <c r="I15" s="31"/>
      <c r="J15" s="29"/>
      <c r="K15" s="58"/>
      <c r="L15" s="58"/>
      <c r="M15" s="58"/>
      <c r="N15" s="58"/>
      <c r="O15" s="59"/>
      <c r="Q15" s="29"/>
      <c r="R15" s="58"/>
      <c r="S15" s="58"/>
      <c r="T15" s="58"/>
      <c r="U15" s="58"/>
      <c r="V15" s="59"/>
      <c r="X15" s="29"/>
      <c r="Y15" s="30"/>
      <c r="Z15" s="69">
        <f t="shared" si="1"/>
        <v>0</v>
      </c>
      <c r="AA15" s="58">
        <f t="shared" si="0"/>
        <v>0</v>
      </c>
      <c r="AB15" s="69">
        <f t="shared" si="0"/>
        <v>0</v>
      </c>
      <c r="AC15" s="58">
        <f t="shared" si="2"/>
        <v>0</v>
      </c>
      <c r="AD15" s="70">
        <f t="shared" si="3"/>
        <v>0</v>
      </c>
      <c r="AE15" s="30">
        <f t="shared" si="4"/>
        <v>0</v>
      </c>
      <c r="AF15" s="29"/>
      <c r="AG15" s="86"/>
    </row>
    <row r="16" spans="1:33">
      <c r="A16" s="60"/>
      <c r="B16" s="57"/>
      <c r="C16" s="28"/>
      <c r="D16" s="58"/>
      <c r="E16" s="58"/>
      <c r="F16" s="58"/>
      <c r="G16" s="58"/>
      <c r="H16" s="59"/>
      <c r="I16" s="31"/>
      <c r="J16" s="29"/>
      <c r="K16" s="58"/>
      <c r="L16" s="58"/>
      <c r="M16" s="58"/>
      <c r="N16" s="58"/>
      <c r="O16" s="59"/>
      <c r="Q16" s="29"/>
      <c r="R16" s="58"/>
      <c r="S16" s="58"/>
      <c r="T16" s="58"/>
      <c r="U16" s="58"/>
      <c r="V16" s="59"/>
      <c r="X16" s="29"/>
      <c r="Y16" s="30"/>
      <c r="Z16" s="69">
        <f t="shared" si="1"/>
        <v>0</v>
      </c>
      <c r="AA16" s="58">
        <f t="shared" si="0"/>
        <v>0</v>
      </c>
      <c r="AB16" s="69">
        <f t="shared" si="0"/>
        <v>0</v>
      </c>
      <c r="AC16" s="58">
        <f t="shared" si="2"/>
        <v>0</v>
      </c>
      <c r="AD16" s="70">
        <f t="shared" si="3"/>
        <v>0</v>
      </c>
      <c r="AE16" s="30">
        <f t="shared" si="4"/>
        <v>0</v>
      </c>
      <c r="AF16" s="29"/>
      <c r="AG16" s="86"/>
    </row>
    <row r="17" spans="1:33">
      <c r="A17" s="60"/>
      <c r="B17" s="57"/>
      <c r="C17" s="28"/>
      <c r="D17" s="58"/>
      <c r="E17" s="58"/>
      <c r="F17" s="58"/>
      <c r="G17" s="58"/>
      <c r="H17" s="59"/>
      <c r="I17" s="31"/>
      <c r="J17" s="29"/>
      <c r="K17" s="58"/>
      <c r="L17" s="58"/>
      <c r="M17" s="58"/>
      <c r="N17" s="58"/>
      <c r="O17" s="59"/>
      <c r="Q17" s="29"/>
      <c r="R17" s="58"/>
      <c r="S17" s="58"/>
      <c r="T17" s="58"/>
      <c r="U17" s="58"/>
      <c r="V17" s="59"/>
      <c r="X17" s="29"/>
      <c r="Y17" s="30"/>
      <c r="Z17" s="69">
        <f t="shared" si="1"/>
        <v>0</v>
      </c>
      <c r="AA17" s="58">
        <f t="shared" si="0"/>
        <v>0</v>
      </c>
      <c r="AB17" s="69">
        <f t="shared" si="0"/>
        <v>0</v>
      </c>
      <c r="AC17" s="58">
        <f t="shared" si="2"/>
        <v>0</v>
      </c>
      <c r="AD17" s="70">
        <f t="shared" si="3"/>
        <v>0</v>
      </c>
      <c r="AE17" s="30">
        <f t="shared" si="4"/>
        <v>0</v>
      </c>
      <c r="AF17" s="29"/>
      <c r="AG17" s="87"/>
    </row>
    <row r="18" spans="1:33">
      <c r="A18" s="60"/>
      <c r="B18" s="57"/>
      <c r="C18" s="28"/>
      <c r="D18" s="58"/>
      <c r="E18" s="58"/>
      <c r="F18" s="58"/>
      <c r="G18" s="58"/>
      <c r="H18" s="59"/>
      <c r="I18" s="31"/>
      <c r="J18" s="29"/>
      <c r="K18" s="58"/>
      <c r="L18" s="58"/>
      <c r="M18" s="58"/>
      <c r="N18" s="58"/>
      <c r="O18" s="59"/>
      <c r="Q18" s="29"/>
      <c r="R18" s="58"/>
      <c r="S18" s="58"/>
      <c r="T18" s="58"/>
      <c r="U18" s="58"/>
      <c r="V18" s="59"/>
      <c r="X18" s="29"/>
      <c r="Y18" s="30"/>
      <c r="Z18" s="69">
        <f t="shared" si="1"/>
        <v>0</v>
      </c>
      <c r="AA18" s="58">
        <f t="shared" si="0"/>
        <v>0</v>
      </c>
      <c r="AB18" s="69">
        <f t="shared" si="0"/>
        <v>0</v>
      </c>
      <c r="AC18" s="58">
        <f t="shared" si="2"/>
        <v>0</v>
      </c>
      <c r="AD18" s="70">
        <f t="shared" si="3"/>
        <v>0</v>
      </c>
      <c r="AE18" s="30">
        <f t="shared" si="4"/>
        <v>0</v>
      </c>
      <c r="AF18" s="29"/>
      <c r="AG18" s="88"/>
    </row>
    <row r="19" spans="1:33" s="9" customFormat="1">
      <c r="A19" s="71"/>
      <c r="B19" s="57"/>
      <c r="C19" s="28"/>
      <c r="D19" s="58"/>
      <c r="E19" s="58"/>
      <c r="F19" s="58"/>
      <c r="G19" s="58"/>
      <c r="H19" s="62"/>
      <c r="I19" s="58"/>
      <c r="J19" s="29"/>
      <c r="K19" s="58"/>
      <c r="L19" s="58"/>
      <c r="M19" s="58"/>
      <c r="N19" s="58"/>
      <c r="O19" s="62"/>
      <c r="P19" s="58"/>
      <c r="Q19" s="29"/>
      <c r="R19" s="58"/>
      <c r="S19" s="58"/>
      <c r="T19" s="58"/>
      <c r="U19" s="58"/>
      <c r="V19" s="62"/>
      <c r="W19" s="58"/>
      <c r="X19" s="29"/>
      <c r="Y19" s="58"/>
      <c r="Z19" s="69">
        <f t="shared" si="1"/>
        <v>0</v>
      </c>
      <c r="AA19" s="58">
        <f t="shared" si="0"/>
        <v>0</v>
      </c>
      <c r="AB19" s="69">
        <f t="shared" si="0"/>
        <v>0</v>
      </c>
      <c r="AC19" s="58">
        <f t="shared" si="2"/>
        <v>0</v>
      </c>
      <c r="AD19" s="70">
        <f t="shared" si="3"/>
        <v>0</v>
      </c>
      <c r="AE19" s="30">
        <f t="shared" si="4"/>
        <v>0</v>
      </c>
      <c r="AF19" s="29"/>
      <c r="AG19" s="72"/>
    </row>
    <row r="20" spans="1:33">
      <c r="A20" s="60"/>
      <c r="B20" s="57"/>
      <c r="C20" s="28"/>
      <c r="D20" s="58"/>
      <c r="E20" s="58"/>
      <c r="F20" s="58"/>
      <c r="G20" s="58"/>
      <c r="H20" s="59"/>
      <c r="I20" s="8"/>
      <c r="J20" s="29"/>
      <c r="K20" s="58"/>
      <c r="L20" s="58"/>
      <c r="M20" s="58"/>
      <c r="N20" s="58"/>
      <c r="O20" s="59"/>
      <c r="Q20" s="29"/>
      <c r="R20" s="58"/>
      <c r="S20" s="58"/>
      <c r="T20" s="58"/>
      <c r="U20" s="58"/>
      <c r="V20" s="59"/>
      <c r="X20" s="29"/>
      <c r="Y20" s="30"/>
      <c r="Z20" s="69">
        <f t="shared" si="1"/>
        <v>0</v>
      </c>
      <c r="AA20" s="58">
        <f t="shared" si="0"/>
        <v>0</v>
      </c>
      <c r="AB20" s="69">
        <f t="shared" si="0"/>
        <v>0</v>
      </c>
      <c r="AC20" s="58">
        <f t="shared" si="2"/>
        <v>0</v>
      </c>
      <c r="AD20" s="70">
        <f t="shared" si="3"/>
        <v>0</v>
      </c>
      <c r="AE20" s="30">
        <f t="shared" si="4"/>
        <v>0</v>
      </c>
      <c r="AF20" s="29"/>
      <c r="AG20" s="36"/>
    </row>
    <row r="21" spans="1:33">
      <c r="A21" s="60"/>
      <c r="B21" s="57"/>
      <c r="C21" s="28"/>
      <c r="D21" s="58"/>
      <c r="E21" s="58"/>
      <c r="F21" s="58"/>
      <c r="G21" s="58"/>
      <c r="H21" s="59"/>
      <c r="I21" s="8"/>
      <c r="J21" s="29"/>
      <c r="K21" s="58"/>
      <c r="L21" s="58"/>
      <c r="M21" s="58"/>
      <c r="N21" s="58"/>
      <c r="O21" s="59"/>
      <c r="Q21" s="29"/>
      <c r="R21" s="58"/>
      <c r="S21" s="58"/>
      <c r="T21" s="58"/>
      <c r="U21" s="58"/>
      <c r="V21" s="59"/>
      <c r="X21" s="29"/>
      <c r="Y21" s="30"/>
      <c r="Z21" s="69">
        <f t="shared" si="1"/>
        <v>0</v>
      </c>
      <c r="AA21" s="58">
        <f t="shared" si="0"/>
        <v>0</v>
      </c>
      <c r="AB21" s="69">
        <f t="shared" si="0"/>
        <v>0</v>
      </c>
      <c r="AC21" s="58">
        <f t="shared" si="2"/>
        <v>0</v>
      </c>
      <c r="AD21" s="70">
        <f t="shared" si="3"/>
        <v>0</v>
      </c>
      <c r="AE21" s="30">
        <f t="shared" si="4"/>
        <v>0</v>
      </c>
      <c r="AF21" s="29"/>
      <c r="AG21" s="36"/>
    </row>
    <row r="22" spans="1:33">
      <c r="A22" s="60"/>
      <c r="B22" s="57"/>
      <c r="C22" s="28"/>
      <c r="D22" s="58"/>
      <c r="E22" s="58"/>
      <c r="F22" s="58"/>
      <c r="G22" s="58"/>
      <c r="H22" s="59"/>
      <c r="I22" s="8"/>
      <c r="J22" s="29"/>
      <c r="K22" s="58"/>
      <c r="L22" s="58"/>
      <c r="M22" s="58"/>
      <c r="N22" s="58"/>
      <c r="O22" s="59"/>
      <c r="Q22" s="29"/>
      <c r="R22" s="58"/>
      <c r="S22" s="58"/>
      <c r="T22" s="58"/>
      <c r="U22" s="58"/>
      <c r="V22" s="59"/>
      <c r="X22" s="29"/>
      <c r="Y22" s="30"/>
      <c r="Z22" s="69">
        <f t="shared" si="1"/>
        <v>0</v>
      </c>
      <c r="AA22" s="58">
        <f t="shared" si="0"/>
        <v>0</v>
      </c>
      <c r="AB22" s="69">
        <f t="shared" si="0"/>
        <v>0</v>
      </c>
      <c r="AC22" s="58">
        <f t="shared" si="2"/>
        <v>0</v>
      </c>
      <c r="AD22" s="70">
        <f t="shared" si="3"/>
        <v>0</v>
      </c>
      <c r="AE22" s="30">
        <f t="shared" si="4"/>
        <v>0</v>
      </c>
      <c r="AF22" s="29"/>
      <c r="AG22" s="37"/>
    </row>
    <row r="23" spans="1:33">
      <c r="A23" s="60"/>
      <c r="B23" s="57"/>
      <c r="C23" s="28"/>
      <c r="D23" s="58"/>
      <c r="E23" s="58"/>
      <c r="F23" s="58"/>
      <c r="G23" s="58"/>
      <c r="H23" s="59"/>
      <c r="I23" s="8"/>
      <c r="J23" s="29"/>
      <c r="K23" s="58"/>
      <c r="L23" s="58"/>
      <c r="M23" s="58"/>
      <c r="N23" s="58"/>
      <c r="O23" s="59"/>
      <c r="Q23" s="29"/>
      <c r="R23" s="58"/>
      <c r="S23" s="58"/>
      <c r="T23" s="58"/>
      <c r="U23" s="58"/>
      <c r="V23" s="59"/>
      <c r="X23" s="29"/>
      <c r="Y23" s="30"/>
      <c r="Z23" s="69">
        <f t="shared" si="1"/>
        <v>0</v>
      </c>
      <c r="AA23" s="58">
        <f t="shared" si="0"/>
        <v>0</v>
      </c>
      <c r="AB23" s="69">
        <f t="shared" si="0"/>
        <v>0</v>
      </c>
      <c r="AC23" s="58">
        <f t="shared" si="2"/>
        <v>0</v>
      </c>
      <c r="AD23" s="70">
        <f t="shared" si="3"/>
        <v>0</v>
      </c>
      <c r="AE23" s="30">
        <f t="shared" si="4"/>
        <v>0</v>
      </c>
      <c r="AF23" s="29"/>
      <c r="AG23" s="79"/>
    </row>
    <row r="24" spans="1:33">
      <c r="A24" s="60"/>
      <c r="B24" s="57"/>
      <c r="C24" s="28"/>
      <c r="D24" s="58"/>
      <c r="E24" s="58"/>
      <c r="F24" s="58"/>
      <c r="G24" s="58"/>
      <c r="H24" s="59"/>
      <c r="I24" s="8"/>
      <c r="J24" s="29"/>
      <c r="K24" s="58"/>
      <c r="L24" s="58"/>
      <c r="M24" s="58"/>
      <c r="N24" s="58"/>
      <c r="O24" s="59"/>
      <c r="Q24" s="29"/>
      <c r="R24" s="58"/>
      <c r="S24" s="58"/>
      <c r="T24" s="58"/>
      <c r="U24" s="58"/>
      <c r="V24" s="59"/>
      <c r="X24" s="29"/>
      <c r="Y24" s="30"/>
      <c r="Z24" s="69">
        <f t="shared" si="1"/>
        <v>0</v>
      </c>
      <c r="AA24" s="58">
        <f t="shared" ref="AA24:AB87" si="5">E24+S24+L24</f>
        <v>0</v>
      </c>
      <c r="AB24" s="69">
        <f t="shared" si="5"/>
        <v>0</v>
      </c>
      <c r="AC24" s="58">
        <f t="shared" si="2"/>
        <v>0</v>
      </c>
      <c r="AD24" s="70">
        <f t="shared" si="3"/>
        <v>0</v>
      </c>
      <c r="AE24" s="30">
        <f t="shared" si="4"/>
        <v>0</v>
      </c>
      <c r="AF24" s="29"/>
      <c r="AG24" s="89"/>
    </row>
    <row r="25" spans="1:33">
      <c r="A25" s="60"/>
      <c r="B25" s="57"/>
      <c r="C25" s="28"/>
      <c r="D25" s="58"/>
      <c r="E25" s="58"/>
      <c r="F25" s="58"/>
      <c r="G25" s="58"/>
      <c r="H25" s="59"/>
      <c r="I25" s="8"/>
      <c r="J25" s="29"/>
      <c r="K25" s="58"/>
      <c r="L25" s="58"/>
      <c r="M25" s="58"/>
      <c r="N25" s="58"/>
      <c r="O25" s="59"/>
      <c r="Q25" s="29"/>
      <c r="R25" s="58"/>
      <c r="S25" s="58"/>
      <c r="T25" s="58"/>
      <c r="U25" s="58"/>
      <c r="V25" s="59"/>
      <c r="X25" s="29"/>
      <c r="Y25" s="30"/>
      <c r="Z25" s="69">
        <f t="shared" si="1"/>
        <v>0</v>
      </c>
      <c r="AA25" s="58">
        <f t="shared" si="5"/>
        <v>0</v>
      </c>
      <c r="AB25" s="69">
        <f t="shared" si="5"/>
        <v>0</v>
      </c>
      <c r="AC25" s="58">
        <f t="shared" si="2"/>
        <v>0</v>
      </c>
      <c r="AD25" s="70">
        <f t="shared" si="3"/>
        <v>0</v>
      </c>
      <c r="AE25" s="30">
        <f t="shared" si="4"/>
        <v>0</v>
      </c>
      <c r="AF25" s="29"/>
      <c r="AG25" s="90"/>
    </row>
    <row r="26" spans="1:33">
      <c r="A26" s="60"/>
      <c r="B26" s="57"/>
      <c r="C26" s="28"/>
      <c r="D26" s="58"/>
      <c r="E26" s="58"/>
      <c r="F26" s="58"/>
      <c r="G26" s="58"/>
      <c r="H26" s="59"/>
      <c r="I26" s="8"/>
      <c r="J26" s="29"/>
      <c r="K26" s="58"/>
      <c r="L26" s="58"/>
      <c r="M26" s="58"/>
      <c r="N26" s="58"/>
      <c r="O26" s="59"/>
      <c r="Q26" s="29"/>
      <c r="R26" s="58"/>
      <c r="S26" s="58"/>
      <c r="T26" s="58"/>
      <c r="U26" s="58"/>
      <c r="V26" s="59"/>
      <c r="X26" s="29"/>
      <c r="Y26" s="30"/>
      <c r="Z26" s="69">
        <f t="shared" si="1"/>
        <v>0</v>
      </c>
      <c r="AA26" s="58">
        <f t="shared" si="5"/>
        <v>0</v>
      </c>
      <c r="AB26" s="69">
        <f t="shared" si="5"/>
        <v>0</v>
      </c>
      <c r="AC26" s="58">
        <f t="shared" si="2"/>
        <v>0</v>
      </c>
      <c r="AD26" s="70">
        <f t="shared" si="3"/>
        <v>0</v>
      </c>
      <c r="AE26" s="30">
        <f t="shared" si="4"/>
        <v>0</v>
      </c>
      <c r="AF26" s="29"/>
      <c r="AG26" s="37"/>
    </row>
    <row r="27" spans="1:33">
      <c r="A27" s="60"/>
      <c r="B27" s="57"/>
      <c r="C27" s="28"/>
      <c r="D27" s="58"/>
      <c r="E27" s="58"/>
      <c r="F27" s="58"/>
      <c r="G27" s="58"/>
      <c r="H27" s="59"/>
      <c r="I27" s="8"/>
      <c r="J27" s="29"/>
      <c r="K27" s="58"/>
      <c r="L27" s="58"/>
      <c r="M27" s="58"/>
      <c r="N27" s="58"/>
      <c r="O27" s="59"/>
      <c r="Q27" s="29"/>
      <c r="R27" s="58"/>
      <c r="S27" s="58"/>
      <c r="T27" s="58"/>
      <c r="U27" s="58"/>
      <c r="V27" s="59"/>
      <c r="X27" s="29"/>
      <c r="Y27" s="30"/>
      <c r="Z27" s="69">
        <f t="shared" si="1"/>
        <v>0</v>
      </c>
      <c r="AA27" s="58">
        <f t="shared" si="5"/>
        <v>0</v>
      </c>
      <c r="AB27" s="69">
        <f t="shared" si="5"/>
        <v>0</v>
      </c>
      <c r="AC27" s="58">
        <f t="shared" si="2"/>
        <v>0</v>
      </c>
      <c r="AD27" s="70">
        <f t="shared" si="3"/>
        <v>0</v>
      </c>
      <c r="AE27" s="30">
        <f t="shared" si="4"/>
        <v>0</v>
      </c>
      <c r="AF27" s="29"/>
      <c r="AG27" s="37"/>
    </row>
    <row r="28" spans="1:33" s="35" customFormat="1">
      <c r="A28" s="65"/>
      <c r="B28" s="57"/>
      <c r="C28" s="32"/>
      <c r="D28" s="54"/>
      <c r="E28" s="54"/>
      <c r="F28" s="54"/>
      <c r="G28" s="54"/>
      <c r="H28" s="55"/>
      <c r="I28" s="54"/>
      <c r="J28" s="33"/>
      <c r="K28" s="54"/>
      <c r="L28" s="54"/>
      <c r="M28" s="54"/>
      <c r="N28" s="54"/>
      <c r="O28" s="55"/>
      <c r="P28" s="54"/>
      <c r="Q28" s="33"/>
      <c r="R28" s="54"/>
      <c r="S28" s="54"/>
      <c r="T28" s="54"/>
      <c r="U28" s="54"/>
      <c r="V28" s="55"/>
      <c r="W28" s="54"/>
      <c r="X28" s="33"/>
      <c r="Y28" s="54"/>
      <c r="Z28" s="69">
        <f t="shared" si="1"/>
        <v>0</v>
      </c>
      <c r="AA28" s="58">
        <f t="shared" si="5"/>
        <v>0</v>
      </c>
      <c r="AB28" s="69">
        <f t="shared" si="5"/>
        <v>0</v>
      </c>
      <c r="AC28" s="58">
        <f t="shared" si="2"/>
        <v>0</v>
      </c>
      <c r="AD28" s="70">
        <f t="shared" si="3"/>
        <v>0</v>
      </c>
      <c r="AE28" s="30">
        <f t="shared" si="4"/>
        <v>0</v>
      </c>
      <c r="AF28" s="33"/>
      <c r="AG28" s="38"/>
    </row>
    <row r="29" spans="1:33">
      <c r="A29" s="74"/>
      <c r="B29" s="57"/>
      <c r="C29" s="28"/>
      <c r="D29" s="58"/>
      <c r="E29" s="58"/>
      <c r="F29" s="58"/>
      <c r="G29" s="58"/>
      <c r="H29" s="59"/>
      <c r="I29" s="8"/>
      <c r="J29" s="29"/>
      <c r="K29" s="58"/>
      <c r="L29" s="58"/>
      <c r="M29" s="58"/>
      <c r="N29" s="58"/>
      <c r="O29" s="59"/>
      <c r="Q29" s="29"/>
      <c r="R29" s="58"/>
      <c r="S29" s="58"/>
      <c r="T29" s="58"/>
      <c r="U29" s="58"/>
      <c r="V29" s="59"/>
      <c r="X29" s="29"/>
      <c r="Y29" s="30"/>
      <c r="Z29" s="69">
        <f t="shared" si="1"/>
        <v>0</v>
      </c>
      <c r="AA29" s="58">
        <f t="shared" si="5"/>
        <v>0</v>
      </c>
      <c r="AB29" s="69">
        <f t="shared" si="5"/>
        <v>0</v>
      </c>
      <c r="AC29" s="58">
        <f t="shared" si="2"/>
        <v>0</v>
      </c>
      <c r="AD29" s="70">
        <f t="shared" si="3"/>
        <v>0</v>
      </c>
      <c r="AE29" s="30">
        <f t="shared" si="4"/>
        <v>0</v>
      </c>
      <c r="AF29" s="29"/>
      <c r="AG29" s="79"/>
    </row>
    <row r="30" spans="1:33">
      <c r="A30" s="74"/>
      <c r="B30" s="57"/>
      <c r="C30" s="28"/>
      <c r="D30" s="58"/>
      <c r="E30" s="58"/>
      <c r="F30" s="58"/>
      <c r="G30" s="58"/>
      <c r="H30" s="59"/>
      <c r="I30" s="8"/>
      <c r="J30" s="29"/>
      <c r="K30" s="58"/>
      <c r="L30" s="58"/>
      <c r="M30" s="58"/>
      <c r="N30" s="58"/>
      <c r="O30" s="59"/>
      <c r="Q30" s="29"/>
      <c r="R30" s="58"/>
      <c r="S30" s="58"/>
      <c r="T30" s="58"/>
      <c r="U30" s="58"/>
      <c r="V30" s="59"/>
      <c r="X30" s="29"/>
      <c r="Y30" s="30"/>
      <c r="Z30" s="69">
        <f t="shared" si="1"/>
        <v>0</v>
      </c>
      <c r="AA30" s="58">
        <f t="shared" si="5"/>
        <v>0</v>
      </c>
      <c r="AB30" s="69">
        <f t="shared" si="5"/>
        <v>0</v>
      </c>
      <c r="AC30" s="58">
        <f t="shared" si="2"/>
        <v>0</v>
      </c>
      <c r="AD30" s="70">
        <f t="shared" si="3"/>
        <v>0</v>
      </c>
      <c r="AE30" s="30">
        <f t="shared" si="4"/>
        <v>0</v>
      </c>
      <c r="AF30" s="29"/>
      <c r="AG30" s="90"/>
    </row>
    <row r="31" spans="1:33">
      <c r="A31" s="74"/>
      <c r="B31" s="57"/>
      <c r="C31" s="28"/>
      <c r="D31" s="58"/>
      <c r="E31" s="58"/>
      <c r="F31" s="58"/>
      <c r="G31" s="58"/>
      <c r="H31" s="59"/>
      <c r="I31" s="8"/>
      <c r="J31" s="29"/>
      <c r="K31" s="58"/>
      <c r="L31" s="58"/>
      <c r="M31" s="58"/>
      <c r="N31" s="58"/>
      <c r="O31" s="59"/>
      <c r="Q31" s="29"/>
      <c r="R31" s="58"/>
      <c r="S31" s="58"/>
      <c r="T31" s="58"/>
      <c r="U31" s="58"/>
      <c r="V31" s="59"/>
      <c r="X31" s="29"/>
      <c r="Y31" s="30"/>
      <c r="Z31" s="69">
        <f t="shared" si="1"/>
        <v>0</v>
      </c>
      <c r="AA31" s="58">
        <f t="shared" si="5"/>
        <v>0</v>
      </c>
      <c r="AB31" s="69">
        <f t="shared" si="5"/>
        <v>0</v>
      </c>
      <c r="AC31" s="58">
        <f t="shared" si="2"/>
        <v>0</v>
      </c>
      <c r="AD31" s="70">
        <f t="shared" si="3"/>
        <v>0</v>
      </c>
      <c r="AE31" s="30">
        <f t="shared" si="4"/>
        <v>0</v>
      </c>
      <c r="AF31" s="29"/>
      <c r="AG31" s="37"/>
    </row>
    <row r="32" spans="1:33">
      <c r="A32" s="74"/>
      <c r="B32" s="57"/>
      <c r="C32" s="28"/>
      <c r="D32" s="58"/>
      <c r="E32" s="58"/>
      <c r="F32" s="58"/>
      <c r="G32" s="58"/>
      <c r="H32" s="59"/>
      <c r="I32" s="8"/>
      <c r="J32" s="29"/>
      <c r="K32" s="58"/>
      <c r="L32" s="58"/>
      <c r="M32" s="58"/>
      <c r="N32" s="58"/>
      <c r="O32" s="59"/>
      <c r="Q32" s="29"/>
      <c r="R32" s="58"/>
      <c r="S32" s="58"/>
      <c r="T32" s="58"/>
      <c r="U32" s="58"/>
      <c r="V32" s="59"/>
      <c r="X32" s="29"/>
      <c r="Y32" s="30"/>
      <c r="Z32" s="69">
        <f t="shared" si="1"/>
        <v>0</v>
      </c>
      <c r="AA32" s="58">
        <f t="shared" si="5"/>
        <v>0</v>
      </c>
      <c r="AB32" s="69">
        <f t="shared" si="5"/>
        <v>0</v>
      </c>
      <c r="AC32" s="58">
        <f t="shared" si="2"/>
        <v>0</v>
      </c>
      <c r="AD32" s="70">
        <f t="shared" si="3"/>
        <v>0</v>
      </c>
      <c r="AE32" s="30">
        <f t="shared" si="4"/>
        <v>0</v>
      </c>
      <c r="AF32" s="29"/>
      <c r="AG32" s="37"/>
    </row>
    <row r="33" spans="1:33">
      <c r="A33" s="74"/>
      <c r="B33" s="57"/>
      <c r="C33" s="28"/>
      <c r="D33" s="58"/>
      <c r="E33" s="58"/>
      <c r="F33" s="58"/>
      <c r="G33" s="58"/>
      <c r="H33" s="59"/>
      <c r="I33" s="8"/>
      <c r="J33" s="29"/>
      <c r="K33" s="58"/>
      <c r="L33" s="58"/>
      <c r="M33" s="58"/>
      <c r="N33" s="58"/>
      <c r="O33" s="59"/>
      <c r="Q33" s="29"/>
      <c r="R33" s="58"/>
      <c r="S33" s="58"/>
      <c r="T33" s="58"/>
      <c r="U33" s="58"/>
      <c r="V33" s="59"/>
      <c r="X33" s="29"/>
      <c r="Y33" s="30"/>
      <c r="Z33" s="69">
        <f t="shared" si="1"/>
        <v>0</v>
      </c>
      <c r="AA33" s="58">
        <f t="shared" si="5"/>
        <v>0</v>
      </c>
      <c r="AB33" s="69">
        <f t="shared" si="5"/>
        <v>0</v>
      </c>
      <c r="AC33" s="58">
        <f t="shared" si="2"/>
        <v>0</v>
      </c>
      <c r="AD33" s="70">
        <f t="shared" si="3"/>
        <v>0</v>
      </c>
      <c r="AE33" s="30">
        <f t="shared" si="4"/>
        <v>0</v>
      </c>
      <c r="AF33" s="29"/>
      <c r="AG33" s="79"/>
    </row>
    <row r="34" spans="1:33" ht="15.75" customHeight="1">
      <c r="A34" s="74"/>
      <c r="B34" s="57"/>
      <c r="C34" s="28"/>
      <c r="D34" s="58"/>
      <c r="E34" s="58"/>
      <c r="F34" s="58"/>
      <c r="G34" s="58"/>
      <c r="H34" s="59"/>
      <c r="I34" s="8"/>
      <c r="J34" s="29"/>
      <c r="K34" s="58"/>
      <c r="L34" s="58"/>
      <c r="M34" s="58"/>
      <c r="N34" s="58"/>
      <c r="O34" s="59"/>
      <c r="Q34" s="29"/>
      <c r="R34" s="58"/>
      <c r="S34" s="58"/>
      <c r="T34" s="58"/>
      <c r="U34" s="58"/>
      <c r="V34" s="59"/>
      <c r="X34" s="29"/>
      <c r="Y34" s="30"/>
      <c r="Z34" s="69">
        <f t="shared" si="1"/>
        <v>0</v>
      </c>
      <c r="AA34" s="58">
        <f t="shared" si="5"/>
        <v>0</v>
      </c>
      <c r="AB34" s="69">
        <f t="shared" si="5"/>
        <v>0</v>
      </c>
      <c r="AC34" s="58">
        <f t="shared" si="2"/>
        <v>0</v>
      </c>
      <c r="AD34" s="70">
        <f t="shared" si="3"/>
        <v>0</v>
      </c>
      <c r="AE34" s="30">
        <f t="shared" si="4"/>
        <v>0</v>
      </c>
      <c r="AF34" s="29"/>
      <c r="AG34" s="89"/>
    </row>
    <row r="35" spans="1:33">
      <c r="A35" s="74"/>
      <c r="B35" s="57"/>
      <c r="C35" s="28"/>
      <c r="D35" s="58"/>
      <c r="E35" s="58"/>
      <c r="F35" s="58"/>
      <c r="G35" s="58"/>
      <c r="H35" s="59"/>
      <c r="I35" s="8"/>
      <c r="J35" s="29"/>
      <c r="K35" s="58"/>
      <c r="L35" s="58"/>
      <c r="M35" s="58"/>
      <c r="N35" s="58"/>
      <c r="O35" s="59"/>
      <c r="Q35" s="29"/>
      <c r="R35" s="58"/>
      <c r="S35" s="58"/>
      <c r="T35" s="58"/>
      <c r="U35" s="58"/>
      <c r="V35" s="59"/>
      <c r="X35" s="29"/>
      <c r="Y35" s="30"/>
      <c r="Z35" s="69">
        <f t="shared" si="1"/>
        <v>0</v>
      </c>
      <c r="AA35" s="58">
        <f t="shared" si="5"/>
        <v>0</v>
      </c>
      <c r="AB35" s="69">
        <f t="shared" si="5"/>
        <v>0</v>
      </c>
      <c r="AC35" s="58">
        <f t="shared" si="2"/>
        <v>0</v>
      </c>
      <c r="AD35" s="70">
        <f t="shared" si="3"/>
        <v>0</v>
      </c>
      <c r="AE35" s="30">
        <f t="shared" si="4"/>
        <v>0</v>
      </c>
      <c r="AF35" s="29"/>
      <c r="AG35" s="89"/>
    </row>
    <row r="36" spans="1:33">
      <c r="A36" s="74"/>
      <c r="B36" s="57"/>
      <c r="C36" s="28"/>
      <c r="D36" s="58"/>
      <c r="E36" s="58"/>
      <c r="F36" s="58"/>
      <c r="G36" s="58"/>
      <c r="H36" s="59"/>
      <c r="I36" s="8"/>
      <c r="J36" s="29"/>
      <c r="K36" s="58"/>
      <c r="L36" s="58"/>
      <c r="M36" s="58"/>
      <c r="N36" s="58"/>
      <c r="O36" s="59"/>
      <c r="Q36" s="29"/>
      <c r="R36" s="58"/>
      <c r="S36" s="58"/>
      <c r="T36" s="58"/>
      <c r="U36" s="58"/>
      <c r="V36" s="59"/>
      <c r="X36" s="29"/>
      <c r="Y36" s="30"/>
      <c r="Z36" s="69">
        <f t="shared" si="1"/>
        <v>0</v>
      </c>
      <c r="AA36" s="58">
        <f t="shared" si="5"/>
        <v>0</v>
      </c>
      <c r="AB36" s="69">
        <f t="shared" si="5"/>
        <v>0</v>
      </c>
      <c r="AC36" s="58">
        <f t="shared" si="2"/>
        <v>0</v>
      </c>
      <c r="AD36" s="70">
        <f t="shared" si="3"/>
        <v>0</v>
      </c>
      <c r="AE36" s="30">
        <f t="shared" si="4"/>
        <v>0</v>
      </c>
      <c r="AF36" s="29"/>
      <c r="AG36" s="89"/>
    </row>
    <row r="37" spans="1:33" ht="15" customHeight="1">
      <c r="A37" s="74"/>
      <c r="B37" s="57"/>
      <c r="C37" s="28"/>
      <c r="D37" s="58"/>
      <c r="E37" s="58"/>
      <c r="F37" s="58"/>
      <c r="G37" s="58"/>
      <c r="H37" s="59"/>
      <c r="I37" s="8"/>
      <c r="J37" s="29"/>
      <c r="K37" s="58"/>
      <c r="L37" s="58"/>
      <c r="M37" s="58"/>
      <c r="N37" s="58"/>
      <c r="O37" s="59"/>
      <c r="Q37" s="29"/>
      <c r="R37" s="58"/>
      <c r="S37" s="58"/>
      <c r="T37" s="58"/>
      <c r="U37" s="58"/>
      <c r="V37" s="59"/>
      <c r="X37" s="29"/>
      <c r="Y37" s="30"/>
      <c r="Z37" s="69">
        <f t="shared" si="1"/>
        <v>0</v>
      </c>
      <c r="AA37" s="58">
        <f t="shared" si="5"/>
        <v>0</v>
      </c>
      <c r="AB37" s="69">
        <f t="shared" si="5"/>
        <v>0</v>
      </c>
      <c r="AC37" s="58">
        <f t="shared" si="2"/>
        <v>0</v>
      </c>
      <c r="AD37" s="70">
        <f t="shared" si="3"/>
        <v>0</v>
      </c>
      <c r="AE37" s="30">
        <f t="shared" si="4"/>
        <v>0</v>
      </c>
      <c r="AF37" s="29"/>
      <c r="AG37" s="90"/>
    </row>
    <row r="38" spans="1:33">
      <c r="A38" s="74"/>
      <c r="B38" s="57"/>
      <c r="C38" s="28"/>
      <c r="D38" s="58"/>
      <c r="E38" s="58"/>
      <c r="F38" s="58"/>
      <c r="G38" s="58"/>
      <c r="H38" s="58"/>
      <c r="I38" s="8"/>
      <c r="J38" s="29"/>
      <c r="K38" s="58"/>
      <c r="L38" s="58"/>
      <c r="M38" s="58"/>
      <c r="N38" s="58"/>
      <c r="O38" s="58"/>
      <c r="Q38" s="29"/>
      <c r="R38" s="58"/>
      <c r="S38" s="58"/>
      <c r="T38" s="58"/>
      <c r="U38" s="58"/>
      <c r="V38" s="58"/>
      <c r="X38" s="29"/>
      <c r="Y38" s="30"/>
      <c r="Z38" s="69">
        <f t="shared" si="1"/>
        <v>0</v>
      </c>
      <c r="AA38" s="58">
        <f t="shared" si="5"/>
        <v>0</v>
      </c>
      <c r="AB38" s="69">
        <f t="shared" si="5"/>
        <v>0</v>
      </c>
      <c r="AC38" s="58">
        <f t="shared" si="2"/>
        <v>0</v>
      </c>
      <c r="AD38" s="70">
        <f t="shared" si="3"/>
        <v>0</v>
      </c>
      <c r="AE38" s="30">
        <f t="shared" si="4"/>
        <v>0</v>
      </c>
      <c r="AF38" s="29"/>
      <c r="AG38" s="79"/>
    </row>
    <row r="39" spans="1:33">
      <c r="A39" s="74"/>
      <c r="B39" s="57"/>
      <c r="C39" s="28"/>
      <c r="D39" s="58"/>
      <c r="E39" s="58"/>
      <c r="F39" s="58"/>
      <c r="G39" s="58"/>
      <c r="H39" s="59"/>
      <c r="I39" s="8"/>
      <c r="J39" s="29"/>
      <c r="K39" s="58"/>
      <c r="L39" s="58"/>
      <c r="M39" s="58"/>
      <c r="N39" s="58"/>
      <c r="O39" s="59"/>
      <c r="Q39" s="29"/>
      <c r="R39" s="58"/>
      <c r="S39" s="58"/>
      <c r="T39" s="58"/>
      <c r="U39" s="58"/>
      <c r="V39" s="59"/>
      <c r="X39" s="29"/>
      <c r="Y39" s="30"/>
      <c r="Z39" s="69">
        <f t="shared" si="1"/>
        <v>0</v>
      </c>
      <c r="AA39" s="58">
        <f t="shared" si="5"/>
        <v>0</v>
      </c>
      <c r="AB39" s="69">
        <f t="shared" si="5"/>
        <v>0</v>
      </c>
      <c r="AC39" s="58">
        <f t="shared" si="2"/>
        <v>0</v>
      </c>
      <c r="AD39" s="70">
        <f t="shared" si="3"/>
        <v>0</v>
      </c>
      <c r="AE39" s="30">
        <f t="shared" si="4"/>
        <v>0</v>
      </c>
      <c r="AF39" s="29"/>
      <c r="AG39" s="80"/>
    </row>
    <row r="40" spans="1:33">
      <c r="A40" s="74"/>
      <c r="B40" s="57"/>
      <c r="C40" s="28"/>
      <c r="D40" s="58"/>
      <c r="E40" s="58"/>
      <c r="F40" s="58"/>
      <c r="G40" s="58"/>
      <c r="H40" s="59"/>
      <c r="I40" s="8"/>
      <c r="J40" s="29"/>
      <c r="K40" s="58"/>
      <c r="L40" s="58"/>
      <c r="M40" s="58"/>
      <c r="N40" s="58"/>
      <c r="O40" s="59"/>
      <c r="Q40" s="29"/>
      <c r="R40" s="58"/>
      <c r="S40" s="58"/>
      <c r="T40" s="58"/>
      <c r="U40" s="58"/>
      <c r="V40" s="59"/>
      <c r="X40" s="29"/>
      <c r="Y40" s="30"/>
      <c r="Z40" s="69">
        <f t="shared" si="1"/>
        <v>0</v>
      </c>
      <c r="AA40" s="58">
        <f t="shared" si="5"/>
        <v>0</v>
      </c>
      <c r="AB40" s="69">
        <f t="shared" si="5"/>
        <v>0</v>
      </c>
      <c r="AC40" s="58">
        <f t="shared" si="2"/>
        <v>0</v>
      </c>
      <c r="AD40" s="70">
        <f t="shared" si="3"/>
        <v>0</v>
      </c>
      <c r="AE40" s="30">
        <f t="shared" si="4"/>
        <v>0</v>
      </c>
      <c r="AF40" s="29"/>
      <c r="AG40" s="80"/>
    </row>
    <row r="41" spans="1:33">
      <c r="A41" s="74"/>
      <c r="B41" s="57"/>
      <c r="C41" s="28"/>
      <c r="D41" s="58"/>
      <c r="E41" s="58"/>
      <c r="F41" s="58"/>
      <c r="G41" s="58"/>
      <c r="H41" s="59"/>
      <c r="I41" s="8"/>
      <c r="J41" s="29"/>
      <c r="K41" s="58"/>
      <c r="L41" s="58"/>
      <c r="M41" s="58"/>
      <c r="N41" s="58"/>
      <c r="O41" s="59"/>
      <c r="Q41" s="29"/>
      <c r="R41" s="58"/>
      <c r="S41" s="58"/>
      <c r="T41" s="58"/>
      <c r="U41" s="58"/>
      <c r="V41" s="59"/>
      <c r="X41" s="29"/>
      <c r="Y41" s="30"/>
      <c r="Z41" s="69">
        <f t="shared" si="1"/>
        <v>0</v>
      </c>
      <c r="AA41" s="58">
        <f t="shared" si="5"/>
        <v>0</v>
      </c>
      <c r="AB41" s="69">
        <f t="shared" si="5"/>
        <v>0</v>
      </c>
      <c r="AC41" s="58">
        <f t="shared" si="2"/>
        <v>0</v>
      </c>
      <c r="AD41" s="70">
        <f t="shared" si="3"/>
        <v>0</v>
      </c>
      <c r="AE41" s="30">
        <f t="shared" si="4"/>
        <v>0</v>
      </c>
      <c r="AF41" s="29"/>
      <c r="AG41" s="80"/>
    </row>
    <row r="42" spans="1:33">
      <c r="A42" s="74"/>
      <c r="B42" s="57"/>
      <c r="C42" s="28"/>
      <c r="D42" s="58"/>
      <c r="E42" s="58"/>
      <c r="F42" s="58"/>
      <c r="G42" s="58"/>
      <c r="H42" s="59"/>
      <c r="I42" s="8"/>
      <c r="J42" s="29"/>
      <c r="K42" s="58"/>
      <c r="L42" s="58"/>
      <c r="M42" s="58"/>
      <c r="N42" s="58"/>
      <c r="O42" s="59"/>
      <c r="Q42" s="29"/>
      <c r="R42" s="58"/>
      <c r="S42" s="58"/>
      <c r="T42" s="58"/>
      <c r="U42" s="58"/>
      <c r="V42" s="59"/>
      <c r="X42" s="29"/>
      <c r="Y42" s="30"/>
      <c r="Z42" s="69">
        <f t="shared" si="1"/>
        <v>0</v>
      </c>
      <c r="AA42" s="58">
        <f t="shared" si="5"/>
        <v>0</v>
      </c>
      <c r="AB42" s="69">
        <f t="shared" si="5"/>
        <v>0</v>
      </c>
      <c r="AC42" s="58">
        <f t="shared" si="2"/>
        <v>0</v>
      </c>
      <c r="AD42" s="70">
        <f t="shared" si="3"/>
        <v>0</v>
      </c>
      <c r="AE42" s="30">
        <f t="shared" si="4"/>
        <v>0</v>
      </c>
      <c r="AF42" s="29"/>
      <c r="AG42" s="80"/>
    </row>
    <row r="43" spans="1:33">
      <c r="A43" s="74"/>
      <c r="B43" s="57"/>
      <c r="C43" s="28"/>
      <c r="D43" s="58"/>
      <c r="E43" s="58"/>
      <c r="F43" s="58"/>
      <c r="G43" s="58"/>
      <c r="H43" s="59"/>
      <c r="I43" s="8"/>
      <c r="J43" s="29"/>
      <c r="K43" s="58"/>
      <c r="L43" s="58"/>
      <c r="M43" s="58"/>
      <c r="N43" s="58"/>
      <c r="O43" s="59"/>
      <c r="Q43" s="29"/>
      <c r="R43" s="58"/>
      <c r="S43" s="58"/>
      <c r="T43" s="58"/>
      <c r="U43" s="58"/>
      <c r="V43" s="59"/>
      <c r="X43" s="29"/>
      <c r="Y43" s="30"/>
      <c r="Z43" s="69">
        <f t="shared" si="1"/>
        <v>0</v>
      </c>
      <c r="AA43" s="58">
        <f t="shared" si="5"/>
        <v>0</v>
      </c>
      <c r="AB43" s="69">
        <f t="shared" si="5"/>
        <v>0</v>
      </c>
      <c r="AC43" s="58">
        <f t="shared" si="2"/>
        <v>0</v>
      </c>
      <c r="AD43" s="70">
        <f t="shared" si="3"/>
        <v>0</v>
      </c>
      <c r="AE43" s="30">
        <f t="shared" si="4"/>
        <v>0</v>
      </c>
      <c r="AF43" s="29"/>
      <c r="AG43" s="83"/>
    </row>
    <row r="44" spans="1:33" s="35" customFormat="1">
      <c r="A44" s="65"/>
      <c r="B44" s="57"/>
      <c r="C44" s="32"/>
      <c r="D44" s="54"/>
      <c r="E44" s="54"/>
      <c r="F44" s="54"/>
      <c r="G44" s="54"/>
      <c r="H44" s="55"/>
      <c r="I44" s="54"/>
      <c r="J44" s="33"/>
      <c r="K44" s="54"/>
      <c r="L44" s="54"/>
      <c r="M44" s="54"/>
      <c r="N44" s="54"/>
      <c r="O44" s="55"/>
      <c r="P44" s="54"/>
      <c r="Q44" s="33"/>
      <c r="R44" s="54"/>
      <c r="S44" s="54"/>
      <c r="T44" s="54"/>
      <c r="U44" s="54"/>
      <c r="V44" s="55"/>
      <c r="W44" s="54"/>
      <c r="X44" s="33"/>
      <c r="Y44" s="54"/>
      <c r="Z44" s="69">
        <f t="shared" si="1"/>
        <v>0</v>
      </c>
      <c r="AA44" s="58">
        <f t="shared" si="5"/>
        <v>0</v>
      </c>
      <c r="AB44" s="69">
        <f t="shared" si="5"/>
        <v>0</v>
      </c>
      <c r="AC44" s="58">
        <f t="shared" si="2"/>
        <v>0</v>
      </c>
      <c r="AD44" s="70">
        <f t="shared" si="3"/>
        <v>0</v>
      </c>
      <c r="AE44" s="30">
        <f t="shared" si="4"/>
        <v>0</v>
      </c>
      <c r="AF44" s="33"/>
      <c r="AG44" s="38"/>
    </row>
    <row r="45" spans="1:33">
      <c r="A45" s="91"/>
      <c r="B45" s="57"/>
      <c r="C45" s="28"/>
      <c r="D45" s="58"/>
      <c r="E45" s="58"/>
      <c r="F45" s="58"/>
      <c r="G45" s="58"/>
      <c r="H45" s="62"/>
      <c r="I45" s="8"/>
      <c r="J45" s="29"/>
      <c r="K45" s="58"/>
      <c r="L45" s="58"/>
      <c r="M45" s="58"/>
      <c r="N45" s="58"/>
      <c r="O45" s="62"/>
      <c r="Q45" s="29"/>
      <c r="R45" s="58"/>
      <c r="S45" s="58"/>
      <c r="T45" s="58"/>
      <c r="U45" s="58"/>
      <c r="V45" s="62"/>
      <c r="X45" s="29"/>
      <c r="Y45" s="30"/>
      <c r="Z45" s="69">
        <f t="shared" si="1"/>
        <v>0</v>
      </c>
      <c r="AA45" s="58">
        <f t="shared" si="5"/>
        <v>0</v>
      </c>
      <c r="AB45" s="69">
        <f t="shared" si="5"/>
        <v>0</v>
      </c>
      <c r="AC45" s="58">
        <f t="shared" si="2"/>
        <v>0</v>
      </c>
      <c r="AD45" s="70">
        <f t="shared" si="3"/>
        <v>0</v>
      </c>
      <c r="AE45" s="30">
        <f t="shared" si="4"/>
        <v>0</v>
      </c>
      <c r="AF45" s="29"/>
      <c r="AG45" s="39"/>
    </row>
    <row r="46" spans="1:33">
      <c r="A46" s="92"/>
      <c r="B46" s="57"/>
      <c r="C46" s="28"/>
      <c r="D46" s="58"/>
      <c r="E46" s="58"/>
      <c r="F46" s="58"/>
      <c r="G46" s="58"/>
      <c r="H46" s="59"/>
      <c r="I46" s="8"/>
      <c r="J46" s="29"/>
      <c r="K46" s="58"/>
      <c r="L46" s="58"/>
      <c r="M46" s="58"/>
      <c r="N46" s="58"/>
      <c r="O46" s="59"/>
      <c r="Q46" s="29"/>
      <c r="R46" s="58"/>
      <c r="S46" s="58"/>
      <c r="T46" s="58"/>
      <c r="U46" s="58"/>
      <c r="V46" s="59"/>
      <c r="X46" s="29"/>
      <c r="Y46" s="30"/>
      <c r="Z46" s="69">
        <f t="shared" si="1"/>
        <v>0</v>
      </c>
      <c r="AA46" s="58">
        <f t="shared" si="5"/>
        <v>0</v>
      </c>
      <c r="AB46" s="69">
        <f t="shared" si="5"/>
        <v>0</v>
      </c>
      <c r="AC46" s="58">
        <f t="shared" si="2"/>
        <v>0</v>
      </c>
      <c r="AD46" s="70">
        <f t="shared" si="3"/>
        <v>0</v>
      </c>
      <c r="AE46" s="30">
        <f t="shared" si="4"/>
        <v>0</v>
      </c>
      <c r="AF46" s="29"/>
      <c r="AG46" s="39"/>
    </row>
    <row r="47" spans="1:33">
      <c r="A47" s="92"/>
      <c r="B47" s="57"/>
      <c r="C47" s="28"/>
      <c r="D47" s="58"/>
      <c r="E47" s="58"/>
      <c r="F47" s="58"/>
      <c r="G47" s="58"/>
      <c r="H47" s="59"/>
      <c r="I47" s="8"/>
      <c r="J47" s="29"/>
      <c r="K47" s="58"/>
      <c r="L47" s="58"/>
      <c r="M47" s="58"/>
      <c r="N47" s="58"/>
      <c r="O47" s="59"/>
      <c r="Q47" s="29"/>
      <c r="R47" s="58"/>
      <c r="S47" s="58"/>
      <c r="T47" s="58"/>
      <c r="U47" s="58"/>
      <c r="V47" s="59"/>
      <c r="X47" s="29"/>
      <c r="Y47" s="30"/>
      <c r="Z47" s="69">
        <f t="shared" si="1"/>
        <v>0</v>
      </c>
      <c r="AA47" s="58">
        <f t="shared" si="5"/>
        <v>0</v>
      </c>
      <c r="AB47" s="69">
        <f t="shared" si="5"/>
        <v>0</v>
      </c>
      <c r="AC47" s="58">
        <f t="shared" si="2"/>
        <v>0</v>
      </c>
      <c r="AD47" s="70">
        <f t="shared" si="3"/>
        <v>0</v>
      </c>
      <c r="AE47" s="30">
        <f t="shared" si="4"/>
        <v>0</v>
      </c>
      <c r="AF47" s="29"/>
      <c r="AG47" s="39"/>
    </row>
    <row r="48" spans="1:33">
      <c r="A48" s="92"/>
      <c r="B48" s="57"/>
      <c r="C48" s="28"/>
      <c r="D48" s="58"/>
      <c r="E48" s="58"/>
      <c r="F48" s="58"/>
      <c r="G48" s="58"/>
      <c r="H48" s="59"/>
      <c r="I48" s="8"/>
      <c r="J48" s="29"/>
      <c r="K48" s="58"/>
      <c r="L48" s="58"/>
      <c r="M48" s="58"/>
      <c r="N48" s="58"/>
      <c r="O48" s="59"/>
      <c r="Q48" s="29"/>
      <c r="R48" s="58"/>
      <c r="S48" s="58"/>
      <c r="T48" s="58"/>
      <c r="U48" s="58"/>
      <c r="V48" s="59"/>
      <c r="X48" s="29"/>
      <c r="Y48" s="30"/>
      <c r="Z48" s="69">
        <f t="shared" si="1"/>
        <v>0</v>
      </c>
      <c r="AA48" s="58">
        <f t="shared" si="5"/>
        <v>0</v>
      </c>
      <c r="AB48" s="69">
        <f t="shared" si="5"/>
        <v>0</v>
      </c>
      <c r="AC48" s="58">
        <f t="shared" si="2"/>
        <v>0</v>
      </c>
      <c r="AD48" s="70">
        <f t="shared" si="3"/>
        <v>0</v>
      </c>
      <c r="AE48" s="30">
        <f t="shared" si="4"/>
        <v>0</v>
      </c>
      <c r="AF48" s="29"/>
      <c r="AG48" s="80"/>
    </row>
    <row r="49" spans="1:36">
      <c r="A49" s="92"/>
      <c r="B49" s="57"/>
      <c r="C49" s="28"/>
      <c r="D49" s="58"/>
      <c r="E49" s="58"/>
      <c r="F49" s="58"/>
      <c r="G49" s="58"/>
      <c r="H49" s="59"/>
      <c r="I49" s="8"/>
      <c r="J49" s="29"/>
      <c r="K49" s="58"/>
      <c r="L49" s="58"/>
      <c r="M49" s="58"/>
      <c r="N49" s="58"/>
      <c r="O49" s="59"/>
      <c r="Q49" s="29"/>
      <c r="R49" s="58"/>
      <c r="S49" s="58"/>
      <c r="T49" s="58"/>
      <c r="U49" s="58"/>
      <c r="V49" s="59"/>
      <c r="X49" s="29"/>
      <c r="Y49" s="30"/>
      <c r="Z49" s="69">
        <f t="shared" si="1"/>
        <v>0</v>
      </c>
      <c r="AA49" s="58">
        <f t="shared" si="5"/>
        <v>0</v>
      </c>
      <c r="AB49" s="69">
        <f t="shared" si="5"/>
        <v>0</v>
      </c>
      <c r="AC49" s="58">
        <f t="shared" si="2"/>
        <v>0</v>
      </c>
      <c r="AD49" s="70">
        <f t="shared" si="3"/>
        <v>0</v>
      </c>
      <c r="AE49" s="30">
        <f t="shared" si="4"/>
        <v>0</v>
      </c>
      <c r="AF49" s="29"/>
      <c r="AG49" s="83"/>
    </row>
    <row r="50" spans="1:36">
      <c r="A50" s="92"/>
      <c r="B50" s="57"/>
      <c r="C50" s="28"/>
      <c r="D50" s="58"/>
      <c r="E50" s="58"/>
      <c r="F50" s="58"/>
      <c r="G50" s="58"/>
      <c r="H50" s="59"/>
      <c r="I50" s="8"/>
      <c r="J50" s="29"/>
      <c r="K50" s="58"/>
      <c r="L50" s="58"/>
      <c r="M50" s="58"/>
      <c r="N50" s="58"/>
      <c r="O50" s="59"/>
      <c r="Q50" s="29"/>
      <c r="R50" s="58"/>
      <c r="S50" s="58"/>
      <c r="T50" s="58"/>
      <c r="U50" s="58"/>
      <c r="V50" s="59"/>
      <c r="X50" s="29"/>
      <c r="Y50" s="30"/>
      <c r="Z50" s="69">
        <f t="shared" si="1"/>
        <v>0</v>
      </c>
      <c r="AA50" s="58">
        <f t="shared" si="5"/>
        <v>0</v>
      </c>
      <c r="AB50" s="69">
        <f t="shared" si="5"/>
        <v>0</v>
      </c>
      <c r="AC50" s="58">
        <f t="shared" si="2"/>
        <v>0</v>
      </c>
      <c r="AD50" s="70">
        <f t="shared" si="3"/>
        <v>0</v>
      </c>
      <c r="AE50" s="30">
        <f t="shared" si="4"/>
        <v>0</v>
      </c>
      <c r="AF50" s="29"/>
      <c r="AG50" s="39"/>
    </row>
    <row r="51" spans="1:36">
      <c r="A51" s="92"/>
      <c r="B51" s="57"/>
      <c r="C51" s="28"/>
      <c r="D51" s="58"/>
      <c r="E51" s="58"/>
      <c r="F51" s="58"/>
      <c r="G51" s="58"/>
      <c r="H51" s="59"/>
      <c r="I51" s="8"/>
      <c r="J51" s="29"/>
      <c r="K51" s="58"/>
      <c r="L51" s="58"/>
      <c r="M51" s="58"/>
      <c r="N51" s="58"/>
      <c r="O51" s="59"/>
      <c r="Q51" s="29"/>
      <c r="R51" s="58"/>
      <c r="S51" s="58"/>
      <c r="T51" s="58"/>
      <c r="U51" s="58"/>
      <c r="V51" s="59"/>
      <c r="X51" s="29"/>
      <c r="Y51" s="30"/>
      <c r="Z51" s="69">
        <f t="shared" si="1"/>
        <v>0</v>
      </c>
      <c r="AA51" s="58">
        <f t="shared" si="5"/>
        <v>0</v>
      </c>
      <c r="AB51" s="69">
        <f t="shared" si="5"/>
        <v>0</v>
      </c>
      <c r="AC51" s="58">
        <f t="shared" si="2"/>
        <v>0</v>
      </c>
      <c r="AD51" s="70">
        <f t="shared" si="3"/>
        <v>0</v>
      </c>
      <c r="AE51" s="30">
        <f t="shared" si="4"/>
        <v>0</v>
      </c>
      <c r="AF51" s="29"/>
      <c r="AG51" s="39"/>
    </row>
    <row r="52" spans="1:36">
      <c r="A52" s="92"/>
      <c r="B52" s="57"/>
      <c r="C52" s="28"/>
      <c r="D52" s="58"/>
      <c r="E52" s="58"/>
      <c r="F52" s="58"/>
      <c r="G52" s="58"/>
      <c r="H52" s="59"/>
      <c r="I52" s="8"/>
      <c r="J52" s="29"/>
      <c r="K52" s="58"/>
      <c r="L52" s="58"/>
      <c r="M52" s="58"/>
      <c r="N52" s="58"/>
      <c r="O52" s="59"/>
      <c r="Q52" s="29"/>
      <c r="R52" s="58"/>
      <c r="S52" s="58"/>
      <c r="T52" s="58"/>
      <c r="U52" s="58"/>
      <c r="V52" s="59"/>
      <c r="X52" s="29"/>
      <c r="Y52" s="30"/>
      <c r="Z52" s="69">
        <f t="shared" si="1"/>
        <v>0</v>
      </c>
      <c r="AA52" s="58">
        <f t="shared" si="5"/>
        <v>0</v>
      </c>
      <c r="AB52" s="69">
        <f t="shared" si="5"/>
        <v>0</v>
      </c>
      <c r="AC52" s="58">
        <f t="shared" si="2"/>
        <v>0</v>
      </c>
      <c r="AD52" s="70">
        <f t="shared" si="3"/>
        <v>0</v>
      </c>
      <c r="AE52" s="30">
        <f t="shared" si="4"/>
        <v>0</v>
      </c>
      <c r="AF52" s="29"/>
      <c r="AG52" s="79"/>
    </row>
    <row r="53" spans="1:36">
      <c r="A53" s="92"/>
      <c r="B53" s="57"/>
      <c r="C53" s="28"/>
      <c r="D53" s="58"/>
      <c r="E53" s="58"/>
      <c r="F53" s="58"/>
      <c r="G53" s="58"/>
      <c r="H53" s="59"/>
      <c r="I53" s="8"/>
      <c r="J53" s="29"/>
      <c r="K53" s="58"/>
      <c r="L53" s="58"/>
      <c r="M53" s="58"/>
      <c r="N53" s="58"/>
      <c r="O53" s="59"/>
      <c r="Q53" s="29"/>
      <c r="R53" s="58"/>
      <c r="S53" s="58"/>
      <c r="T53" s="58"/>
      <c r="U53" s="58"/>
      <c r="V53" s="59"/>
      <c r="X53" s="29"/>
      <c r="Y53" s="30"/>
      <c r="Z53" s="69">
        <f t="shared" si="1"/>
        <v>0</v>
      </c>
      <c r="AA53" s="58">
        <f t="shared" si="5"/>
        <v>0</v>
      </c>
      <c r="AB53" s="69">
        <f t="shared" si="5"/>
        <v>0</v>
      </c>
      <c r="AC53" s="58">
        <f t="shared" si="2"/>
        <v>0</v>
      </c>
      <c r="AD53" s="70">
        <f t="shared" si="3"/>
        <v>0</v>
      </c>
      <c r="AE53" s="30">
        <f t="shared" si="4"/>
        <v>0</v>
      </c>
      <c r="AF53" s="29"/>
      <c r="AG53" s="83"/>
    </row>
    <row r="54" spans="1:36">
      <c r="A54" s="92"/>
      <c r="B54" s="57"/>
      <c r="C54" s="28"/>
      <c r="D54" s="58"/>
      <c r="E54" s="58"/>
      <c r="F54" s="58"/>
      <c r="G54" s="58"/>
      <c r="H54" s="59"/>
      <c r="I54" s="8"/>
      <c r="J54" s="29"/>
      <c r="K54" s="58"/>
      <c r="L54" s="58"/>
      <c r="M54" s="58"/>
      <c r="N54" s="58"/>
      <c r="O54" s="59"/>
      <c r="Q54" s="29"/>
      <c r="R54" s="58"/>
      <c r="S54" s="58"/>
      <c r="T54" s="58"/>
      <c r="U54" s="58"/>
      <c r="V54" s="59"/>
      <c r="X54" s="29"/>
      <c r="Y54" s="30"/>
      <c r="Z54" s="69">
        <f t="shared" si="1"/>
        <v>0</v>
      </c>
      <c r="AA54" s="58">
        <f t="shared" si="5"/>
        <v>0</v>
      </c>
      <c r="AB54" s="69">
        <f t="shared" si="5"/>
        <v>0</v>
      </c>
      <c r="AC54" s="58">
        <f t="shared" si="2"/>
        <v>0</v>
      </c>
      <c r="AD54" s="70">
        <f t="shared" si="3"/>
        <v>0</v>
      </c>
      <c r="AE54" s="30">
        <f t="shared" si="4"/>
        <v>0</v>
      </c>
      <c r="AF54" s="29"/>
      <c r="AG54" s="39"/>
    </row>
    <row r="55" spans="1:36">
      <c r="A55" s="93"/>
      <c r="B55" s="57"/>
      <c r="C55" s="28"/>
      <c r="D55" s="58"/>
      <c r="E55" s="58"/>
      <c r="F55" s="58"/>
      <c r="G55" s="58"/>
      <c r="H55" s="59"/>
      <c r="I55" s="8"/>
      <c r="J55" s="29"/>
      <c r="K55" s="58"/>
      <c r="L55" s="58"/>
      <c r="M55" s="58"/>
      <c r="N55" s="58"/>
      <c r="O55" s="59"/>
      <c r="Q55" s="29"/>
      <c r="R55" s="58"/>
      <c r="S55" s="58"/>
      <c r="T55" s="58"/>
      <c r="U55" s="58"/>
      <c r="V55" s="59"/>
      <c r="X55" s="29"/>
      <c r="Y55" s="30"/>
      <c r="Z55" s="69">
        <f t="shared" si="1"/>
        <v>0</v>
      </c>
      <c r="AA55" s="58">
        <f t="shared" si="5"/>
        <v>0</v>
      </c>
      <c r="AB55" s="69">
        <f t="shared" si="5"/>
        <v>0</v>
      </c>
      <c r="AC55" s="58">
        <f t="shared" si="2"/>
        <v>0</v>
      </c>
      <c r="AD55" s="70">
        <f t="shared" si="3"/>
        <v>0</v>
      </c>
      <c r="AE55" s="30">
        <f t="shared" si="4"/>
        <v>0</v>
      </c>
      <c r="AF55" s="29"/>
      <c r="AG55" s="40"/>
    </row>
    <row r="56" spans="1:36" s="35" customFormat="1">
      <c r="A56" s="65"/>
      <c r="B56" s="57"/>
      <c r="C56" s="32"/>
      <c r="D56" s="54"/>
      <c r="E56" s="54"/>
      <c r="F56" s="54"/>
      <c r="G56" s="54"/>
      <c r="H56" s="55"/>
      <c r="I56" s="54"/>
      <c r="J56" s="33"/>
      <c r="K56" s="54"/>
      <c r="L56" s="54"/>
      <c r="M56" s="54"/>
      <c r="N56" s="54"/>
      <c r="O56" s="55"/>
      <c r="P56" s="54"/>
      <c r="Q56" s="33"/>
      <c r="R56" s="54"/>
      <c r="S56" s="54"/>
      <c r="T56" s="54"/>
      <c r="U56" s="54"/>
      <c r="V56" s="55"/>
      <c r="W56" s="54"/>
      <c r="X56" s="33"/>
      <c r="Y56" s="54"/>
      <c r="Z56" s="69">
        <f t="shared" si="1"/>
        <v>0</v>
      </c>
      <c r="AA56" s="58">
        <f t="shared" si="5"/>
        <v>0</v>
      </c>
      <c r="AB56" s="69">
        <f t="shared" si="5"/>
        <v>0</v>
      </c>
      <c r="AC56" s="58">
        <f t="shared" si="2"/>
        <v>0</v>
      </c>
      <c r="AD56" s="70">
        <f t="shared" si="3"/>
        <v>0</v>
      </c>
      <c r="AE56" s="30">
        <f t="shared" si="4"/>
        <v>0</v>
      </c>
      <c r="AF56" s="33"/>
      <c r="AG56" s="38"/>
    </row>
    <row r="57" spans="1:36">
      <c r="A57" s="74"/>
      <c r="B57" s="57"/>
      <c r="C57" s="28"/>
      <c r="D57" s="58"/>
      <c r="E57" s="58"/>
      <c r="F57" s="58"/>
      <c r="G57" s="58"/>
      <c r="H57" s="62"/>
      <c r="I57" s="8"/>
      <c r="J57" s="29"/>
      <c r="K57" s="58"/>
      <c r="L57" s="58"/>
      <c r="M57" s="58"/>
      <c r="N57" s="58"/>
      <c r="O57" s="62"/>
      <c r="Q57" s="29"/>
      <c r="R57" s="58"/>
      <c r="S57" s="58"/>
      <c r="T57" s="58"/>
      <c r="U57" s="58"/>
      <c r="V57" s="62"/>
      <c r="X57" s="29"/>
      <c r="Y57" s="30"/>
      <c r="Z57" s="69">
        <f t="shared" si="1"/>
        <v>0</v>
      </c>
      <c r="AA57" s="58">
        <f t="shared" si="5"/>
        <v>0</v>
      </c>
      <c r="AB57" s="69">
        <f t="shared" si="5"/>
        <v>0</v>
      </c>
      <c r="AC57" s="58">
        <f t="shared" si="2"/>
        <v>0</v>
      </c>
      <c r="AD57" s="70">
        <f t="shared" si="3"/>
        <v>0</v>
      </c>
      <c r="AE57" s="30">
        <f t="shared" si="4"/>
        <v>0</v>
      </c>
      <c r="AF57" s="29"/>
      <c r="AG57" s="79"/>
      <c r="AH57" s="9"/>
      <c r="AI57" s="9"/>
      <c r="AJ57" s="9"/>
    </row>
    <row r="58" spans="1:36">
      <c r="A58" s="74"/>
      <c r="B58" s="57"/>
      <c r="C58" s="28"/>
      <c r="D58" s="58"/>
      <c r="E58" s="58"/>
      <c r="F58" s="58"/>
      <c r="G58" s="58"/>
      <c r="H58" s="59"/>
      <c r="I58" s="8"/>
      <c r="J58" s="29"/>
      <c r="K58" s="58"/>
      <c r="L58" s="58"/>
      <c r="M58" s="58"/>
      <c r="N58" s="58"/>
      <c r="O58" s="59"/>
      <c r="Q58" s="29"/>
      <c r="R58" s="58"/>
      <c r="S58" s="58"/>
      <c r="T58" s="58"/>
      <c r="U58" s="58"/>
      <c r="V58" s="59"/>
      <c r="X58" s="29"/>
      <c r="Y58" s="30"/>
      <c r="Z58" s="69">
        <f t="shared" si="1"/>
        <v>0</v>
      </c>
      <c r="AA58" s="58">
        <f t="shared" si="5"/>
        <v>0</v>
      </c>
      <c r="AB58" s="69">
        <f t="shared" si="5"/>
        <v>0</v>
      </c>
      <c r="AC58" s="58">
        <f t="shared" si="2"/>
        <v>0</v>
      </c>
      <c r="AD58" s="70">
        <f t="shared" si="3"/>
        <v>0</v>
      </c>
      <c r="AE58" s="30">
        <f t="shared" si="4"/>
        <v>0</v>
      </c>
      <c r="AF58" s="29"/>
      <c r="AG58" s="80"/>
      <c r="AH58" s="9"/>
      <c r="AI58" s="9"/>
      <c r="AJ58" s="9"/>
    </row>
    <row r="59" spans="1:36">
      <c r="A59" s="74"/>
      <c r="B59" s="57"/>
      <c r="C59" s="28"/>
      <c r="D59" s="58"/>
      <c r="E59" s="58"/>
      <c r="F59" s="58"/>
      <c r="G59" s="58"/>
      <c r="H59" s="59"/>
      <c r="I59" s="8"/>
      <c r="J59" s="29"/>
      <c r="K59" s="58"/>
      <c r="L59" s="58"/>
      <c r="M59" s="58"/>
      <c r="N59" s="58"/>
      <c r="O59" s="59"/>
      <c r="Q59" s="29"/>
      <c r="R59" s="58"/>
      <c r="S59" s="58"/>
      <c r="T59" s="58"/>
      <c r="U59" s="58"/>
      <c r="V59" s="59"/>
      <c r="X59" s="29"/>
      <c r="Y59" s="30"/>
      <c r="Z59" s="69">
        <f t="shared" si="1"/>
        <v>0</v>
      </c>
      <c r="AA59" s="58">
        <f t="shared" si="5"/>
        <v>0</v>
      </c>
      <c r="AB59" s="69">
        <f t="shared" si="5"/>
        <v>0</v>
      </c>
      <c r="AC59" s="58">
        <f t="shared" si="2"/>
        <v>0</v>
      </c>
      <c r="AD59" s="70">
        <f t="shared" si="3"/>
        <v>0</v>
      </c>
      <c r="AE59" s="30">
        <f t="shared" si="4"/>
        <v>0</v>
      </c>
      <c r="AF59" s="29"/>
      <c r="AG59" s="83"/>
      <c r="AH59" s="9"/>
      <c r="AI59" s="9"/>
      <c r="AJ59" s="9"/>
    </row>
    <row r="60" spans="1:36">
      <c r="A60" s="74"/>
      <c r="B60" s="57"/>
      <c r="C60" s="28"/>
      <c r="D60" s="58"/>
      <c r="E60" s="58"/>
      <c r="F60" s="58"/>
      <c r="G60" s="58"/>
      <c r="H60" s="59"/>
      <c r="I60" s="8"/>
      <c r="J60" s="29"/>
      <c r="K60" s="58"/>
      <c r="L60" s="58"/>
      <c r="M60" s="58"/>
      <c r="N60" s="58"/>
      <c r="O60" s="59"/>
      <c r="Q60" s="29"/>
      <c r="R60" s="58"/>
      <c r="S60" s="58"/>
      <c r="T60" s="58"/>
      <c r="U60" s="58"/>
      <c r="V60" s="59"/>
      <c r="X60" s="29"/>
      <c r="Y60" s="30"/>
      <c r="Z60" s="69">
        <f t="shared" si="1"/>
        <v>0</v>
      </c>
      <c r="AA60" s="58">
        <f t="shared" si="5"/>
        <v>0</v>
      </c>
      <c r="AB60" s="69">
        <f t="shared" si="5"/>
        <v>0</v>
      </c>
      <c r="AC60" s="58">
        <f t="shared" si="2"/>
        <v>0</v>
      </c>
      <c r="AD60" s="70">
        <f t="shared" si="3"/>
        <v>0</v>
      </c>
      <c r="AE60" s="30">
        <f t="shared" si="4"/>
        <v>0</v>
      </c>
      <c r="AF60" s="29"/>
      <c r="AG60" s="39"/>
      <c r="AH60" s="9"/>
      <c r="AI60" s="9"/>
      <c r="AJ60" s="9"/>
    </row>
    <row r="61" spans="1:36">
      <c r="A61" s="74"/>
      <c r="B61" s="57"/>
      <c r="C61" s="28"/>
      <c r="D61" s="58"/>
      <c r="E61" s="58"/>
      <c r="F61" s="58"/>
      <c r="G61" s="58"/>
      <c r="H61" s="59"/>
      <c r="I61" s="8"/>
      <c r="J61" s="29"/>
      <c r="K61" s="58"/>
      <c r="L61" s="58"/>
      <c r="M61" s="58"/>
      <c r="N61" s="58"/>
      <c r="O61" s="59"/>
      <c r="Q61" s="29"/>
      <c r="R61" s="58"/>
      <c r="S61" s="58"/>
      <c r="T61" s="58"/>
      <c r="U61" s="58"/>
      <c r="V61" s="59"/>
      <c r="X61" s="29"/>
      <c r="Y61" s="30"/>
      <c r="Z61" s="69">
        <f t="shared" si="1"/>
        <v>0</v>
      </c>
      <c r="AA61" s="58">
        <f t="shared" si="5"/>
        <v>0</v>
      </c>
      <c r="AB61" s="69">
        <f t="shared" si="5"/>
        <v>0</v>
      </c>
      <c r="AC61" s="58">
        <f t="shared" si="2"/>
        <v>0</v>
      </c>
      <c r="AD61" s="70">
        <f t="shared" si="3"/>
        <v>0</v>
      </c>
      <c r="AE61" s="30">
        <f t="shared" si="4"/>
        <v>0</v>
      </c>
      <c r="AF61" s="29"/>
      <c r="AG61" s="75"/>
      <c r="AH61" s="9"/>
      <c r="AI61" s="9"/>
      <c r="AJ61" s="9"/>
    </row>
    <row r="62" spans="1:36">
      <c r="A62" s="74"/>
      <c r="B62" s="57"/>
      <c r="C62" s="28"/>
      <c r="D62" s="58"/>
      <c r="E62" s="58"/>
      <c r="F62" s="58"/>
      <c r="G62" s="58"/>
      <c r="H62" s="59"/>
      <c r="I62" s="8"/>
      <c r="J62" s="29"/>
      <c r="K62" s="58"/>
      <c r="L62" s="58"/>
      <c r="M62" s="58"/>
      <c r="N62" s="58"/>
      <c r="O62" s="59"/>
      <c r="Q62" s="29"/>
      <c r="R62" s="58"/>
      <c r="S62" s="58"/>
      <c r="T62" s="58"/>
      <c r="U62" s="58"/>
      <c r="V62" s="59"/>
      <c r="X62" s="29"/>
      <c r="Y62" s="30"/>
      <c r="Z62" s="69">
        <f t="shared" si="1"/>
        <v>0</v>
      </c>
      <c r="AA62" s="58">
        <f t="shared" si="5"/>
        <v>0</v>
      </c>
      <c r="AB62" s="69">
        <f t="shared" si="5"/>
        <v>0</v>
      </c>
      <c r="AC62" s="58">
        <f t="shared" si="2"/>
        <v>0</v>
      </c>
      <c r="AD62" s="70">
        <f t="shared" si="3"/>
        <v>0</v>
      </c>
      <c r="AE62" s="30">
        <f t="shared" si="4"/>
        <v>0</v>
      </c>
      <c r="AF62" s="29"/>
      <c r="AG62" s="81"/>
      <c r="AH62" s="9"/>
      <c r="AI62" s="9"/>
      <c r="AJ62" s="9"/>
    </row>
    <row r="63" spans="1:36">
      <c r="A63" s="74"/>
      <c r="B63" s="57"/>
      <c r="C63" s="28"/>
      <c r="D63" s="58"/>
      <c r="E63" s="58"/>
      <c r="F63" s="58"/>
      <c r="G63" s="58"/>
      <c r="H63" s="59"/>
      <c r="I63" s="8"/>
      <c r="J63" s="29"/>
      <c r="K63" s="58"/>
      <c r="L63" s="58"/>
      <c r="M63" s="58"/>
      <c r="N63" s="58"/>
      <c r="O63" s="59"/>
      <c r="Q63" s="29"/>
      <c r="R63" s="58"/>
      <c r="S63" s="58"/>
      <c r="T63" s="58"/>
      <c r="U63" s="58"/>
      <c r="V63" s="59"/>
      <c r="X63" s="29"/>
      <c r="Y63" s="30"/>
      <c r="Z63" s="69">
        <f t="shared" si="1"/>
        <v>0</v>
      </c>
      <c r="AA63" s="58">
        <f t="shared" si="5"/>
        <v>0</v>
      </c>
      <c r="AB63" s="69">
        <f t="shared" si="5"/>
        <v>0</v>
      </c>
      <c r="AC63" s="58">
        <f t="shared" si="2"/>
        <v>0</v>
      </c>
      <c r="AD63" s="70">
        <f t="shared" si="3"/>
        <v>0</v>
      </c>
      <c r="AE63" s="30">
        <f t="shared" si="4"/>
        <v>0</v>
      </c>
      <c r="AF63" s="29"/>
      <c r="AG63" s="81"/>
      <c r="AH63" s="9"/>
      <c r="AI63" s="9"/>
      <c r="AJ63" s="9"/>
    </row>
    <row r="64" spans="1:36">
      <c r="A64" s="74"/>
      <c r="B64" s="57"/>
      <c r="C64" s="28"/>
      <c r="D64" s="58"/>
      <c r="E64" s="58"/>
      <c r="F64" s="58"/>
      <c r="G64" s="58"/>
      <c r="H64" s="59"/>
      <c r="I64" s="8"/>
      <c r="J64" s="29"/>
      <c r="K64" s="58"/>
      <c r="L64" s="58"/>
      <c r="M64" s="58"/>
      <c r="N64" s="58"/>
      <c r="O64" s="59"/>
      <c r="Q64" s="29"/>
      <c r="R64" s="58"/>
      <c r="S64" s="58"/>
      <c r="T64" s="58"/>
      <c r="U64" s="58"/>
      <c r="V64" s="59"/>
      <c r="X64" s="29"/>
      <c r="Y64" s="30"/>
      <c r="Z64" s="69">
        <f t="shared" si="1"/>
        <v>0</v>
      </c>
      <c r="AA64" s="58">
        <f t="shared" si="5"/>
        <v>0</v>
      </c>
      <c r="AB64" s="69">
        <f t="shared" si="5"/>
        <v>0</v>
      </c>
      <c r="AC64" s="58">
        <f t="shared" si="2"/>
        <v>0</v>
      </c>
      <c r="AD64" s="70">
        <f t="shared" si="3"/>
        <v>0</v>
      </c>
      <c r="AE64" s="30">
        <f t="shared" si="4"/>
        <v>0</v>
      </c>
      <c r="AF64" s="29"/>
      <c r="AG64" s="82"/>
      <c r="AH64" s="9"/>
      <c r="AI64" s="9"/>
      <c r="AJ64" s="9"/>
    </row>
    <row r="65" spans="1:36" s="35" customFormat="1">
      <c r="A65" s="65"/>
      <c r="B65" s="57"/>
      <c r="C65" s="32"/>
      <c r="D65" s="54"/>
      <c r="E65" s="54"/>
      <c r="F65" s="54"/>
      <c r="G65" s="54"/>
      <c r="H65" s="55"/>
      <c r="I65" s="54"/>
      <c r="J65" s="33"/>
      <c r="K65" s="54"/>
      <c r="L65" s="54"/>
      <c r="M65" s="54"/>
      <c r="N65" s="54"/>
      <c r="O65" s="55"/>
      <c r="P65" s="54"/>
      <c r="Q65" s="33"/>
      <c r="R65" s="54"/>
      <c r="S65" s="54"/>
      <c r="T65" s="54"/>
      <c r="U65" s="54"/>
      <c r="V65" s="55"/>
      <c r="W65" s="54"/>
      <c r="X65" s="33"/>
      <c r="Y65" s="54"/>
      <c r="Z65" s="69">
        <f t="shared" si="1"/>
        <v>0</v>
      </c>
      <c r="AA65" s="58">
        <f t="shared" si="5"/>
        <v>0</v>
      </c>
      <c r="AB65" s="69">
        <f t="shared" si="5"/>
        <v>0</v>
      </c>
      <c r="AC65" s="58">
        <f t="shared" si="2"/>
        <v>0</v>
      </c>
      <c r="AD65" s="70">
        <f t="shared" si="3"/>
        <v>0</v>
      </c>
      <c r="AE65" s="30">
        <f t="shared" si="4"/>
        <v>0</v>
      </c>
      <c r="AF65" s="33"/>
      <c r="AG65" s="34"/>
      <c r="AH65" s="1"/>
      <c r="AI65" s="1"/>
      <c r="AJ65" s="1"/>
    </row>
    <row r="66" spans="1:36">
      <c r="A66" s="74"/>
      <c r="B66" s="57"/>
      <c r="C66" s="28"/>
      <c r="D66" s="58"/>
      <c r="E66" s="58"/>
      <c r="F66" s="58"/>
      <c r="G66" s="58"/>
      <c r="H66" s="62"/>
      <c r="I66" s="8"/>
      <c r="J66" s="29"/>
      <c r="K66" s="58"/>
      <c r="L66" s="58"/>
      <c r="M66" s="58"/>
      <c r="N66" s="58"/>
      <c r="O66" s="62"/>
      <c r="Q66" s="29"/>
      <c r="R66" s="58"/>
      <c r="S66" s="58"/>
      <c r="T66" s="58"/>
      <c r="U66" s="58"/>
      <c r="V66" s="62"/>
      <c r="X66" s="29"/>
      <c r="Y66" s="30"/>
      <c r="Z66" s="69">
        <f t="shared" si="1"/>
        <v>0</v>
      </c>
      <c r="AA66" s="58">
        <f t="shared" si="5"/>
        <v>0</v>
      </c>
      <c r="AB66" s="69">
        <f t="shared" si="5"/>
        <v>0</v>
      </c>
      <c r="AC66" s="58">
        <f t="shared" si="2"/>
        <v>0</v>
      </c>
      <c r="AD66" s="70">
        <f t="shared" si="3"/>
        <v>0</v>
      </c>
      <c r="AE66" s="30">
        <f t="shared" si="4"/>
        <v>0</v>
      </c>
      <c r="AF66" s="29"/>
      <c r="AG66" s="84"/>
      <c r="AH66" s="9"/>
      <c r="AI66" s="9"/>
      <c r="AJ66" s="9"/>
    </row>
    <row r="67" spans="1:36">
      <c r="A67" s="74"/>
      <c r="B67" s="57"/>
      <c r="C67" s="28"/>
      <c r="D67" s="58"/>
      <c r="E67" s="58"/>
      <c r="F67" s="58"/>
      <c r="G67" s="58"/>
      <c r="H67" s="59"/>
      <c r="I67" s="8"/>
      <c r="J67" s="29"/>
      <c r="K67" s="58"/>
      <c r="L67" s="58"/>
      <c r="M67" s="58"/>
      <c r="N67" s="58"/>
      <c r="O67" s="59"/>
      <c r="Q67" s="29"/>
      <c r="R67" s="58"/>
      <c r="S67" s="58"/>
      <c r="T67" s="58"/>
      <c r="U67" s="58"/>
      <c r="V67" s="59"/>
      <c r="X67" s="29"/>
      <c r="Y67" s="30"/>
      <c r="Z67" s="69">
        <f t="shared" si="1"/>
        <v>0</v>
      </c>
      <c r="AA67" s="58">
        <f t="shared" si="5"/>
        <v>0</v>
      </c>
      <c r="AB67" s="69">
        <f t="shared" si="5"/>
        <v>0</v>
      </c>
      <c r="AC67" s="58">
        <f t="shared" si="2"/>
        <v>0</v>
      </c>
      <c r="AD67" s="70">
        <f t="shared" si="3"/>
        <v>0</v>
      </c>
      <c r="AE67" s="30">
        <f t="shared" si="4"/>
        <v>0</v>
      </c>
      <c r="AF67" s="29"/>
      <c r="AG67" s="84"/>
      <c r="AH67" s="9"/>
      <c r="AI67" s="9"/>
      <c r="AJ67" s="9"/>
    </row>
    <row r="68" spans="1:36">
      <c r="A68" s="74"/>
      <c r="B68" s="57"/>
      <c r="C68" s="28"/>
      <c r="D68" s="58"/>
      <c r="E68" s="58"/>
      <c r="F68" s="58"/>
      <c r="G68" s="58"/>
      <c r="H68" s="59"/>
      <c r="I68" s="8"/>
      <c r="J68" s="29"/>
      <c r="K68" s="58"/>
      <c r="L68" s="58"/>
      <c r="M68" s="58"/>
      <c r="N68" s="58"/>
      <c r="O68" s="59"/>
      <c r="Q68" s="29"/>
      <c r="R68" s="58"/>
      <c r="S68" s="58"/>
      <c r="T68" s="58"/>
      <c r="U68" s="58"/>
      <c r="V68" s="59"/>
      <c r="X68" s="29"/>
      <c r="Y68" s="30"/>
      <c r="Z68" s="69">
        <f t="shared" si="1"/>
        <v>0</v>
      </c>
      <c r="AA68" s="58">
        <f t="shared" si="5"/>
        <v>0</v>
      </c>
      <c r="AB68" s="69">
        <f t="shared" si="5"/>
        <v>0</v>
      </c>
      <c r="AC68" s="58">
        <f t="shared" si="2"/>
        <v>0</v>
      </c>
      <c r="AD68" s="70">
        <f t="shared" si="3"/>
        <v>0</v>
      </c>
      <c r="AE68" s="30">
        <f t="shared" si="4"/>
        <v>0</v>
      </c>
      <c r="AF68" s="29"/>
      <c r="AG68" s="84"/>
      <c r="AH68" s="9"/>
      <c r="AI68" s="9"/>
      <c r="AJ68" s="9"/>
    </row>
    <row r="69" spans="1:36">
      <c r="A69" s="74"/>
      <c r="B69" s="57"/>
      <c r="C69" s="28"/>
      <c r="D69" s="58"/>
      <c r="E69" s="58"/>
      <c r="F69" s="58"/>
      <c r="G69" s="58"/>
      <c r="H69" s="59"/>
      <c r="I69" s="8"/>
      <c r="J69" s="29"/>
      <c r="K69" s="58"/>
      <c r="L69" s="58"/>
      <c r="M69" s="58"/>
      <c r="N69" s="58"/>
      <c r="O69" s="59"/>
      <c r="Q69" s="29"/>
      <c r="R69" s="58"/>
      <c r="S69" s="58"/>
      <c r="T69" s="58"/>
      <c r="U69" s="58"/>
      <c r="V69" s="59"/>
      <c r="X69" s="29"/>
      <c r="Y69" s="30"/>
      <c r="Z69" s="69">
        <f t="shared" si="1"/>
        <v>0</v>
      </c>
      <c r="AA69" s="58">
        <f t="shared" si="5"/>
        <v>0</v>
      </c>
      <c r="AB69" s="69">
        <f t="shared" si="5"/>
        <v>0</v>
      </c>
      <c r="AC69" s="58">
        <f t="shared" si="2"/>
        <v>0</v>
      </c>
      <c r="AD69" s="70">
        <f t="shared" si="3"/>
        <v>0</v>
      </c>
      <c r="AE69" s="30">
        <f t="shared" si="4"/>
        <v>0</v>
      </c>
      <c r="AF69" s="29"/>
      <c r="AG69" s="84"/>
      <c r="AH69" s="9"/>
      <c r="AI69" s="9"/>
      <c r="AJ69" s="9"/>
    </row>
    <row r="70" spans="1:36">
      <c r="A70" s="74"/>
      <c r="B70" s="57"/>
      <c r="C70" s="28"/>
      <c r="D70" s="58"/>
      <c r="E70" s="58"/>
      <c r="F70" s="58"/>
      <c r="G70" s="58"/>
      <c r="H70" s="59"/>
      <c r="I70" s="8"/>
      <c r="J70" s="29"/>
      <c r="K70" s="58"/>
      <c r="L70" s="58"/>
      <c r="M70" s="58"/>
      <c r="N70" s="58"/>
      <c r="O70" s="59"/>
      <c r="Q70" s="29"/>
      <c r="R70" s="58"/>
      <c r="S70" s="58"/>
      <c r="T70" s="58"/>
      <c r="U70" s="58"/>
      <c r="V70" s="59"/>
      <c r="X70" s="29"/>
      <c r="Y70" s="30"/>
      <c r="Z70" s="69">
        <f t="shared" si="1"/>
        <v>0</v>
      </c>
      <c r="AA70" s="58">
        <f t="shared" si="5"/>
        <v>0</v>
      </c>
      <c r="AB70" s="69">
        <f t="shared" si="5"/>
        <v>0</v>
      </c>
      <c r="AC70" s="58">
        <f t="shared" si="2"/>
        <v>0</v>
      </c>
      <c r="AD70" s="70">
        <f t="shared" si="3"/>
        <v>0</v>
      </c>
      <c r="AE70" s="30">
        <f t="shared" si="4"/>
        <v>0</v>
      </c>
      <c r="AF70" s="29"/>
      <c r="AG70" s="84"/>
      <c r="AH70" s="9"/>
      <c r="AI70" s="9"/>
      <c r="AJ70" s="9"/>
    </row>
    <row r="71" spans="1:36">
      <c r="A71" s="74"/>
      <c r="B71" s="57"/>
      <c r="C71" s="28"/>
      <c r="D71" s="58"/>
      <c r="E71" s="58"/>
      <c r="F71" s="58"/>
      <c r="G71" s="58"/>
      <c r="H71" s="59"/>
      <c r="I71" s="8"/>
      <c r="J71" s="29"/>
      <c r="K71" s="58"/>
      <c r="L71" s="58"/>
      <c r="M71" s="58"/>
      <c r="N71" s="58"/>
      <c r="O71" s="59"/>
      <c r="Q71" s="29"/>
      <c r="R71" s="58"/>
      <c r="S71" s="58"/>
      <c r="T71" s="58"/>
      <c r="U71" s="58"/>
      <c r="V71" s="59"/>
      <c r="X71" s="29"/>
      <c r="Y71" s="30"/>
      <c r="Z71" s="69">
        <f t="shared" si="1"/>
        <v>0</v>
      </c>
      <c r="AA71" s="58">
        <f t="shared" si="5"/>
        <v>0</v>
      </c>
      <c r="AB71" s="69">
        <f t="shared" si="5"/>
        <v>0</v>
      </c>
      <c r="AC71" s="58">
        <f t="shared" si="2"/>
        <v>0</v>
      </c>
      <c r="AD71" s="70">
        <f t="shared" si="3"/>
        <v>0</v>
      </c>
      <c r="AE71" s="30">
        <f t="shared" si="4"/>
        <v>0</v>
      </c>
      <c r="AF71" s="29"/>
      <c r="AG71" s="84"/>
      <c r="AH71" s="9"/>
      <c r="AI71" s="9"/>
      <c r="AJ71" s="9"/>
    </row>
    <row r="72" spans="1:36">
      <c r="A72" s="74"/>
      <c r="B72" s="57"/>
      <c r="C72" s="28"/>
      <c r="D72" s="58"/>
      <c r="E72" s="58"/>
      <c r="F72" s="58"/>
      <c r="G72" s="58"/>
      <c r="H72" s="59"/>
      <c r="I72" s="8"/>
      <c r="J72" s="29"/>
      <c r="K72" s="58"/>
      <c r="L72" s="58"/>
      <c r="M72" s="58"/>
      <c r="N72" s="58"/>
      <c r="O72" s="59"/>
      <c r="Q72" s="29"/>
      <c r="R72" s="58"/>
      <c r="S72" s="58"/>
      <c r="T72" s="58"/>
      <c r="U72" s="58"/>
      <c r="V72" s="59"/>
      <c r="X72" s="29"/>
      <c r="Y72" s="30"/>
      <c r="Z72" s="69">
        <f t="shared" si="1"/>
        <v>0</v>
      </c>
      <c r="AA72" s="58">
        <f t="shared" si="5"/>
        <v>0</v>
      </c>
      <c r="AB72" s="69">
        <f t="shared" si="5"/>
        <v>0</v>
      </c>
      <c r="AC72" s="58">
        <f t="shared" si="2"/>
        <v>0</v>
      </c>
      <c r="AD72" s="70">
        <f t="shared" si="3"/>
        <v>0</v>
      </c>
      <c r="AE72" s="30">
        <f t="shared" si="4"/>
        <v>0</v>
      </c>
      <c r="AF72" s="29"/>
      <c r="AG72" s="84"/>
      <c r="AH72" s="9"/>
      <c r="AI72" s="9"/>
      <c r="AJ72" s="9"/>
    </row>
    <row r="73" spans="1:36">
      <c r="A73" s="74"/>
      <c r="B73" s="57"/>
      <c r="C73" s="28"/>
      <c r="D73" s="58"/>
      <c r="E73" s="58"/>
      <c r="F73" s="58"/>
      <c r="G73" s="58"/>
      <c r="H73" s="59"/>
      <c r="I73" s="8"/>
      <c r="J73" s="29"/>
      <c r="K73" s="58"/>
      <c r="L73" s="58"/>
      <c r="M73" s="58"/>
      <c r="N73" s="58"/>
      <c r="O73" s="59"/>
      <c r="Q73" s="29"/>
      <c r="R73" s="58"/>
      <c r="S73" s="58"/>
      <c r="T73" s="58"/>
      <c r="U73" s="58"/>
      <c r="V73" s="59"/>
      <c r="X73" s="29"/>
      <c r="Y73" s="30"/>
      <c r="Z73" s="69">
        <f t="shared" ref="Z73:Z102" si="6">D73+K73+R73</f>
        <v>0</v>
      </c>
      <c r="AA73" s="58">
        <f t="shared" si="5"/>
        <v>0</v>
      </c>
      <c r="AB73" s="69">
        <f t="shared" si="5"/>
        <v>0</v>
      </c>
      <c r="AC73" s="58">
        <f t="shared" ref="AC73:AC102" si="7">G73+U73+N73</f>
        <v>0</v>
      </c>
      <c r="AD73" s="70">
        <f t="shared" ref="AD73:AD102" si="8">IF(AA73=0,0,AB73/AA73)</f>
        <v>0</v>
      </c>
      <c r="AE73" s="30">
        <f t="shared" ref="AE73:AE102" si="9">I73+W73+P73</f>
        <v>0</v>
      </c>
      <c r="AF73" s="29"/>
      <c r="AG73" s="41"/>
      <c r="AH73" s="9"/>
      <c r="AI73" s="9"/>
      <c r="AJ73" s="9"/>
    </row>
    <row r="74" spans="1:36">
      <c r="A74" s="74"/>
      <c r="B74" s="57"/>
      <c r="C74" s="28"/>
      <c r="D74" s="58"/>
      <c r="E74" s="58"/>
      <c r="F74" s="58"/>
      <c r="G74" s="58"/>
      <c r="H74" s="62"/>
      <c r="I74" s="8"/>
      <c r="J74" s="29"/>
      <c r="K74" s="58"/>
      <c r="L74" s="58"/>
      <c r="M74" s="58"/>
      <c r="N74" s="58"/>
      <c r="O74" s="62"/>
      <c r="Q74" s="29"/>
      <c r="R74" s="58"/>
      <c r="S74" s="58"/>
      <c r="T74" s="58"/>
      <c r="U74" s="58"/>
      <c r="V74" s="62"/>
      <c r="X74" s="29"/>
      <c r="Y74" s="30"/>
      <c r="Z74" s="69">
        <f t="shared" si="6"/>
        <v>0</v>
      </c>
      <c r="AA74" s="58">
        <f t="shared" si="5"/>
        <v>0</v>
      </c>
      <c r="AB74" s="69">
        <f t="shared" si="5"/>
        <v>0</v>
      </c>
      <c r="AC74" s="58">
        <f t="shared" si="7"/>
        <v>0</v>
      </c>
      <c r="AD74" s="70">
        <f t="shared" si="8"/>
        <v>0</v>
      </c>
      <c r="AE74" s="30">
        <f t="shared" si="9"/>
        <v>0</v>
      </c>
      <c r="AF74" s="29"/>
      <c r="AG74" s="41"/>
      <c r="AH74" s="9"/>
      <c r="AI74" s="9"/>
      <c r="AJ74" s="9"/>
    </row>
    <row r="75" spans="1:36">
      <c r="A75" s="74"/>
      <c r="B75" s="57"/>
      <c r="C75" s="28"/>
      <c r="D75" s="58"/>
      <c r="E75" s="58"/>
      <c r="F75" s="58"/>
      <c r="G75" s="58"/>
      <c r="H75" s="59"/>
      <c r="I75" s="8"/>
      <c r="J75" s="29"/>
      <c r="K75" s="58"/>
      <c r="L75" s="58"/>
      <c r="M75" s="58"/>
      <c r="N75" s="58"/>
      <c r="O75" s="59"/>
      <c r="Q75" s="29"/>
      <c r="R75" s="58"/>
      <c r="S75" s="58"/>
      <c r="T75" s="58"/>
      <c r="U75" s="58"/>
      <c r="V75" s="59"/>
      <c r="X75" s="29"/>
      <c r="Y75" s="30"/>
      <c r="Z75" s="69">
        <f t="shared" si="6"/>
        <v>0</v>
      </c>
      <c r="AA75" s="58">
        <f t="shared" si="5"/>
        <v>0</v>
      </c>
      <c r="AB75" s="69">
        <f t="shared" si="5"/>
        <v>0</v>
      </c>
      <c r="AC75" s="58">
        <f t="shared" si="7"/>
        <v>0</v>
      </c>
      <c r="AD75" s="70">
        <f t="shared" si="8"/>
        <v>0</v>
      </c>
      <c r="AE75" s="30">
        <f t="shared" si="9"/>
        <v>0</v>
      </c>
      <c r="AF75" s="29"/>
      <c r="AG75" s="84"/>
      <c r="AH75" s="9"/>
      <c r="AI75" s="9"/>
      <c r="AJ75" s="9"/>
    </row>
    <row r="76" spans="1:36">
      <c r="A76" s="74"/>
      <c r="B76" s="57"/>
      <c r="C76" s="28"/>
      <c r="D76" s="58"/>
      <c r="E76" s="58"/>
      <c r="F76" s="58"/>
      <c r="G76" s="58"/>
      <c r="H76" s="59"/>
      <c r="I76" s="8"/>
      <c r="J76" s="29"/>
      <c r="K76" s="58"/>
      <c r="L76" s="58"/>
      <c r="M76" s="58"/>
      <c r="N76" s="58"/>
      <c r="O76" s="59"/>
      <c r="Q76" s="29"/>
      <c r="R76" s="58"/>
      <c r="S76" s="58"/>
      <c r="T76" s="58"/>
      <c r="U76" s="58"/>
      <c r="V76" s="59"/>
      <c r="X76" s="29"/>
      <c r="Y76" s="30"/>
      <c r="Z76" s="69">
        <f t="shared" si="6"/>
        <v>0</v>
      </c>
      <c r="AA76" s="58">
        <f t="shared" si="5"/>
        <v>0</v>
      </c>
      <c r="AB76" s="69">
        <f t="shared" si="5"/>
        <v>0</v>
      </c>
      <c r="AC76" s="58">
        <f t="shared" si="7"/>
        <v>0</v>
      </c>
      <c r="AD76" s="70">
        <f t="shared" si="8"/>
        <v>0</v>
      </c>
      <c r="AE76" s="30">
        <f t="shared" si="9"/>
        <v>0</v>
      </c>
      <c r="AF76" s="29"/>
      <c r="AG76" s="85"/>
      <c r="AH76" s="9"/>
      <c r="AI76" s="9"/>
      <c r="AJ76" s="9"/>
    </row>
    <row r="77" spans="1:36" s="35" customFormat="1">
      <c r="A77" s="65"/>
      <c r="B77" s="57"/>
      <c r="C77" s="32"/>
      <c r="D77" s="54"/>
      <c r="E77" s="54"/>
      <c r="F77" s="54"/>
      <c r="G77" s="54"/>
      <c r="H77" s="55"/>
      <c r="I77" s="54"/>
      <c r="J77" s="33"/>
      <c r="K77" s="54"/>
      <c r="L77" s="54"/>
      <c r="M77" s="54"/>
      <c r="N77" s="54"/>
      <c r="O77" s="55"/>
      <c r="P77" s="54"/>
      <c r="Q77" s="33"/>
      <c r="R77" s="54"/>
      <c r="S77" s="54"/>
      <c r="T77" s="54"/>
      <c r="U77" s="54"/>
      <c r="V77" s="55"/>
      <c r="W77" s="54"/>
      <c r="X77" s="33"/>
      <c r="Y77" s="54"/>
      <c r="Z77" s="69">
        <f t="shared" si="6"/>
        <v>0</v>
      </c>
      <c r="AA77" s="58">
        <f t="shared" si="5"/>
        <v>0</v>
      </c>
      <c r="AB77" s="69">
        <f t="shared" si="5"/>
        <v>0</v>
      </c>
      <c r="AC77" s="58">
        <f t="shared" si="7"/>
        <v>0</v>
      </c>
      <c r="AD77" s="70">
        <f t="shared" si="8"/>
        <v>0</v>
      </c>
      <c r="AE77" s="30">
        <f t="shared" si="9"/>
        <v>0</v>
      </c>
      <c r="AF77" s="33"/>
      <c r="AG77" s="34"/>
      <c r="AH77" s="1"/>
      <c r="AI77" s="1"/>
      <c r="AJ77" s="1"/>
    </row>
    <row r="78" spans="1:36">
      <c r="A78" s="74"/>
      <c r="B78" s="57"/>
      <c r="C78" s="28"/>
      <c r="D78" s="58"/>
      <c r="E78" s="58"/>
      <c r="F78" s="58"/>
      <c r="G78" s="58"/>
      <c r="H78" s="62"/>
      <c r="I78" s="8"/>
      <c r="J78" s="29"/>
      <c r="K78" s="58"/>
      <c r="L78" s="58"/>
      <c r="M78" s="58"/>
      <c r="N78" s="58"/>
      <c r="O78" s="62"/>
      <c r="Q78" s="29"/>
      <c r="R78" s="58"/>
      <c r="S78" s="58"/>
      <c r="T78" s="58"/>
      <c r="U78" s="58"/>
      <c r="V78" s="62"/>
      <c r="X78" s="29"/>
      <c r="Y78" s="30"/>
      <c r="Z78" s="69">
        <f t="shared" si="6"/>
        <v>0</v>
      </c>
      <c r="AA78" s="58">
        <f t="shared" si="5"/>
        <v>0</v>
      </c>
      <c r="AB78" s="69">
        <f t="shared" si="5"/>
        <v>0</v>
      </c>
      <c r="AC78" s="58">
        <f t="shared" si="7"/>
        <v>0</v>
      </c>
      <c r="AD78" s="70">
        <f t="shared" si="8"/>
        <v>0</v>
      </c>
      <c r="AE78" s="30">
        <f t="shared" si="9"/>
        <v>0</v>
      </c>
      <c r="AF78" s="29"/>
      <c r="AG78" s="42"/>
      <c r="AH78" s="9"/>
      <c r="AI78" s="9"/>
      <c r="AJ78" s="9"/>
    </row>
    <row r="79" spans="1:36">
      <c r="A79" s="74"/>
      <c r="B79" s="57"/>
      <c r="C79" s="28"/>
      <c r="D79" s="58"/>
      <c r="E79" s="58"/>
      <c r="F79" s="58"/>
      <c r="G79" s="58"/>
      <c r="H79" s="59"/>
      <c r="I79" s="8"/>
      <c r="J79" s="29"/>
      <c r="K79" s="58"/>
      <c r="L79" s="58"/>
      <c r="M79" s="58"/>
      <c r="N79" s="58"/>
      <c r="O79" s="59"/>
      <c r="Q79" s="29"/>
      <c r="R79" s="58"/>
      <c r="S79" s="58"/>
      <c r="T79" s="58"/>
      <c r="U79" s="58"/>
      <c r="V79" s="59"/>
      <c r="X79" s="29"/>
      <c r="Y79" s="30"/>
      <c r="Z79" s="69">
        <f t="shared" si="6"/>
        <v>0</v>
      </c>
      <c r="AA79" s="58">
        <f t="shared" si="5"/>
        <v>0</v>
      </c>
      <c r="AB79" s="69">
        <f t="shared" si="5"/>
        <v>0</v>
      </c>
      <c r="AC79" s="58">
        <f t="shared" si="7"/>
        <v>0</v>
      </c>
      <c r="AD79" s="70">
        <f t="shared" si="8"/>
        <v>0</v>
      </c>
      <c r="AE79" s="30">
        <f t="shared" si="9"/>
        <v>0</v>
      </c>
      <c r="AF79" s="29"/>
      <c r="AG79" s="43"/>
      <c r="AH79" s="9"/>
      <c r="AI79" s="9"/>
      <c r="AJ79" s="9"/>
    </row>
    <row r="80" spans="1:36">
      <c r="A80" s="74"/>
      <c r="B80" s="57"/>
      <c r="C80" s="28"/>
      <c r="D80" s="58"/>
      <c r="E80" s="58"/>
      <c r="F80" s="58"/>
      <c r="G80" s="58"/>
      <c r="H80" s="59"/>
      <c r="I80" s="8"/>
      <c r="J80" s="29"/>
      <c r="K80" s="58"/>
      <c r="L80" s="58"/>
      <c r="M80" s="58"/>
      <c r="N80" s="58"/>
      <c r="O80" s="59"/>
      <c r="Q80" s="29"/>
      <c r="R80" s="58"/>
      <c r="S80" s="58"/>
      <c r="T80" s="58"/>
      <c r="U80" s="58"/>
      <c r="V80" s="59"/>
      <c r="X80" s="29"/>
      <c r="Y80" s="30"/>
      <c r="Z80" s="69">
        <f t="shared" si="6"/>
        <v>0</v>
      </c>
      <c r="AA80" s="58">
        <f t="shared" si="5"/>
        <v>0</v>
      </c>
      <c r="AB80" s="69">
        <f t="shared" si="5"/>
        <v>0</v>
      </c>
      <c r="AC80" s="58">
        <f t="shared" si="7"/>
        <v>0</v>
      </c>
      <c r="AD80" s="70">
        <f t="shared" si="8"/>
        <v>0</v>
      </c>
      <c r="AE80" s="30">
        <f t="shared" si="9"/>
        <v>0</v>
      </c>
      <c r="AF80" s="29"/>
      <c r="AG80" s="44"/>
      <c r="AH80" s="9"/>
      <c r="AI80" s="9"/>
      <c r="AJ80" s="9"/>
    </row>
    <row r="81" spans="1:36">
      <c r="A81" s="74"/>
      <c r="B81" s="61"/>
      <c r="C81" s="28"/>
      <c r="D81" s="58"/>
      <c r="E81" s="58"/>
      <c r="F81" s="58"/>
      <c r="G81" s="58"/>
      <c r="H81" s="59"/>
      <c r="I81" s="8"/>
      <c r="J81" s="29"/>
      <c r="K81" s="58"/>
      <c r="L81" s="58"/>
      <c r="M81" s="58"/>
      <c r="N81" s="58"/>
      <c r="O81" s="59"/>
      <c r="Q81" s="29"/>
      <c r="R81" s="58"/>
      <c r="S81" s="58"/>
      <c r="T81" s="58"/>
      <c r="U81" s="58"/>
      <c r="V81" s="59"/>
      <c r="X81" s="29"/>
      <c r="Y81" s="30"/>
      <c r="Z81" s="69">
        <f t="shared" si="6"/>
        <v>0</v>
      </c>
      <c r="AA81" s="58">
        <f t="shared" si="5"/>
        <v>0</v>
      </c>
      <c r="AB81" s="69">
        <f t="shared" si="5"/>
        <v>0</v>
      </c>
      <c r="AC81" s="58">
        <f t="shared" si="7"/>
        <v>0</v>
      </c>
      <c r="AD81" s="70">
        <f t="shared" si="8"/>
        <v>0</v>
      </c>
      <c r="AE81" s="30">
        <f t="shared" si="9"/>
        <v>0</v>
      </c>
      <c r="AF81" s="29"/>
      <c r="AG81" s="75"/>
      <c r="AH81" s="9"/>
      <c r="AI81" s="9"/>
      <c r="AJ81" s="9"/>
    </row>
    <row r="82" spans="1:36">
      <c r="A82" s="74"/>
      <c r="B82" s="61"/>
      <c r="C82" s="28"/>
      <c r="D82" s="58"/>
      <c r="E82" s="58"/>
      <c r="F82" s="58"/>
      <c r="G82" s="58"/>
      <c r="H82" s="59"/>
      <c r="I82" s="8"/>
      <c r="J82" s="29"/>
      <c r="K82" s="58"/>
      <c r="L82" s="58"/>
      <c r="M82" s="58"/>
      <c r="N82" s="58"/>
      <c r="O82" s="59"/>
      <c r="Q82" s="29"/>
      <c r="R82" s="58"/>
      <c r="S82" s="58"/>
      <c r="T82" s="58"/>
      <c r="U82" s="58"/>
      <c r="V82" s="59"/>
      <c r="X82" s="29"/>
      <c r="Y82" s="30"/>
      <c r="Z82" s="69">
        <f t="shared" si="6"/>
        <v>0</v>
      </c>
      <c r="AA82" s="58">
        <f t="shared" si="5"/>
        <v>0</v>
      </c>
      <c r="AB82" s="69">
        <f t="shared" si="5"/>
        <v>0</v>
      </c>
      <c r="AC82" s="58">
        <f t="shared" si="7"/>
        <v>0</v>
      </c>
      <c r="AD82" s="70">
        <f t="shared" si="8"/>
        <v>0</v>
      </c>
      <c r="AE82" s="30">
        <f t="shared" si="9"/>
        <v>0</v>
      </c>
      <c r="AF82" s="29"/>
      <c r="AG82" s="76"/>
      <c r="AH82" s="9"/>
      <c r="AI82" s="9"/>
      <c r="AJ82" s="9"/>
    </row>
    <row r="83" spans="1:36">
      <c r="A83" s="74"/>
      <c r="B83" s="61"/>
      <c r="C83" s="28"/>
      <c r="D83" s="58"/>
      <c r="E83" s="58"/>
      <c r="F83" s="58"/>
      <c r="G83" s="58"/>
      <c r="H83" s="59"/>
      <c r="I83" s="8"/>
      <c r="J83" s="29"/>
      <c r="K83" s="58"/>
      <c r="L83" s="58"/>
      <c r="M83" s="58"/>
      <c r="N83" s="58"/>
      <c r="O83" s="59"/>
      <c r="Q83" s="29"/>
      <c r="R83" s="58"/>
      <c r="S83" s="58"/>
      <c r="T83" s="58"/>
      <c r="U83" s="58"/>
      <c r="V83" s="59"/>
      <c r="X83" s="29"/>
      <c r="Y83" s="30"/>
      <c r="Z83" s="69">
        <f t="shared" si="6"/>
        <v>0</v>
      </c>
      <c r="AA83" s="58">
        <f t="shared" si="5"/>
        <v>0</v>
      </c>
      <c r="AB83" s="69">
        <f t="shared" si="5"/>
        <v>0</v>
      </c>
      <c r="AC83" s="58">
        <f t="shared" si="7"/>
        <v>0</v>
      </c>
      <c r="AD83" s="70">
        <f t="shared" si="8"/>
        <v>0</v>
      </c>
      <c r="AE83" s="30">
        <f t="shared" si="9"/>
        <v>0</v>
      </c>
      <c r="AF83" s="29"/>
      <c r="AG83" s="77"/>
      <c r="AH83" s="9"/>
      <c r="AI83" s="9"/>
      <c r="AJ83" s="9"/>
    </row>
    <row r="84" spans="1:36">
      <c r="A84" s="74"/>
      <c r="B84" s="61"/>
      <c r="C84" s="28"/>
      <c r="D84" s="58"/>
      <c r="E84" s="58"/>
      <c r="F84" s="58"/>
      <c r="G84" s="58"/>
      <c r="H84" s="59"/>
      <c r="I84" s="8"/>
      <c r="J84" s="29"/>
      <c r="K84" s="58"/>
      <c r="L84" s="58"/>
      <c r="M84" s="58"/>
      <c r="N84" s="58"/>
      <c r="O84" s="59"/>
      <c r="Q84" s="29"/>
      <c r="R84" s="58"/>
      <c r="S84" s="58"/>
      <c r="T84" s="58"/>
      <c r="U84" s="58"/>
      <c r="V84" s="59"/>
      <c r="X84" s="29"/>
      <c r="Y84" s="30"/>
      <c r="Z84" s="69">
        <f t="shared" si="6"/>
        <v>0</v>
      </c>
      <c r="AA84" s="58">
        <f t="shared" si="5"/>
        <v>0</v>
      </c>
      <c r="AB84" s="69">
        <f t="shared" si="5"/>
        <v>0</v>
      </c>
      <c r="AC84" s="58">
        <f t="shared" si="7"/>
        <v>0</v>
      </c>
      <c r="AD84" s="70">
        <f t="shared" si="8"/>
        <v>0</v>
      </c>
      <c r="AE84" s="30">
        <f t="shared" si="9"/>
        <v>0</v>
      </c>
      <c r="AF84" s="29"/>
      <c r="AG84" s="44"/>
      <c r="AH84" s="9"/>
      <c r="AI84" s="9"/>
      <c r="AJ84" s="9"/>
    </row>
    <row r="85" spans="1:36">
      <c r="A85" s="74"/>
      <c r="B85" s="61"/>
      <c r="C85" s="28"/>
      <c r="D85" s="58"/>
      <c r="E85" s="58"/>
      <c r="F85" s="58"/>
      <c r="G85" s="58"/>
      <c r="H85" s="59"/>
      <c r="I85" s="8"/>
      <c r="J85" s="29"/>
      <c r="K85" s="58"/>
      <c r="L85" s="58"/>
      <c r="M85" s="58"/>
      <c r="N85" s="58"/>
      <c r="O85" s="59"/>
      <c r="Q85" s="29"/>
      <c r="R85" s="58"/>
      <c r="S85" s="58"/>
      <c r="T85" s="58"/>
      <c r="U85" s="58"/>
      <c r="V85" s="59"/>
      <c r="X85" s="29"/>
      <c r="Y85" s="30"/>
      <c r="Z85" s="69">
        <f t="shared" si="6"/>
        <v>0</v>
      </c>
      <c r="AA85" s="58">
        <f t="shared" si="5"/>
        <v>0</v>
      </c>
      <c r="AB85" s="69">
        <f t="shared" si="5"/>
        <v>0</v>
      </c>
      <c r="AC85" s="58">
        <f t="shared" si="7"/>
        <v>0</v>
      </c>
      <c r="AD85" s="70">
        <f t="shared" si="8"/>
        <v>0</v>
      </c>
      <c r="AE85" s="30">
        <f t="shared" si="9"/>
        <v>0</v>
      </c>
      <c r="AF85" s="29"/>
      <c r="AG85" s="44"/>
      <c r="AH85" s="9"/>
      <c r="AI85" s="9"/>
      <c r="AJ85" s="9"/>
    </row>
    <row r="86" spans="1:36" s="35" customFormat="1">
      <c r="A86" s="68"/>
      <c r="B86" s="61"/>
      <c r="C86" s="32"/>
      <c r="D86" s="54"/>
      <c r="E86" s="54"/>
      <c r="F86" s="54"/>
      <c r="G86" s="54"/>
      <c r="H86" s="55"/>
      <c r="I86" s="54"/>
      <c r="J86" s="33"/>
      <c r="K86" s="54"/>
      <c r="L86" s="54"/>
      <c r="M86" s="54"/>
      <c r="N86" s="54"/>
      <c r="O86" s="55"/>
      <c r="P86" s="54"/>
      <c r="Q86" s="33"/>
      <c r="R86" s="54"/>
      <c r="S86" s="54"/>
      <c r="T86" s="54"/>
      <c r="U86" s="54"/>
      <c r="V86" s="55"/>
      <c r="W86" s="54"/>
      <c r="X86" s="33"/>
      <c r="Y86" s="54"/>
      <c r="Z86" s="69">
        <f t="shared" si="6"/>
        <v>0</v>
      </c>
      <c r="AA86" s="58">
        <f t="shared" si="5"/>
        <v>0</v>
      </c>
      <c r="AB86" s="69">
        <f t="shared" si="5"/>
        <v>0</v>
      </c>
      <c r="AC86" s="58">
        <f t="shared" si="7"/>
        <v>0</v>
      </c>
      <c r="AD86" s="70">
        <f t="shared" si="8"/>
        <v>0</v>
      </c>
      <c r="AE86" s="30">
        <f t="shared" si="9"/>
        <v>0</v>
      </c>
      <c r="AF86" s="33"/>
      <c r="AG86" s="34"/>
      <c r="AH86" s="1"/>
      <c r="AI86" s="1"/>
      <c r="AJ86" s="1"/>
    </row>
    <row r="87" spans="1:36">
      <c r="A87" s="74"/>
      <c r="B87" s="61"/>
      <c r="C87" s="28"/>
      <c r="D87" s="58"/>
      <c r="E87" s="58"/>
      <c r="F87" s="58"/>
      <c r="G87" s="58"/>
      <c r="H87" s="63"/>
      <c r="I87" s="8"/>
      <c r="J87" s="29"/>
      <c r="K87" s="58"/>
      <c r="L87" s="58"/>
      <c r="M87" s="58"/>
      <c r="N87" s="58"/>
      <c r="O87" s="62"/>
      <c r="Q87" s="29"/>
      <c r="R87" s="58"/>
      <c r="S87" s="58"/>
      <c r="T87" s="58"/>
      <c r="U87" s="58"/>
      <c r="V87" s="62"/>
      <c r="X87" s="29"/>
      <c r="Y87" s="30"/>
      <c r="Z87" s="69">
        <f t="shared" si="6"/>
        <v>0</v>
      </c>
      <c r="AA87" s="58">
        <f t="shared" si="5"/>
        <v>0</v>
      </c>
      <c r="AB87" s="69">
        <f t="shared" si="5"/>
        <v>0</v>
      </c>
      <c r="AC87" s="58">
        <f t="shared" si="7"/>
        <v>0</v>
      </c>
      <c r="AD87" s="70">
        <f t="shared" si="8"/>
        <v>0</v>
      </c>
      <c r="AE87" s="30">
        <f t="shared" si="9"/>
        <v>0</v>
      </c>
      <c r="AF87" s="29"/>
      <c r="AG87" s="79"/>
      <c r="AH87" s="9"/>
      <c r="AI87" s="9"/>
      <c r="AJ87" s="9"/>
    </row>
    <row r="88" spans="1:36">
      <c r="A88" s="74"/>
      <c r="B88" s="61"/>
      <c r="C88" s="28"/>
      <c r="D88" s="58"/>
      <c r="E88" s="58"/>
      <c r="F88" s="58"/>
      <c r="G88" s="58"/>
      <c r="H88" s="63"/>
      <c r="I88" s="8"/>
      <c r="J88" s="29"/>
      <c r="K88" s="58"/>
      <c r="L88" s="58"/>
      <c r="M88" s="58"/>
      <c r="N88" s="58"/>
      <c r="O88" s="59"/>
      <c r="Q88" s="29"/>
      <c r="R88" s="58"/>
      <c r="S88" s="58"/>
      <c r="T88" s="58"/>
      <c r="U88" s="58"/>
      <c r="V88" s="59"/>
      <c r="X88" s="29"/>
      <c r="Y88" s="30"/>
      <c r="Z88" s="69">
        <f t="shared" si="6"/>
        <v>0</v>
      </c>
      <c r="AA88" s="58">
        <f t="shared" ref="AA88:AB102" si="10">E88+S88+L88</f>
        <v>0</v>
      </c>
      <c r="AB88" s="69">
        <f t="shared" si="10"/>
        <v>0</v>
      </c>
      <c r="AC88" s="58">
        <f t="shared" si="7"/>
        <v>0</v>
      </c>
      <c r="AD88" s="70">
        <f t="shared" si="8"/>
        <v>0</v>
      </c>
      <c r="AE88" s="30">
        <f t="shared" si="9"/>
        <v>0</v>
      </c>
      <c r="AF88" s="29"/>
      <c r="AG88" s="80"/>
      <c r="AH88" s="9"/>
      <c r="AI88" s="9"/>
      <c r="AJ88" s="9"/>
    </row>
    <row r="89" spans="1:36">
      <c r="A89" s="74"/>
      <c r="B89" s="61"/>
      <c r="C89" s="28"/>
      <c r="D89" s="58"/>
      <c r="E89" s="58"/>
      <c r="F89" s="58"/>
      <c r="G89" s="58"/>
      <c r="H89" s="63"/>
      <c r="I89" s="8"/>
      <c r="J89" s="29"/>
      <c r="K89" s="58"/>
      <c r="L89" s="58"/>
      <c r="M89" s="58"/>
      <c r="N89" s="58"/>
      <c r="O89" s="59"/>
      <c r="Q89" s="29"/>
      <c r="R89" s="58"/>
      <c r="S89" s="58"/>
      <c r="T89" s="58"/>
      <c r="U89" s="58"/>
      <c r="V89" s="59"/>
      <c r="X89" s="29"/>
      <c r="Y89" s="30"/>
      <c r="Z89" s="69">
        <f t="shared" si="6"/>
        <v>0</v>
      </c>
      <c r="AA89" s="58">
        <f t="shared" si="10"/>
        <v>0</v>
      </c>
      <c r="AB89" s="69">
        <f t="shared" si="10"/>
        <v>0</v>
      </c>
      <c r="AC89" s="58">
        <f t="shared" si="7"/>
        <v>0</v>
      </c>
      <c r="AD89" s="70">
        <f t="shared" si="8"/>
        <v>0</v>
      </c>
      <c r="AE89" s="30">
        <f t="shared" si="9"/>
        <v>0</v>
      </c>
      <c r="AF89" s="29"/>
      <c r="AG89" s="44"/>
      <c r="AH89" s="9"/>
      <c r="AI89" s="9"/>
      <c r="AJ89" s="9"/>
    </row>
    <row r="90" spans="1:36">
      <c r="A90" s="74"/>
      <c r="B90" s="61"/>
      <c r="C90" s="28"/>
      <c r="D90" s="58"/>
      <c r="E90" s="58"/>
      <c r="F90" s="58"/>
      <c r="G90" s="58"/>
      <c r="H90" s="63"/>
      <c r="I90" s="8"/>
      <c r="J90" s="29"/>
      <c r="K90" s="58"/>
      <c r="L90" s="58"/>
      <c r="M90" s="58"/>
      <c r="N90" s="58"/>
      <c r="O90" s="59"/>
      <c r="Q90" s="29"/>
      <c r="R90" s="58"/>
      <c r="S90" s="58"/>
      <c r="T90" s="58"/>
      <c r="U90" s="58"/>
      <c r="V90" s="59"/>
      <c r="X90" s="29"/>
      <c r="Y90" s="30"/>
      <c r="Z90" s="69">
        <f t="shared" si="6"/>
        <v>0</v>
      </c>
      <c r="AA90" s="58">
        <f t="shared" si="10"/>
        <v>0</v>
      </c>
      <c r="AB90" s="69">
        <f t="shared" si="10"/>
        <v>0</v>
      </c>
      <c r="AC90" s="58">
        <f t="shared" si="7"/>
        <v>0</v>
      </c>
      <c r="AD90" s="70">
        <f t="shared" si="8"/>
        <v>0</v>
      </c>
      <c r="AE90" s="30">
        <f t="shared" si="9"/>
        <v>0</v>
      </c>
      <c r="AF90" s="29"/>
      <c r="AG90" s="75"/>
      <c r="AH90" s="9"/>
      <c r="AI90" s="9"/>
      <c r="AJ90" s="9"/>
    </row>
    <row r="91" spans="1:36">
      <c r="A91" s="74"/>
      <c r="B91" s="61"/>
      <c r="C91" s="28"/>
      <c r="D91" s="58"/>
      <c r="E91" s="58"/>
      <c r="F91" s="58"/>
      <c r="G91" s="58"/>
      <c r="H91" s="63"/>
      <c r="I91" s="8"/>
      <c r="J91" s="29"/>
      <c r="K91" s="58"/>
      <c r="L91" s="58"/>
      <c r="M91" s="58"/>
      <c r="N91" s="58"/>
      <c r="O91" s="59"/>
      <c r="Q91" s="29"/>
      <c r="R91" s="58"/>
      <c r="S91" s="58"/>
      <c r="T91" s="58"/>
      <c r="U91" s="58"/>
      <c r="V91" s="59"/>
      <c r="X91" s="29"/>
      <c r="Y91" s="30"/>
      <c r="Z91" s="69">
        <f t="shared" si="6"/>
        <v>0</v>
      </c>
      <c r="AA91" s="58">
        <f t="shared" si="10"/>
        <v>0</v>
      </c>
      <c r="AB91" s="69">
        <f t="shared" si="10"/>
        <v>0</v>
      </c>
      <c r="AC91" s="58">
        <f t="shared" si="7"/>
        <v>0</v>
      </c>
      <c r="AD91" s="70">
        <f t="shared" si="8"/>
        <v>0</v>
      </c>
      <c r="AE91" s="30">
        <f t="shared" si="9"/>
        <v>0</v>
      </c>
      <c r="AF91" s="29"/>
      <c r="AG91" s="81"/>
      <c r="AH91" s="9"/>
      <c r="AI91" s="9"/>
      <c r="AJ91" s="9"/>
    </row>
    <row r="92" spans="1:36">
      <c r="A92" s="74"/>
      <c r="B92" s="61"/>
      <c r="C92" s="28"/>
      <c r="D92" s="58"/>
      <c r="E92" s="58"/>
      <c r="F92" s="58"/>
      <c r="G92" s="58"/>
      <c r="H92" s="63"/>
      <c r="I92" s="8"/>
      <c r="J92" s="29"/>
      <c r="K92" s="58"/>
      <c r="L92" s="58"/>
      <c r="M92" s="58"/>
      <c r="N92" s="58"/>
      <c r="O92" s="59"/>
      <c r="Q92" s="29"/>
      <c r="R92" s="58"/>
      <c r="S92" s="58"/>
      <c r="T92" s="58"/>
      <c r="U92" s="58"/>
      <c r="V92" s="59"/>
      <c r="X92" s="29"/>
      <c r="Y92" s="30"/>
      <c r="Z92" s="69">
        <f t="shared" si="6"/>
        <v>0</v>
      </c>
      <c r="AA92" s="58">
        <f t="shared" si="10"/>
        <v>0</v>
      </c>
      <c r="AB92" s="69">
        <f t="shared" si="10"/>
        <v>0</v>
      </c>
      <c r="AC92" s="58">
        <f t="shared" si="7"/>
        <v>0</v>
      </c>
      <c r="AD92" s="70">
        <f t="shared" si="8"/>
        <v>0</v>
      </c>
      <c r="AE92" s="30">
        <f t="shared" si="9"/>
        <v>0</v>
      </c>
      <c r="AF92" s="29"/>
      <c r="AG92" s="81"/>
      <c r="AH92" s="9"/>
      <c r="AI92" s="9"/>
      <c r="AJ92" s="9"/>
    </row>
    <row r="93" spans="1:36">
      <c r="A93" s="74"/>
      <c r="B93" s="61"/>
      <c r="C93" s="28"/>
      <c r="D93" s="58"/>
      <c r="E93" s="58"/>
      <c r="F93" s="58"/>
      <c r="G93" s="58"/>
      <c r="H93" s="63"/>
      <c r="I93" s="8"/>
      <c r="J93" s="29"/>
      <c r="K93" s="58"/>
      <c r="L93" s="58"/>
      <c r="M93" s="58"/>
      <c r="N93" s="58"/>
      <c r="O93" s="59"/>
      <c r="Q93" s="29"/>
      <c r="R93" s="58"/>
      <c r="S93" s="58"/>
      <c r="T93" s="58"/>
      <c r="U93" s="58"/>
      <c r="V93" s="59"/>
      <c r="X93" s="29"/>
      <c r="Y93" s="30"/>
      <c r="Z93" s="69">
        <f t="shared" si="6"/>
        <v>0</v>
      </c>
      <c r="AA93" s="58">
        <f t="shared" si="10"/>
        <v>0</v>
      </c>
      <c r="AB93" s="69">
        <f t="shared" si="10"/>
        <v>0</v>
      </c>
      <c r="AC93" s="58">
        <f t="shared" si="7"/>
        <v>0</v>
      </c>
      <c r="AD93" s="70">
        <f t="shared" si="8"/>
        <v>0</v>
      </c>
      <c r="AE93" s="30">
        <f t="shared" si="9"/>
        <v>0</v>
      </c>
      <c r="AF93" s="29"/>
      <c r="AG93" s="81"/>
      <c r="AH93" s="9"/>
      <c r="AI93" s="9"/>
      <c r="AJ93" s="9"/>
    </row>
    <row r="94" spans="1:36">
      <c r="A94" s="74"/>
      <c r="B94" s="61"/>
      <c r="C94" s="28"/>
      <c r="D94" s="58"/>
      <c r="E94" s="58"/>
      <c r="F94" s="58"/>
      <c r="G94" s="58"/>
      <c r="H94" s="63"/>
      <c r="I94" s="8"/>
      <c r="J94" s="29"/>
      <c r="K94" s="58"/>
      <c r="L94" s="58"/>
      <c r="M94" s="58"/>
      <c r="N94" s="58"/>
      <c r="O94" s="59"/>
      <c r="Q94" s="29"/>
      <c r="R94" s="58"/>
      <c r="S94" s="58"/>
      <c r="T94" s="58"/>
      <c r="U94" s="58"/>
      <c r="V94" s="59"/>
      <c r="X94" s="29"/>
      <c r="Y94" s="30"/>
      <c r="Z94" s="69">
        <f t="shared" si="6"/>
        <v>0</v>
      </c>
      <c r="AA94" s="58">
        <f t="shared" si="10"/>
        <v>0</v>
      </c>
      <c r="AB94" s="69">
        <f t="shared" si="10"/>
        <v>0</v>
      </c>
      <c r="AC94" s="58">
        <f t="shared" si="7"/>
        <v>0</v>
      </c>
      <c r="AD94" s="70">
        <f t="shared" si="8"/>
        <v>0</v>
      </c>
      <c r="AE94" s="30">
        <f t="shared" si="9"/>
        <v>0</v>
      </c>
      <c r="AF94" s="29"/>
      <c r="AG94" s="82"/>
      <c r="AH94" s="9"/>
      <c r="AI94" s="9"/>
      <c r="AJ94" s="9"/>
    </row>
    <row r="95" spans="1:36">
      <c r="A95" s="74"/>
      <c r="B95" s="61"/>
      <c r="C95" s="28"/>
      <c r="D95" s="58"/>
      <c r="E95" s="58"/>
      <c r="F95" s="58"/>
      <c r="G95" s="58"/>
      <c r="H95" s="63"/>
      <c r="I95" s="8"/>
      <c r="J95" s="29"/>
      <c r="K95" s="58"/>
      <c r="L95" s="58"/>
      <c r="M95" s="58"/>
      <c r="N95" s="58"/>
      <c r="O95" s="62"/>
      <c r="Q95" s="29"/>
      <c r="R95" s="58"/>
      <c r="S95" s="58"/>
      <c r="T95" s="58"/>
      <c r="U95" s="58"/>
      <c r="V95" s="62"/>
      <c r="X95" s="29"/>
      <c r="Y95" s="30"/>
      <c r="Z95" s="69">
        <f t="shared" si="6"/>
        <v>0</v>
      </c>
      <c r="AA95" s="58">
        <f t="shared" si="10"/>
        <v>0</v>
      </c>
      <c r="AB95" s="69">
        <f t="shared" si="10"/>
        <v>0</v>
      </c>
      <c r="AC95" s="58">
        <f t="shared" si="7"/>
        <v>0</v>
      </c>
      <c r="AD95" s="70">
        <f t="shared" si="8"/>
        <v>0</v>
      </c>
      <c r="AE95" s="30">
        <f t="shared" si="9"/>
        <v>0</v>
      </c>
      <c r="AF95" s="29"/>
      <c r="AG95" s="75"/>
      <c r="AH95" s="9"/>
      <c r="AI95" s="9"/>
      <c r="AJ95" s="9"/>
    </row>
    <row r="96" spans="1:36">
      <c r="A96" s="74"/>
      <c r="B96" s="61"/>
      <c r="C96" s="28"/>
      <c r="D96" s="58"/>
      <c r="E96" s="58"/>
      <c r="F96" s="58"/>
      <c r="G96" s="58"/>
      <c r="H96" s="63"/>
      <c r="I96" s="8"/>
      <c r="J96" s="29"/>
      <c r="K96" s="58"/>
      <c r="L96" s="58"/>
      <c r="M96" s="58"/>
      <c r="N96" s="58"/>
      <c r="O96" s="59"/>
      <c r="Q96" s="29"/>
      <c r="R96" s="58"/>
      <c r="S96" s="58"/>
      <c r="T96" s="58"/>
      <c r="U96" s="58"/>
      <c r="V96" s="59"/>
      <c r="X96" s="29"/>
      <c r="Y96" s="30"/>
      <c r="Z96" s="69">
        <f t="shared" si="6"/>
        <v>0</v>
      </c>
      <c r="AA96" s="58">
        <f t="shared" si="10"/>
        <v>0</v>
      </c>
      <c r="AB96" s="69">
        <f t="shared" si="10"/>
        <v>0</v>
      </c>
      <c r="AC96" s="58">
        <f t="shared" si="7"/>
        <v>0</v>
      </c>
      <c r="AD96" s="70">
        <f t="shared" si="8"/>
        <v>0</v>
      </c>
      <c r="AE96" s="30">
        <f t="shared" si="9"/>
        <v>0</v>
      </c>
      <c r="AF96" s="29"/>
      <c r="AG96" s="76"/>
      <c r="AH96" s="9"/>
      <c r="AI96" s="9"/>
      <c r="AJ96" s="9"/>
    </row>
    <row r="97" spans="1:39">
      <c r="A97" s="74"/>
      <c r="B97" s="61"/>
      <c r="C97" s="28"/>
      <c r="D97" s="58"/>
      <c r="E97" s="58"/>
      <c r="F97" s="58"/>
      <c r="G97" s="58"/>
      <c r="H97" s="63"/>
      <c r="I97" s="8"/>
      <c r="J97" s="29"/>
      <c r="K97" s="58"/>
      <c r="L97" s="58"/>
      <c r="M97" s="58"/>
      <c r="N97" s="58"/>
      <c r="O97" s="59"/>
      <c r="Q97" s="29"/>
      <c r="R97" s="58"/>
      <c r="S97" s="58"/>
      <c r="T97" s="58"/>
      <c r="U97" s="58"/>
      <c r="V97" s="59"/>
      <c r="X97" s="29"/>
      <c r="Y97" s="30"/>
      <c r="Z97" s="69">
        <f t="shared" si="6"/>
        <v>0</v>
      </c>
      <c r="AA97" s="58">
        <f t="shared" si="10"/>
        <v>0</v>
      </c>
      <c r="AB97" s="69">
        <f t="shared" si="10"/>
        <v>0</v>
      </c>
      <c r="AC97" s="58">
        <f t="shared" si="7"/>
        <v>0</v>
      </c>
      <c r="AD97" s="70">
        <f t="shared" si="8"/>
        <v>0</v>
      </c>
      <c r="AE97" s="30">
        <f t="shared" si="9"/>
        <v>0</v>
      </c>
      <c r="AF97" s="29"/>
      <c r="AG97" s="76"/>
      <c r="AH97" s="9"/>
      <c r="AI97" s="9"/>
      <c r="AJ97" s="9"/>
    </row>
    <row r="98" spans="1:39">
      <c r="A98" s="74"/>
      <c r="B98" s="61"/>
      <c r="C98" s="28"/>
      <c r="D98" s="58"/>
      <c r="E98" s="58"/>
      <c r="F98" s="58"/>
      <c r="G98" s="58"/>
      <c r="H98" s="63"/>
      <c r="I98" s="8"/>
      <c r="J98" s="29"/>
      <c r="K98" s="58"/>
      <c r="L98" s="58"/>
      <c r="M98" s="58"/>
      <c r="N98" s="58"/>
      <c r="O98" s="59"/>
      <c r="Q98" s="29"/>
      <c r="R98" s="58"/>
      <c r="S98" s="58"/>
      <c r="T98" s="58"/>
      <c r="U98" s="58"/>
      <c r="V98" s="59"/>
      <c r="X98" s="29"/>
      <c r="Y98" s="30"/>
      <c r="Z98" s="69">
        <f t="shared" si="6"/>
        <v>0</v>
      </c>
      <c r="AA98" s="58">
        <f t="shared" si="10"/>
        <v>0</v>
      </c>
      <c r="AB98" s="69">
        <f t="shared" si="10"/>
        <v>0</v>
      </c>
      <c r="AC98" s="58">
        <f t="shared" si="7"/>
        <v>0</v>
      </c>
      <c r="AD98" s="70">
        <f t="shared" si="8"/>
        <v>0</v>
      </c>
      <c r="AE98" s="30">
        <f t="shared" si="9"/>
        <v>0</v>
      </c>
      <c r="AF98" s="29"/>
      <c r="AG98" s="76"/>
      <c r="AH98" s="9"/>
      <c r="AI98" s="9"/>
      <c r="AJ98" s="9"/>
    </row>
    <row r="99" spans="1:39">
      <c r="A99" s="74"/>
      <c r="B99" s="61"/>
      <c r="C99" s="28"/>
      <c r="D99" s="58"/>
      <c r="E99" s="58"/>
      <c r="F99" s="58"/>
      <c r="G99" s="58"/>
      <c r="H99" s="63"/>
      <c r="I99" s="8"/>
      <c r="J99" s="29"/>
      <c r="K99" s="58"/>
      <c r="L99" s="58"/>
      <c r="M99" s="58"/>
      <c r="N99" s="58"/>
      <c r="O99" s="59"/>
      <c r="Q99" s="29"/>
      <c r="R99" s="58"/>
      <c r="S99" s="58"/>
      <c r="T99" s="58"/>
      <c r="U99" s="58"/>
      <c r="V99" s="59"/>
      <c r="X99" s="29"/>
      <c r="Y99" s="30"/>
      <c r="Z99" s="69">
        <f t="shared" si="6"/>
        <v>0</v>
      </c>
      <c r="AA99" s="58">
        <f t="shared" si="10"/>
        <v>0</v>
      </c>
      <c r="AB99" s="69">
        <f t="shared" si="10"/>
        <v>0</v>
      </c>
      <c r="AC99" s="58">
        <f t="shared" si="7"/>
        <v>0</v>
      </c>
      <c r="AD99" s="70">
        <f t="shared" si="8"/>
        <v>0</v>
      </c>
      <c r="AE99" s="30">
        <f t="shared" si="9"/>
        <v>0</v>
      </c>
      <c r="AF99" s="29"/>
      <c r="AG99" s="76"/>
      <c r="AH99" s="9"/>
      <c r="AI99" s="9"/>
      <c r="AJ99" s="9"/>
    </row>
    <row r="100" spans="1:39">
      <c r="A100" s="74"/>
      <c r="B100" s="61"/>
      <c r="C100" s="28"/>
      <c r="D100" s="58"/>
      <c r="E100" s="58"/>
      <c r="F100" s="58"/>
      <c r="G100" s="58"/>
      <c r="H100" s="63"/>
      <c r="I100" s="8"/>
      <c r="J100" s="29"/>
      <c r="K100" s="58"/>
      <c r="L100" s="58"/>
      <c r="M100" s="58"/>
      <c r="N100" s="58"/>
      <c r="O100" s="59"/>
      <c r="Q100" s="29"/>
      <c r="R100" s="58"/>
      <c r="S100" s="58"/>
      <c r="T100" s="58"/>
      <c r="U100" s="58"/>
      <c r="V100" s="59"/>
      <c r="X100" s="29"/>
      <c r="Y100" s="30"/>
      <c r="Z100" s="69">
        <f t="shared" si="6"/>
        <v>0</v>
      </c>
      <c r="AA100" s="58">
        <f t="shared" si="10"/>
        <v>0</v>
      </c>
      <c r="AB100" s="69">
        <f t="shared" si="10"/>
        <v>0</v>
      </c>
      <c r="AC100" s="58">
        <f t="shared" si="7"/>
        <v>0</v>
      </c>
      <c r="AD100" s="70">
        <f t="shared" si="8"/>
        <v>0</v>
      </c>
      <c r="AE100" s="30">
        <f t="shared" si="9"/>
        <v>0</v>
      </c>
      <c r="AF100" s="29"/>
      <c r="AG100" s="77"/>
      <c r="AH100" s="9"/>
      <c r="AI100" s="9"/>
      <c r="AJ100" s="9"/>
    </row>
    <row r="101" spans="1:39">
      <c r="A101" s="78"/>
      <c r="B101" s="61"/>
      <c r="C101" s="28"/>
      <c r="D101" s="58"/>
      <c r="E101" s="58"/>
      <c r="F101" s="58"/>
      <c r="G101" s="58"/>
      <c r="H101" s="63"/>
      <c r="I101" s="8"/>
      <c r="J101" s="29"/>
      <c r="K101" s="58"/>
      <c r="L101" s="58"/>
      <c r="M101" s="58"/>
      <c r="N101" s="58"/>
      <c r="O101" s="59"/>
      <c r="Q101" s="29"/>
      <c r="R101" s="58"/>
      <c r="S101" s="58"/>
      <c r="T101" s="58"/>
      <c r="U101" s="58"/>
      <c r="V101" s="59"/>
      <c r="X101" s="29"/>
      <c r="Y101" s="30"/>
      <c r="Z101" s="69">
        <f t="shared" si="6"/>
        <v>0</v>
      </c>
      <c r="AA101" s="58">
        <f t="shared" si="10"/>
        <v>0</v>
      </c>
      <c r="AB101" s="69">
        <f t="shared" si="10"/>
        <v>0</v>
      </c>
      <c r="AC101" s="58">
        <f t="shared" si="7"/>
        <v>0</v>
      </c>
      <c r="AD101" s="70">
        <f t="shared" si="8"/>
        <v>0</v>
      </c>
      <c r="AE101" s="30">
        <f t="shared" si="9"/>
        <v>0</v>
      </c>
      <c r="AF101" s="29"/>
      <c r="AG101" s="44"/>
      <c r="AH101" s="9"/>
      <c r="AI101" s="9"/>
      <c r="AJ101" s="9"/>
    </row>
    <row r="102" spans="1:39" s="35" customFormat="1">
      <c r="A102" s="73"/>
      <c r="B102" s="73"/>
      <c r="C102" s="32"/>
      <c r="D102" s="54"/>
      <c r="E102" s="54"/>
      <c r="F102" s="54"/>
      <c r="G102" s="54"/>
      <c r="H102" s="55"/>
      <c r="I102" s="54"/>
      <c r="J102" s="33"/>
      <c r="K102" s="54"/>
      <c r="L102" s="54"/>
      <c r="M102" s="54"/>
      <c r="N102" s="54"/>
      <c r="O102" s="55"/>
      <c r="P102" s="54"/>
      <c r="Q102" s="33"/>
      <c r="R102" s="54"/>
      <c r="S102" s="54"/>
      <c r="T102" s="54"/>
      <c r="U102" s="54"/>
      <c r="V102" s="55"/>
      <c r="W102" s="54"/>
      <c r="X102" s="33"/>
      <c r="Y102" s="54"/>
      <c r="Z102" s="69">
        <f t="shared" si="6"/>
        <v>0</v>
      </c>
      <c r="AA102" s="58">
        <f t="shared" si="10"/>
        <v>0</v>
      </c>
      <c r="AB102" s="69">
        <f t="shared" si="10"/>
        <v>0</v>
      </c>
      <c r="AC102" s="58">
        <f t="shared" si="7"/>
        <v>0</v>
      </c>
      <c r="AD102" s="70">
        <f t="shared" si="8"/>
        <v>0</v>
      </c>
      <c r="AE102" s="30">
        <f t="shared" si="9"/>
        <v>0</v>
      </c>
      <c r="AF102" s="33"/>
      <c r="AG102" s="34"/>
      <c r="AH102" s="1"/>
      <c r="AI102" s="1"/>
      <c r="AJ102" s="1"/>
    </row>
    <row r="103" spans="1:39">
      <c r="A103" s="64"/>
      <c r="B103" s="65"/>
      <c r="D103" s="66"/>
      <c r="E103" s="66"/>
      <c r="F103" s="66"/>
      <c r="G103" s="66"/>
      <c r="H103" s="67"/>
      <c r="K103" s="66"/>
      <c r="L103" s="66"/>
      <c r="M103" s="66"/>
      <c r="N103" s="66"/>
      <c r="O103" s="67"/>
      <c r="R103" s="66"/>
      <c r="S103" s="66"/>
      <c r="T103" s="66"/>
      <c r="U103" s="66"/>
      <c r="V103" s="67"/>
      <c r="Z103" s="66"/>
      <c r="AA103" s="66"/>
      <c r="AB103" s="66"/>
      <c r="AC103" s="66"/>
      <c r="AD103" s="67"/>
      <c r="AG103" s="49"/>
      <c r="AH103" s="49"/>
      <c r="AI103" s="49"/>
      <c r="AJ103" s="49"/>
      <c r="AK103" s="49"/>
      <c r="AL103" s="49"/>
      <c r="AM103" s="49"/>
    </row>
    <row r="104" spans="1:39">
      <c r="A104" s="64"/>
      <c r="B104" s="65"/>
      <c r="D104" s="66"/>
      <c r="E104" s="66"/>
      <c r="F104" s="66"/>
      <c r="G104" s="66"/>
      <c r="H104" s="67"/>
      <c r="K104" s="66"/>
      <c r="L104" s="66"/>
      <c r="M104" s="66"/>
      <c r="N104" s="66"/>
      <c r="O104" s="67"/>
      <c r="R104" s="66"/>
      <c r="S104" s="66"/>
      <c r="T104" s="66"/>
      <c r="U104" s="66"/>
      <c r="V104" s="67"/>
      <c r="Z104" s="66"/>
      <c r="AA104" s="66"/>
      <c r="AB104" s="66"/>
      <c r="AC104" s="66"/>
      <c r="AD104" s="67"/>
      <c r="AG104" s="49"/>
      <c r="AH104" s="49"/>
      <c r="AI104" s="49"/>
      <c r="AJ104" s="49"/>
      <c r="AK104" s="49"/>
      <c r="AL104" s="49"/>
      <c r="AM104" s="49"/>
    </row>
    <row r="105" spans="1:39">
      <c r="A105" s="64"/>
      <c r="B105" s="68"/>
      <c r="D105" s="66"/>
      <c r="E105" s="66"/>
      <c r="F105" s="66"/>
      <c r="G105" s="66"/>
      <c r="H105" s="67"/>
      <c r="K105" s="66"/>
      <c r="L105" s="66"/>
      <c r="M105" s="66"/>
      <c r="N105" s="66"/>
      <c r="O105" s="67"/>
      <c r="R105" s="66"/>
      <c r="S105" s="66"/>
      <c r="T105" s="66"/>
      <c r="U105" s="66"/>
      <c r="V105" s="67"/>
      <c r="Z105" s="66"/>
      <c r="AA105" s="66"/>
      <c r="AB105" s="66"/>
      <c r="AC105" s="66"/>
      <c r="AD105" s="67"/>
      <c r="AG105" s="49"/>
      <c r="AH105" s="49"/>
      <c r="AI105" s="49"/>
      <c r="AJ105" s="49"/>
      <c r="AK105" s="49"/>
      <c r="AL105" s="49"/>
      <c r="AM105" s="49"/>
    </row>
    <row r="106" spans="1:39">
      <c r="A106" s="64"/>
      <c r="B106" s="65"/>
      <c r="D106" s="66"/>
      <c r="E106" s="66"/>
      <c r="F106" s="66"/>
      <c r="G106" s="66"/>
      <c r="H106" s="67"/>
      <c r="K106" s="66"/>
      <c r="L106" s="66"/>
      <c r="M106" s="66"/>
      <c r="N106" s="66"/>
      <c r="O106" s="67"/>
      <c r="R106" s="66"/>
      <c r="S106" s="66"/>
      <c r="T106" s="66"/>
      <c r="U106" s="66"/>
      <c r="V106" s="67"/>
      <c r="Z106" s="66"/>
      <c r="AA106" s="66"/>
      <c r="AB106" s="66"/>
      <c r="AC106" s="66"/>
      <c r="AD106" s="67"/>
      <c r="AG106" s="49"/>
      <c r="AH106" s="49"/>
      <c r="AI106" s="49"/>
      <c r="AJ106" s="49"/>
      <c r="AK106" s="49"/>
      <c r="AL106" s="49"/>
      <c r="AM106" s="49"/>
    </row>
    <row r="107" spans="1:39">
      <c r="A107" s="64"/>
      <c r="B107" s="65"/>
      <c r="D107" s="66"/>
      <c r="E107" s="66"/>
      <c r="F107" s="66"/>
      <c r="G107" s="66"/>
      <c r="H107" s="67"/>
      <c r="K107" s="66"/>
      <c r="L107" s="66"/>
      <c r="M107" s="66"/>
      <c r="N107" s="66"/>
      <c r="O107" s="67"/>
      <c r="R107" s="66"/>
      <c r="S107" s="66"/>
      <c r="T107" s="66"/>
      <c r="U107" s="66"/>
      <c r="V107" s="67"/>
      <c r="Z107" s="47"/>
      <c r="AA107" s="47"/>
      <c r="AB107" s="47"/>
      <c r="AC107" s="47"/>
      <c r="AD107" s="48"/>
      <c r="AG107" s="49"/>
      <c r="AH107" s="49"/>
      <c r="AI107" s="49"/>
      <c r="AJ107" s="49"/>
      <c r="AK107" s="49"/>
      <c r="AL107" s="49"/>
      <c r="AM107" s="49"/>
    </row>
    <row r="108" spans="1:39">
      <c r="A108" s="64"/>
      <c r="B108" s="65"/>
      <c r="D108" s="66"/>
      <c r="E108" s="66"/>
      <c r="F108" s="66"/>
      <c r="G108" s="66"/>
      <c r="H108" s="67"/>
      <c r="K108" s="66"/>
      <c r="L108" s="66"/>
      <c r="M108" s="66"/>
      <c r="N108" s="66"/>
      <c r="O108" s="67"/>
      <c r="R108" s="66"/>
      <c r="S108" s="66"/>
      <c r="T108" s="66"/>
      <c r="U108" s="66"/>
      <c r="V108" s="67"/>
      <c r="Z108" s="47"/>
      <c r="AA108" s="47"/>
      <c r="AB108" s="47"/>
      <c r="AC108" s="47"/>
      <c r="AD108" s="48"/>
      <c r="AG108" s="49"/>
      <c r="AH108" s="49"/>
      <c r="AI108" s="49"/>
      <c r="AJ108" s="49"/>
      <c r="AK108" s="49"/>
      <c r="AL108" s="49"/>
      <c r="AM108" s="49"/>
    </row>
    <row r="109" spans="1:39">
      <c r="A109" s="64"/>
      <c r="B109" s="65"/>
      <c r="D109" s="66"/>
      <c r="E109" s="66"/>
      <c r="F109" s="66"/>
      <c r="G109" s="66"/>
      <c r="H109" s="67"/>
      <c r="K109" s="66"/>
      <c r="L109" s="66"/>
      <c r="M109" s="66"/>
      <c r="N109" s="66"/>
      <c r="O109" s="67"/>
      <c r="R109" s="66"/>
      <c r="S109" s="66"/>
      <c r="T109" s="66"/>
      <c r="U109" s="66"/>
      <c r="V109" s="67"/>
      <c r="Z109" s="47"/>
      <c r="AA109" s="47"/>
      <c r="AB109" s="47"/>
      <c r="AC109" s="47"/>
      <c r="AD109" s="48"/>
      <c r="AG109" s="49"/>
      <c r="AH109" s="49"/>
      <c r="AI109" s="49"/>
      <c r="AJ109" s="49"/>
      <c r="AK109" s="49"/>
      <c r="AL109" s="49"/>
      <c r="AM109" s="49"/>
    </row>
    <row r="110" spans="1:39">
      <c r="A110" s="64"/>
      <c r="B110" s="65"/>
      <c r="D110" s="66"/>
      <c r="E110" s="66"/>
      <c r="F110" s="66"/>
      <c r="G110" s="66"/>
      <c r="H110" s="67"/>
      <c r="K110" s="66"/>
      <c r="L110" s="66"/>
      <c r="M110" s="66"/>
      <c r="N110" s="66"/>
      <c r="O110" s="67"/>
      <c r="R110" s="66"/>
      <c r="S110" s="66"/>
      <c r="T110" s="66"/>
      <c r="U110" s="66"/>
      <c r="V110" s="67"/>
      <c r="Z110" s="47"/>
      <c r="AA110" s="47"/>
      <c r="AB110" s="47"/>
      <c r="AC110" s="47"/>
      <c r="AD110" s="48"/>
      <c r="AG110" s="49"/>
      <c r="AH110" s="49"/>
      <c r="AI110" s="49"/>
      <c r="AJ110" s="49"/>
      <c r="AK110" s="49"/>
      <c r="AL110" s="49"/>
      <c r="AM110" s="49"/>
    </row>
    <row r="111" spans="1:39">
      <c r="A111" s="64"/>
      <c r="B111" s="65"/>
      <c r="D111" s="66"/>
      <c r="E111" s="66"/>
      <c r="F111" s="66"/>
      <c r="G111" s="66"/>
      <c r="H111" s="67"/>
      <c r="K111" s="66"/>
      <c r="L111" s="66"/>
      <c r="M111" s="66"/>
      <c r="N111" s="66"/>
      <c r="O111" s="67"/>
      <c r="R111" s="47"/>
      <c r="S111" s="47"/>
      <c r="T111" s="47"/>
      <c r="U111" s="47"/>
      <c r="V111" s="48"/>
      <c r="Z111" s="47"/>
      <c r="AA111" s="47"/>
      <c r="AB111" s="47"/>
      <c r="AC111" s="47"/>
      <c r="AD111" s="48"/>
      <c r="AG111" s="49"/>
      <c r="AH111" s="49"/>
      <c r="AI111" s="49"/>
      <c r="AJ111" s="49"/>
      <c r="AK111" s="49"/>
      <c r="AL111" s="49"/>
      <c r="AM111" s="49"/>
    </row>
    <row r="112" spans="1:39">
      <c r="A112" s="64"/>
      <c r="B112" s="65"/>
      <c r="D112" s="66"/>
      <c r="E112" s="66"/>
      <c r="F112" s="66"/>
      <c r="G112" s="66"/>
      <c r="H112" s="67"/>
      <c r="K112" s="66"/>
      <c r="L112" s="66"/>
      <c r="M112" s="66"/>
      <c r="N112" s="66"/>
      <c r="O112" s="67"/>
      <c r="R112" s="47"/>
      <c r="S112" s="47"/>
      <c r="T112" s="47"/>
      <c r="U112" s="47"/>
      <c r="V112" s="48"/>
      <c r="Z112" s="47"/>
      <c r="AA112" s="47"/>
      <c r="AB112" s="47"/>
      <c r="AC112" s="47"/>
      <c r="AD112" s="48"/>
      <c r="AG112" s="49"/>
      <c r="AH112" s="49"/>
      <c r="AI112" s="49"/>
      <c r="AJ112" s="49"/>
      <c r="AK112" s="49"/>
      <c r="AL112" s="49"/>
      <c r="AM112" s="49"/>
    </row>
    <row r="113" spans="1:39">
      <c r="A113" s="64"/>
      <c r="B113" s="65"/>
      <c r="D113" s="66"/>
      <c r="E113" s="66"/>
      <c r="F113" s="66"/>
      <c r="G113" s="66"/>
      <c r="H113" s="67"/>
      <c r="K113" s="66"/>
      <c r="L113" s="66"/>
      <c r="M113" s="66"/>
      <c r="N113" s="66"/>
      <c r="O113" s="67"/>
      <c r="R113" s="47"/>
      <c r="S113" s="47"/>
      <c r="T113" s="47"/>
      <c r="U113" s="47"/>
      <c r="V113" s="48"/>
      <c r="Z113" s="47"/>
      <c r="AA113" s="47"/>
      <c r="AB113" s="47"/>
      <c r="AC113" s="47"/>
      <c r="AD113" s="48"/>
      <c r="AG113" s="49"/>
      <c r="AH113" s="49"/>
      <c r="AI113" s="49"/>
      <c r="AJ113" s="49"/>
      <c r="AK113" s="49"/>
      <c r="AL113" s="49"/>
      <c r="AM113" s="49"/>
    </row>
    <row r="114" spans="1:39">
      <c r="A114" s="64"/>
      <c r="B114" s="65"/>
      <c r="D114" s="47"/>
      <c r="E114" s="47"/>
      <c r="F114" s="47"/>
      <c r="G114" s="47"/>
      <c r="H114" s="48"/>
      <c r="K114" s="66"/>
      <c r="L114" s="66"/>
      <c r="M114" s="66"/>
      <c r="N114" s="66"/>
      <c r="O114" s="67"/>
      <c r="R114" s="47"/>
      <c r="S114" s="47"/>
      <c r="T114" s="47"/>
      <c r="U114" s="47"/>
      <c r="V114" s="48"/>
      <c r="Z114" s="47"/>
      <c r="AA114" s="47"/>
      <c r="AB114" s="47"/>
      <c r="AC114" s="47"/>
      <c r="AD114" s="48"/>
      <c r="AG114" s="49"/>
      <c r="AH114" s="49"/>
      <c r="AI114" s="49"/>
      <c r="AJ114" s="49"/>
      <c r="AK114" s="49"/>
      <c r="AL114" s="49"/>
      <c r="AM114" s="49"/>
    </row>
    <row r="115" spans="1:39">
      <c r="A115" s="64"/>
      <c r="B115" s="65"/>
      <c r="D115" s="47"/>
      <c r="E115" s="47"/>
      <c r="F115" s="47"/>
      <c r="G115" s="47"/>
      <c r="H115" s="48"/>
      <c r="K115" s="66"/>
      <c r="L115" s="66"/>
      <c r="M115" s="66"/>
      <c r="N115" s="66"/>
      <c r="O115" s="67"/>
      <c r="R115" s="47"/>
      <c r="S115" s="47"/>
      <c r="T115" s="47"/>
      <c r="U115" s="47"/>
      <c r="V115" s="48"/>
      <c r="Z115" s="47"/>
      <c r="AA115" s="47"/>
      <c r="AB115" s="47"/>
      <c r="AC115" s="47"/>
      <c r="AD115" s="48"/>
      <c r="AG115" s="49"/>
      <c r="AH115" s="49"/>
      <c r="AI115" s="49"/>
      <c r="AJ115" s="49"/>
      <c r="AK115" s="49"/>
      <c r="AL115" s="49"/>
      <c r="AM115" s="49"/>
    </row>
    <row r="116" spans="1:39">
      <c r="A116" s="64"/>
      <c r="B116" s="65"/>
      <c r="D116" s="47"/>
      <c r="E116" s="47"/>
      <c r="F116" s="47"/>
      <c r="G116" s="47"/>
      <c r="H116" s="48"/>
      <c r="K116" s="66"/>
      <c r="L116" s="66"/>
      <c r="M116" s="66"/>
      <c r="N116" s="66"/>
      <c r="O116" s="67"/>
      <c r="R116" s="47"/>
      <c r="S116" s="47"/>
      <c r="T116" s="47"/>
      <c r="U116" s="47"/>
      <c r="V116" s="48"/>
      <c r="Z116" s="47"/>
      <c r="AA116" s="47"/>
      <c r="AB116" s="47"/>
      <c r="AC116" s="47"/>
      <c r="AD116" s="48"/>
      <c r="AG116" s="49"/>
      <c r="AH116" s="49"/>
      <c r="AI116" s="49"/>
      <c r="AJ116" s="49"/>
      <c r="AK116" s="49"/>
      <c r="AL116" s="49"/>
      <c r="AM116" s="49"/>
    </row>
    <row r="117" spans="1:39">
      <c r="A117" s="64"/>
      <c r="B117" s="65"/>
      <c r="D117" s="47"/>
      <c r="E117" s="47"/>
      <c r="F117" s="47"/>
      <c r="G117" s="47"/>
      <c r="H117" s="48"/>
      <c r="K117" s="66"/>
      <c r="L117" s="66"/>
      <c r="M117" s="66"/>
      <c r="N117" s="66"/>
      <c r="O117" s="67"/>
      <c r="R117" s="47"/>
      <c r="S117" s="47"/>
      <c r="T117" s="47"/>
      <c r="U117" s="47"/>
      <c r="V117" s="48"/>
      <c r="Z117" s="47"/>
      <c r="AA117" s="47"/>
      <c r="AB117" s="47"/>
      <c r="AC117" s="47"/>
      <c r="AD117" s="48"/>
      <c r="AG117" s="49"/>
      <c r="AH117" s="49"/>
      <c r="AI117" s="49"/>
      <c r="AJ117" s="49"/>
      <c r="AK117" s="49"/>
      <c r="AL117" s="49"/>
      <c r="AM117" s="49"/>
    </row>
    <row r="118" spans="1:39">
      <c r="A118" s="64"/>
      <c r="B118" s="65"/>
      <c r="D118" s="47"/>
      <c r="E118" s="47"/>
      <c r="F118" s="47"/>
      <c r="G118" s="47"/>
      <c r="H118" s="48"/>
      <c r="K118" s="66"/>
      <c r="L118" s="66"/>
      <c r="M118" s="66"/>
      <c r="N118" s="66"/>
      <c r="O118" s="67"/>
      <c r="R118" s="47"/>
      <c r="S118" s="47"/>
      <c r="T118" s="47"/>
      <c r="U118" s="47"/>
      <c r="V118" s="48"/>
      <c r="Z118" s="47"/>
      <c r="AA118" s="47"/>
      <c r="AB118" s="47"/>
      <c r="AC118" s="47"/>
      <c r="AD118" s="48"/>
      <c r="AG118" s="49"/>
      <c r="AH118" s="49"/>
      <c r="AI118" s="49"/>
      <c r="AJ118" s="49"/>
      <c r="AK118" s="49"/>
      <c r="AL118" s="49"/>
      <c r="AM118" s="49"/>
    </row>
    <row r="119" spans="1:39">
      <c r="A119" s="64"/>
      <c r="B119" s="65"/>
      <c r="D119" s="47"/>
      <c r="E119" s="47"/>
      <c r="F119" s="47"/>
      <c r="G119" s="47"/>
      <c r="H119" s="48"/>
      <c r="K119" s="66"/>
      <c r="L119" s="66"/>
      <c r="M119" s="66"/>
      <c r="N119" s="66"/>
      <c r="O119" s="67"/>
      <c r="R119" s="47"/>
      <c r="S119" s="47"/>
      <c r="T119" s="47"/>
      <c r="U119" s="47"/>
      <c r="V119" s="48"/>
      <c r="Z119" s="47"/>
      <c r="AA119" s="47"/>
      <c r="AB119" s="47"/>
      <c r="AC119" s="47"/>
      <c r="AD119" s="48"/>
      <c r="AG119" s="49"/>
      <c r="AH119" s="49"/>
      <c r="AI119" s="49"/>
      <c r="AJ119" s="49"/>
      <c r="AK119" s="49"/>
      <c r="AL119" s="49"/>
      <c r="AM119" s="49"/>
    </row>
    <row r="120" spans="1:39">
      <c r="A120" s="64"/>
      <c r="B120" s="65"/>
      <c r="D120" s="47"/>
      <c r="E120" s="47"/>
      <c r="F120" s="47"/>
      <c r="G120" s="47"/>
      <c r="H120" s="48"/>
      <c r="K120" s="66"/>
      <c r="L120" s="66"/>
      <c r="M120" s="66"/>
      <c r="N120" s="66"/>
      <c r="O120" s="67"/>
      <c r="R120" s="47"/>
      <c r="S120" s="47"/>
      <c r="T120" s="47"/>
      <c r="U120" s="47"/>
      <c r="V120" s="48"/>
      <c r="Z120" s="47"/>
      <c r="AA120" s="47"/>
      <c r="AB120" s="47"/>
      <c r="AC120" s="47"/>
      <c r="AD120" s="48"/>
      <c r="AG120" s="49"/>
      <c r="AH120" s="49"/>
      <c r="AI120" s="49"/>
      <c r="AJ120" s="49"/>
      <c r="AK120" s="49"/>
      <c r="AL120" s="49"/>
      <c r="AM120" s="49"/>
    </row>
    <row r="121" spans="1:39">
      <c r="A121" s="64"/>
      <c r="B121" s="65"/>
      <c r="D121" s="47"/>
      <c r="E121" s="47"/>
      <c r="F121" s="47"/>
      <c r="G121" s="47"/>
      <c r="H121" s="48"/>
      <c r="K121" s="66"/>
      <c r="L121" s="66"/>
      <c r="M121" s="66"/>
      <c r="N121" s="66"/>
      <c r="O121" s="67"/>
      <c r="R121" s="47"/>
      <c r="S121" s="47"/>
      <c r="T121" s="47"/>
      <c r="U121" s="47"/>
      <c r="V121" s="48"/>
      <c r="Z121" s="47"/>
      <c r="AA121" s="47"/>
      <c r="AB121" s="47"/>
      <c r="AC121" s="47"/>
      <c r="AD121" s="48"/>
      <c r="AG121" s="49"/>
      <c r="AH121" s="49"/>
      <c r="AI121" s="49"/>
      <c r="AJ121" s="49"/>
      <c r="AK121" s="49"/>
      <c r="AL121" s="49"/>
      <c r="AM121" s="49"/>
    </row>
    <row r="122" spans="1:39">
      <c r="A122" s="64"/>
      <c r="B122" s="65"/>
      <c r="D122" s="47"/>
      <c r="E122" s="47"/>
      <c r="F122" s="47"/>
      <c r="G122" s="47"/>
      <c r="H122" s="48"/>
      <c r="K122" s="66"/>
      <c r="L122" s="66"/>
      <c r="M122" s="66"/>
      <c r="N122" s="66"/>
      <c r="O122" s="67"/>
      <c r="R122" s="47"/>
      <c r="S122" s="47"/>
      <c r="T122" s="47"/>
      <c r="U122" s="47"/>
      <c r="V122" s="48"/>
      <c r="Z122" s="47"/>
      <c r="AA122" s="47"/>
      <c r="AB122" s="47"/>
      <c r="AC122" s="47"/>
      <c r="AD122" s="48"/>
      <c r="AG122" s="49"/>
      <c r="AH122" s="49"/>
      <c r="AI122" s="49"/>
      <c r="AJ122" s="49"/>
      <c r="AK122" s="49"/>
      <c r="AL122" s="49"/>
      <c r="AM122" s="49"/>
    </row>
    <row r="123" spans="1:39">
      <c r="A123" s="64"/>
      <c r="B123" s="65"/>
      <c r="D123" s="47"/>
      <c r="E123" s="47"/>
      <c r="F123" s="47"/>
      <c r="G123" s="47"/>
      <c r="H123" s="48"/>
      <c r="K123" s="66"/>
      <c r="L123" s="66"/>
      <c r="M123" s="66"/>
      <c r="N123" s="66"/>
      <c r="O123" s="67"/>
      <c r="R123" s="47"/>
      <c r="S123" s="47"/>
      <c r="T123" s="47"/>
      <c r="U123" s="47"/>
      <c r="V123" s="48"/>
      <c r="Z123" s="47"/>
      <c r="AA123" s="47"/>
      <c r="AB123" s="47"/>
      <c r="AC123" s="47"/>
      <c r="AD123" s="48"/>
      <c r="AG123" s="49"/>
      <c r="AH123" s="49"/>
      <c r="AI123" s="49"/>
      <c r="AJ123" s="49"/>
      <c r="AK123" s="49"/>
      <c r="AL123" s="49"/>
      <c r="AM123" s="49"/>
    </row>
    <row r="124" spans="1:39">
      <c r="A124" s="64"/>
      <c r="B124" s="65"/>
      <c r="D124" s="47"/>
      <c r="E124" s="47"/>
      <c r="F124" s="47"/>
      <c r="G124" s="47"/>
      <c r="H124" s="48"/>
      <c r="K124" s="66"/>
      <c r="L124" s="66"/>
      <c r="M124" s="66"/>
      <c r="N124" s="66"/>
      <c r="O124" s="67"/>
      <c r="R124" s="47"/>
      <c r="S124" s="47"/>
      <c r="T124" s="47"/>
      <c r="U124" s="47"/>
      <c r="V124" s="48"/>
      <c r="Z124" s="47"/>
      <c r="AA124" s="47"/>
      <c r="AB124" s="47"/>
      <c r="AC124" s="47"/>
      <c r="AD124" s="48"/>
      <c r="AG124" s="49"/>
      <c r="AH124" s="49"/>
      <c r="AI124" s="49"/>
      <c r="AJ124" s="49"/>
      <c r="AK124" s="49"/>
      <c r="AL124" s="49"/>
      <c r="AM124" s="49"/>
    </row>
    <row r="125" spans="1:39">
      <c r="A125" s="64"/>
      <c r="B125" s="65"/>
      <c r="D125" s="47"/>
      <c r="E125" s="47"/>
      <c r="F125" s="47"/>
      <c r="G125" s="47"/>
      <c r="H125" s="48"/>
      <c r="K125" s="66"/>
      <c r="L125" s="66"/>
      <c r="M125" s="66"/>
      <c r="N125" s="66"/>
      <c r="O125" s="67"/>
      <c r="R125" s="47"/>
      <c r="S125" s="47"/>
      <c r="T125" s="47"/>
      <c r="U125" s="47"/>
      <c r="V125" s="48"/>
      <c r="Z125" s="47"/>
      <c r="AA125" s="47"/>
      <c r="AB125" s="47"/>
      <c r="AC125" s="47"/>
      <c r="AD125" s="48"/>
      <c r="AG125" s="49"/>
      <c r="AH125" s="49"/>
      <c r="AI125" s="49"/>
      <c r="AJ125" s="49"/>
      <c r="AK125" s="49"/>
      <c r="AL125" s="49"/>
      <c r="AM125" s="49"/>
    </row>
    <row r="126" spans="1:39">
      <c r="A126" s="64"/>
      <c r="B126" s="65"/>
      <c r="D126" s="47"/>
      <c r="E126" s="47"/>
      <c r="F126" s="47"/>
      <c r="G126" s="47"/>
      <c r="H126" s="48"/>
      <c r="K126" s="66"/>
      <c r="L126" s="66"/>
      <c r="M126" s="66"/>
      <c r="N126" s="66"/>
      <c r="O126" s="67"/>
      <c r="R126" s="47"/>
      <c r="S126" s="47"/>
      <c r="T126" s="47"/>
      <c r="U126" s="47"/>
      <c r="V126" s="48"/>
      <c r="Z126" s="47"/>
      <c r="AA126" s="47"/>
      <c r="AB126" s="47"/>
      <c r="AC126" s="47"/>
      <c r="AD126" s="48"/>
      <c r="AG126" s="49"/>
      <c r="AH126" s="49"/>
      <c r="AI126" s="49"/>
      <c r="AJ126" s="49"/>
      <c r="AK126" s="49"/>
      <c r="AL126" s="49"/>
      <c r="AM126" s="49"/>
    </row>
    <row r="127" spans="1:39">
      <c r="A127" s="64"/>
      <c r="B127" s="65"/>
      <c r="D127" s="47"/>
      <c r="E127" s="47"/>
      <c r="F127" s="47"/>
      <c r="G127" s="47"/>
      <c r="H127" s="48"/>
      <c r="K127" s="66"/>
      <c r="L127" s="66"/>
      <c r="M127" s="66"/>
      <c r="N127" s="66"/>
      <c r="O127" s="67"/>
      <c r="R127" s="47"/>
      <c r="S127" s="47"/>
      <c r="T127" s="47"/>
      <c r="U127" s="47"/>
      <c r="V127" s="48"/>
      <c r="Z127" s="47"/>
      <c r="AA127" s="47"/>
      <c r="AB127" s="47"/>
      <c r="AC127" s="47"/>
      <c r="AD127" s="48"/>
      <c r="AG127" s="49"/>
      <c r="AH127" s="49"/>
      <c r="AI127" s="49"/>
      <c r="AJ127" s="49"/>
      <c r="AK127" s="49"/>
      <c r="AL127" s="49"/>
      <c r="AM127" s="49"/>
    </row>
    <row r="128" spans="1:39">
      <c r="A128" s="64"/>
      <c r="B128" s="65"/>
      <c r="D128" s="47"/>
      <c r="E128" s="47"/>
      <c r="F128" s="47"/>
      <c r="G128" s="47"/>
      <c r="H128" s="48"/>
      <c r="K128" s="66"/>
      <c r="L128" s="66"/>
      <c r="M128" s="66"/>
      <c r="N128" s="66"/>
      <c r="O128" s="67"/>
      <c r="R128" s="47"/>
      <c r="S128" s="47"/>
      <c r="T128" s="47"/>
      <c r="U128" s="47"/>
      <c r="V128" s="48"/>
      <c r="Z128" s="47"/>
      <c r="AA128" s="47"/>
      <c r="AB128" s="47"/>
      <c r="AC128" s="47"/>
      <c r="AD128" s="48"/>
      <c r="AG128" s="49"/>
      <c r="AH128" s="49"/>
      <c r="AI128" s="49"/>
      <c r="AJ128" s="49"/>
      <c r="AK128" s="49"/>
      <c r="AL128" s="49"/>
      <c r="AM128" s="49"/>
    </row>
    <row r="129" spans="1:39">
      <c r="A129" s="64"/>
      <c r="B129" s="65"/>
      <c r="D129" s="47"/>
      <c r="E129" s="47"/>
      <c r="F129" s="47"/>
      <c r="G129" s="47"/>
      <c r="H129" s="48"/>
      <c r="K129" s="66"/>
      <c r="L129" s="66"/>
      <c r="M129" s="66"/>
      <c r="N129" s="66"/>
      <c r="O129" s="67"/>
      <c r="R129" s="47"/>
      <c r="S129" s="47"/>
      <c r="T129" s="47"/>
      <c r="U129" s="47"/>
      <c r="V129" s="48"/>
      <c r="Z129" s="47"/>
      <c r="AA129" s="47"/>
      <c r="AB129" s="47"/>
      <c r="AC129" s="47"/>
      <c r="AD129" s="48"/>
      <c r="AG129" s="49"/>
      <c r="AH129" s="49"/>
      <c r="AI129" s="49"/>
      <c r="AJ129" s="49"/>
      <c r="AK129" s="49"/>
      <c r="AL129" s="49"/>
      <c r="AM129" s="49"/>
    </row>
    <row r="130" spans="1:39">
      <c r="A130" s="64"/>
      <c r="B130" s="65"/>
      <c r="D130" s="47"/>
      <c r="E130" s="47"/>
      <c r="F130" s="47"/>
      <c r="G130" s="47"/>
      <c r="H130" s="48"/>
      <c r="K130" s="66"/>
      <c r="L130" s="66"/>
      <c r="M130" s="66"/>
      <c r="N130" s="66"/>
      <c r="O130" s="67"/>
      <c r="R130" s="47"/>
      <c r="S130" s="47"/>
      <c r="T130" s="47"/>
      <c r="U130" s="47"/>
      <c r="V130" s="48"/>
      <c r="Z130" s="47"/>
      <c r="AA130" s="47"/>
      <c r="AB130" s="47"/>
      <c r="AC130" s="47"/>
      <c r="AD130" s="48"/>
      <c r="AG130" s="49"/>
      <c r="AH130" s="49"/>
      <c r="AI130" s="49"/>
      <c r="AJ130" s="49"/>
      <c r="AK130" s="49"/>
      <c r="AL130" s="49"/>
      <c r="AM130" s="49"/>
    </row>
    <row r="131" spans="1:39">
      <c r="A131" s="64"/>
      <c r="B131" s="65"/>
      <c r="D131" s="47"/>
      <c r="E131" s="47"/>
      <c r="F131" s="47"/>
      <c r="G131" s="47"/>
      <c r="H131" s="48"/>
      <c r="K131" s="66"/>
      <c r="L131" s="66"/>
      <c r="M131" s="66"/>
      <c r="N131" s="66"/>
      <c r="O131" s="67"/>
      <c r="R131" s="47"/>
      <c r="S131" s="47"/>
      <c r="T131" s="47"/>
      <c r="U131" s="47"/>
      <c r="V131" s="48"/>
      <c r="Z131" s="47"/>
      <c r="AA131" s="47"/>
      <c r="AB131" s="47"/>
      <c r="AC131" s="47"/>
      <c r="AD131" s="48"/>
      <c r="AG131" s="49"/>
      <c r="AH131" s="49"/>
      <c r="AI131" s="49"/>
      <c r="AJ131" s="49"/>
      <c r="AK131" s="49"/>
      <c r="AL131" s="49"/>
      <c r="AM131" s="49"/>
    </row>
    <row r="132" spans="1:39">
      <c r="A132" s="64"/>
      <c r="B132" s="65"/>
      <c r="D132" s="47"/>
      <c r="E132" s="47"/>
      <c r="F132" s="47"/>
      <c r="G132" s="47"/>
      <c r="H132" s="48"/>
      <c r="K132" s="66"/>
      <c r="L132" s="66"/>
      <c r="M132" s="66"/>
      <c r="N132" s="66"/>
      <c r="O132" s="67"/>
      <c r="R132" s="47"/>
      <c r="S132" s="47"/>
      <c r="T132" s="47"/>
      <c r="U132" s="47"/>
      <c r="V132" s="48"/>
      <c r="Z132" s="47"/>
      <c r="AA132" s="47"/>
      <c r="AB132" s="47"/>
      <c r="AC132" s="47"/>
      <c r="AD132" s="48"/>
      <c r="AG132" s="49"/>
      <c r="AH132" s="49"/>
      <c r="AI132" s="49"/>
      <c r="AJ132" s="49"/>
      <c r="AK132" s="49"/>
      <c r="AL132" s="49"/>
      <c r="AM132" s="49"/>
    </row>
    <row r="133" spans="1:39">
      <c r="A133" s="64"/>
      <c r="B133" s="65"/>
      <c r="D133" s="47"/>
      <c r="E133" s="47"/>
      <c r="F133" s="47"/>
      <c r="G133" s="47"/>
      <c r="H133" s="48"/>
      <c r="K133" s="66"/>
      <c r="L133" s="66"/>
      <c r="M133" s="66"/>
      <c r="N133" s="66"/>
      <c r="O133" s="67"/>
      <c r="R133" s="47"/>
      <c r="S133" s="47"/>
      <c r="T133" s="47"/>
      <c r="U133" s="47"/>
      <c r="V133" s="48"/>
      <c r="Z133" s="47"/>
      <c r="AA133" s="47"/>
      <c r="AB133" s="47"/>
      <c r="AC133" s="47"/>
      <c r="AD133" s="48"/>
      <c r="AG133" s="49"/>
      <c r="AH133" s="49"/>
      <c r="AI133" s="49"/>
      <c r="AJ133" s="49"/>
      <c r="AK133" s="49"/>
      <c r="AL133" s="49"/>
      <c r="AM133" s="49"/>
    </row>
    <row r="134" spans="1:39">
      <c r="A134" s="64"/>
      <c r="B134" s="65"/>
      <c r="D134" s="47"/>
      <c r="E134" s="47"/>
      <c r="F134" s="47"/>
      <c r="G134" s="47"/>
      <c r="H134" s="48"/>
      <c r="K134" s="66"/>
      <c r="L134" s="66"/>
      <c r="M134" s="66"/>
      <c r="N134" s="66"/>
      <c r="O134" s="67"/>
      <c r="R134" s="47"/>
      <c r="S134" s="47"/>
      <c r="T134" s="47"/>
      <c r="U134" s="47"/>
      <c r="V134" s="48"/>
      <c r="Z134" s="47"/>
      <c r="AA134" s="47"/>
      <c r="AB134" s="47"/>
      <c r="AC134" s="47"/>
      <c r="AD134" s="48"/>
      <c r="AG134" s="49"/>
      <c r="AH134" s="49"/>
      <c r="AI134" s="49"/>
      <c r="AJ134" s="49"/>
      <c r="AK134" s="49"/>
      <c r="AL134" s="49"/>
      <c r="AM134" s="49"/>
    </row>
    <row r="135" spans="1:39">
      <c r="A135" s="64"/>
      <c r="B135" s="65"/>
      <c r="D135" s="47"/>
      <c r="E135" s="47"/>
      <c r="F135" s="47"/>
      <c r="G135" s="47"/>
      <c r="H135" s="48"/>
      <c r="K135" s="66"/>
      <c r="L135" s="66"/>
      <c r="M135" s="66"/>
      <c r="N135" s="66"/>
      <c r="O135" s="67"/>
      <c r="R135" s="47"/>
      <c r="S135" s="47"/>
      <c r="T135" s="47"/>
      <c r="U135" s="47"/>
      <c r="V135" s="48"/>
      <c r="Z135" s="47"/>
      <c r="AA135" s="47"/>
      <c r="AB135" s="47"/>
      <c r="AC135" s="47"/>
      <c r="AD135" s="48"/>
      <c r="AG135" s="49"/>
      <c r="AH135" s="49"/>
      <c r="AI135" s="49"/>
      <c r="AJ135" s="49"/>
      <c r="AK135" s="49"/>
      <c r="AL135" s="49"/>
      <c r="AM135" s="49"/>
    </row>
    <row r="136" spans="1:39">
      <c r="A136" s="64"/>
      <c r="B136" s="65"/>
      <c r="D136" s="47"/>
      <c r="E136" s="47"/>
      <c r="F136" s="47"/>
      <c r="G136" s="47"/>
      <c r="H136" s="48"/>
      <c r="K136" s="66"/>
      <c r="L136" s="66"/>
      <c r="M136" s="66"/>
      <c r="N136" s="66"/>
      <c r="O136" s="67"/>
      <c r="R136" s="47"/>
      <c r="S136" s="47"/>
      <c r="T136" s="47"/>
      <c r="U136" s="47"/>
      <c r="V136" s="48"/>
      <c r="Z136" s="47"/>
      <c r="AA136" s="47"/>
      <c r="AB136" s="47"/>
      <c r="AC136" s="47"/>
      <c r="AD136" s="48"/>
      <c r="AG136" s="49"/>
      <c r="AH136" s="49"/>
      <c r="AI136" s="49"/>
      <c r="AJ136" s="49"/>
      <c r="AK136" s="49"/>
      <c r="AL136" s="49"/>
      <c r="AM136" s="49"/>
    </row>
    <row r="137" spans="1:39">
      <c r="A137" s="64"/>
      <c r="B137" s="65"/>
      <c r="D137" s="47"/>
      <c r="E137" s="47"/>
      <c r="F137" s="47"/>
      <c r="G137" s="47"/>
      <c r="H137" s="48"/>
      <c r="K137" s="66"/>
      <c r="L137" s="66"/>
      <c r="M137" s="66"/>
      <c r="N137" s="66"/>
      <c r="O137" s="67"/>
      <c r="R137" s="47"/>
      <c r="S137" s="47"/>
      <c r="T137" s="47"/>
      <c r="U137" s="47"/>
      <c r="V137" s="48"/>
      <c r="Z137" s="47"/>
      <c r="AA137" s="47"/>
      <c r="AB137" s="47"/>
      <c r="AC137" s="47"/>
      <c r="AD137" s="48"/>
      <c r="AG137" s="49"/>
      <c r="AH137" s="49"/>
      <c r="AI137" s="49"/>
      <c r="AJ137" s="49"/>
      <c r="AK137" s="49"/>
      <c r="AL137" s="49"/>
      <c r="AM137" s="49"/>
    </row>
    <row r="138" spans="1:39">
      <c r="A138" s="64"/>
      <c r="B138" s="65"/>
      <c r="D138" s="47"/>
      <c r="E138" s="47"/>
      <c r="F138" s="47"/>
      <c r="G138" s="47"/>
      <c r="H138" s="48"/>
      <c r="K138" s="66"/>
      <c r="L138" s="66"/>
      <c r="M138" s="66"/>
      <c r="N138" s="66"/>
      <c r="O138" s="67"/>
      <c r="R138" s="47"/>
      <c r="S138" s="47"/>
      <c r="T138" s="47"/>
      <c r="U138" s="47"/>
      <c r="V138" s="48"/>
      <c r="Z138" s="47"/>
      <c r="AA138" s="47"/>
      <c r="AB138" s="47"/>
      <c r="AC138" s="47"/>
      <c r="AD138" s="48"/>
      <c r="AG138" s="49"/>
      <c r="AH138" s="49"/>
      <c r="AI138" s="49"/>
      <c r="AJ138" s="49"/>
      <c r="AK138" s="49"/>
      <c r="AL138" s="49"/>
      <c r="AM138" s="49"/>
    </row>
    <row r="139" spans="1:39">
      <c r="A139" s="64"/>
      <c r="B139" s="65"/>
      <c r="D139" s="47"/>
      <c r="E139" s="47"/>
      <c r="F139" s="47"/>
      <c r="G139" s="47"/>
      <c r="H139" s="48"/>
      <c r="K139" s="66"/>
      <c r="L139" s="66"/>
      <c r="M139" s="66"/>
      <c r="N139" s="66"/>
      <c r="O139" s="67"/>
      <c r="R139" s="47"/>
      <c r="S139" s="47"/>
      <c r="T139" s="47"/>
      <c r="U139" s="47"/>
      <c r="V139" s="48"/>
      <c r="Z139" s="47"/>
      <c r="AA139" s="47"/>
      <c r="AB139" s="47"/>
      <c r="AC139" s="47"/>
      <c r="AD139" s="48"/>
      <c r="AG139" s="49"/>
      <c r="AH139" s="49"/>
      <c r="AI139" s="49"/>
      <c r="AJ139" s="49"/>
      <c r="AK139" s="49"/>
      <c r="AL139" s="49"/>
      <c r="AM139" s="49"/>
    </row>
    <row r="140" spans="1:39">
      <c r="A140" s="64"/>
      <c r="B140" s="65"/>
      <c r="D140" s="47"/>
      <c r="E140" s="47"/>
      <c r="F140" s="47"/>
      <c r="G140" s="47"/>
      <c r="H140" s="48"/>
      <c r="K140" s="66"/>
      <c r="L140" s="66"/>
      <c r="M140" s="66"/>
      <c r="N140" s="66"/>
      <c r="O140" s="67"/>
      <c r="R140" s="47"/>
      <c r="S140" s="47"/>
      <c r="T140" s="47"/>
      <c r="U140" s="47"/>
      <c r="V140" s="48"/>
      <c r="Z140" s="47"/>
      <c r="AA140" s="47"/>
      <c r="AB140" s="47"/>
      <c r="AC140" s="47"/>
      <c r="AD140" s="48"/>
      <c r="AG140" s="49"/>
      <c r="AH140" s="49"/>
      <c r="AI140" s="49"/>
      <c r="AJ140" s="49"/>
      <c r="AK140" s="49"/>
      <c r="AL140" s="49"/>
      <c r="AM140" s="49"/>
    </row>
    <row r="141" spans="1:39">
      <c r="A141" s="64"/>
      <c r="B141" s="65"/>
      <c r="D141" s="47"/>
      <c r="E141" s="47"/>
      <c r="F141" s="47"/>
      <c r="G141" s="47"/>
      <c r="H141" s="48"/>
      <c r="K141" s="66"/>
      <c r="L141" s="66"/>
      <c r="M141" s="66"/>
      <c r="N141" s="66"/>
      <c r="O141" s="67"/>
      <c r="R141" s="47"/>
      <c r="S141" s="47"/>
      <c r="T141" s="47"/>
      <c r="U141" s="47"/>
      <c r="V141" s="48"/>
      <c r="Z141" s="47"/>
      <c r="AA141" s="47"/>
      <c r="AB141" s="47"/>
      <c r="AC141" s="47"/>
      <c r="AD141" s="48"/>
      <c r="AG141" s="49"/>
      <c r="AH141" s="49"/>
      <c r="AI141" s="49"/>
      <c r="AJ141" s="49"/>
      <c r="AK141" s="49"/>
      <c r="AL141" s="49"/>
      <c r="AM141" s="49"/>
    </row>
    <row r="142" spans="1:39">
      <c r="A142" s="64"/>
      <c r="B142" s="65"/>
      <c r="D142" s="47"/>
      <c r="E142" s="47"/>
      <c r="F142" s="47"/>
      <c r="G142" s="47"/>
      <c r="H142" s="48"/>
      <c r="K142" s="66"/>
      <c r="L142" s="66"/>
      <c r="M142" s="66"/>
      <c r="N142" s="66"/>
      <c r="O142" s="67"/>
      <c r="R142" s="47"/>
      <c r="S142" s="47"/>
      <c r="T142" s="47"/>
      <c r="U142" s="47"/>
      <c r="V142" s="48"/>
      <c r="Z142" s="47"/>
      <c r="AA142" s="47"/>
      <c r="AB142" s="47"/>
      <c r="AC142" s="47"/>
      <c r="AD142" s="48"/>
      <c r="AG142" s="49"/>
      <c r="AH142" s="49"/>
      <c r="AI142" s="49"/>
      <c r="AJ142" s="49"/>
      <c r="AK142" s="49"/>
      <c r="AL142" s="49"/>
      <c r="AM142" s="49"/>
    </row>
    <row r="143" spans="1:39">
      <c r="A143" s="64"/>
      <c r="B143" s="65"/>
      <c r="D143" s="47"/>
      <c r="E143" s="47"/>
      <c r="F143" s="47"/>
      <c r="G143" s="47"/>
      <c r="H143" s="48"/>
      <c r="K143" s="66"/>
      <c r="L143" s="66"/>
      <c r="M143" s="66"/>
      <c r="N143" s="66"/>
      <c r="O143" s="67"/>
      <c r="R143" s="47"/>
      <c r="S143" s="47"/>
      <c r="T143" s="47"/>
      <c r="U143" s="47"/>
      <c r="V143" s="48"/>
      <c r="Z143" s="47"/>
      <c r="AA143" s="47"/>
      <c r="AB143" s="47"/>
      <c r="AC143" s="47"/>
      <c r="AD143" s="48"/>
      <c r="AG143" s="49"/>
      <c r="AH143" s="49"/>
      <c r="AI143" s="49"/>
      <c r="AJ143" s="49"/>
      <c r="AK143" s="49"/>
      <c r="AL143" s="49"/>
      <c r="AM143" s="49"/>
    </row>
    <row r="144" spans="1:39">
      <c r="A144" s="64"/>
      <c r="B144" s="65"/>
      <c r="D144" s="47"/>
      <c r="E144" s="47"/>
      <c r="F144" s="47"/>
      <c r="G144" s="47"/>
      <c r="H144" s="48"/>
      <c r="K144" s="66"/>
      <c r="L144" s="66"/>
      <c r="M144" s="66"/>
      <c r="N144" s="66"/>
      <c r="O144" s="67"/>
      <c r="R144" s="47"/>
      <c r="S144" s="47"/>
      <c r="T144" s="47"/>
      <c r="U144" s="47"/>
      <c r="V144" s="48"/>
      <c r="Z144" s="47"/>
      <c r="AA144" s="47"/>
      <c r="AB144" s="47"/>
      <c r="AC144" s="47"/>
      <c r="AD144" s="48"/>
      <c r="AG144" s="49"/>
      <c r="AH144" s="49"/>
      <c r="AI144" s="49"/>
      <c r="AJ144" s="49"/>
      <c r="AK144" s="49"/>
      <c r="AL144" s="49"/>
      <c r="AM144" s="49"/>
    </row>
    <row r="145" spans="1:39">
      <c r="A145" s="64"/>
      <c r="B145" s="65"/>
      <c r="D145" s="47"/>
      <c r="E145" s="47"/>
      <c r="F145" s="47"/>
      <c r="G145" s="47"/>
      <c r="H145" s="48"/>
      <c r="K145" s="66"/>
      <c r="L145" s="66"/>
      <c r="M145" s="66"/>
      <c r="N145" s="66"/>
      <c r="O145" s="67"/>
      <c r="R145" s="47"/>
      <c r="S145" s="47"/>
      <c r="T145" s="47"/>
      <c r="U145" s="47"/>
      <c r="V145" s="48"/>
      <c r="Z145" s="47"/>
      <c r="AA145" s="47"/>
      <c r="AB145" s="47"/>
      <c r="AC145" s="47"/>
      <c r="AD145" s="48"/>
      <c r="AG145" s="49"/>
      <c r="AH145" s="49"/>
      <c r="AI145" s="49"/>
      <c r="AJ145" s="49"/>
      <c r="AK145" s="49"/>
      <c r="AL145" s="49"/>
      <c r="AM145" s="49"/>
    </row>
    <row r="146" spans="1:39">
      <c r="A146" s="64"/>
      <c r="B146" s="65"/>
      <c r="D146" s="47"/>
      <c r="E146" s="47"/>
      <c r="F146" s="47"/>
      <c r="G146" s="47"/>
      <c r="H146" s="48"/>
      <c r="K146" s="66"/>
      <c r="L146" s="66"/>
      <c r="M146" s="66"/>
      <c r="N146" s="66"/>
      <c r="O146" s="67"/>
      <c r="R146" s="47"/>
      <c r="S146" s="47"/>
      <c r="T146" s="47"/>
      <c r="U146" s="47"/>
      <c r="V146" s="48"/>
      <c r="Z146" s="47"/>
      <c r="AA146" s="47"/>
      <c r="AB146" s="47"/>
      <c r="AC146" s="47"/>
      <c r="AD146" s="48"/>
      <c r="AG146" s="49"/>
      <c r="AH146" s="49"/>
      <c r="AI146" s="49"/>
      <c r="AJ146" s="49"/>
      <c r="AK146" s="49"/>
      <c r="AL146" s="49"/>
      <c r="AM146" s="49"/>
    </row>
    <row r="147" spans="1:39">
      <c r="A147" s="64"/>
      <c r="B147" s="65"/>
      <c r="D147" s="47"/>
      <c r="E147" s="47"/>
      <c r="F147" s="47"/>
      <c r="G147" s="47"/>
      <c r="H147" s="48"/>
      <c r="K147" s="66"/>
      <c r="L147" s="66"/>
      <c r="M147" s="66"/>
      <c r="N147" s="66"/>
      <c r="O147" s="67"/>
      <c r="R147" s="47"/>
      <c r="S147" s="47"/>
      <c r="T147" s="47"/>
      <c r="U147" s="47"/>
      <c r="V147" s="48"/>
      <c r="Z147" s="47"/>
      <c r="AA147" s="47"/>
      <c r="AB147" s="47"/>
      <c r="AC147" s="47"/>
      <c r="AD147" s="48"/>
      <c r="AG147" s="49"/>
      <c r="AH147" s="49"/>
      <c r="AI147" s="49"/>
      <c r="AJ147" s="49"/>
      <c r="AK147" s="49"/>
      <c r="AL147" s="49"/>
      <c r="AM147" s="49"/>
    </row>
    <row r="148" spans="1:39">
      <c r="A148" s="64"/>
      <c r="B148" s="65"/>
      <c r="D148" s="47"/>
      <c r="E148" s="47"/>
      <c r="F148" s="47"/>
      <c r="G148" s="47"/>
      <c r="H148" s="48"/>
      <c r="K148" s="66"/>
      <c r="L148" s="66"/>
      <c r="M148" s="66"/>
      <c r="N148" s="66"/>
      <c r="O148" s="67"/>
      <c r="R148" s="47"/>
      <c r="S148" s="47"/>
      <c r="T148" s="47"/>
      <c r="U148" s="47"/>
      <c r="V148" s="48"/>
      <c r="Z148" s="47"/>
      <c r="AA148" s="47"/>
      <c r="AB148" s="47"/>
      <c r="AC148" s="47"/>
      <c r="AD148" s="48"/>
      <c r="AG148" s="49"/>
      <c r="AH148" s="49"/>
      <c r="AI148" s="49"/>
      <c r="AJ148" s="49"/>
      <c r="AK148" s="49"/>
      <c r="AL148" s="49"/>
      <c r="AM148" s="49"/>
    </row>
    <row r="149" spans="1:39">
      <c r="A149" s="64"/>
      <c r="B149" s="65"/>
      <c r="D149" s="47"/>
      <c r="E149" s="47"/>
      <c r="F149" s="47"/>
      <c r="G149" s="47"/>
      <c r="H149" s="48"/>
      <c r="K149" s="66"/>
      <c r="L149" s="66"/>
      <c r="M149" s="66"/>
      <c r="N149" s="66"/>
      <c r="O149" s="67"/>
      <c r="R149" s="47"/>
      <c r="S149" s="47"/>
      <c r="T149" s="47"/>
      <c r="U149" s="47"/>
      <c r="V149" s="48"/>
      <c r="Z149" s="47"/>
      <c r="AA149" s="47"/>
      <c r="AB149" s="47"/>
      <c r="AC149" s="47"/>
      <c r="AD149" s="48"/>
      <c r="AG149" s="49"/>
      <c r="AH149" s="49"/>
      <c r="AI149" s="49"/>
      <c r="AJ149" s="49"/>
      <c r="AK149" s="49"/>
      <c r="AL149" s="49"/>
      <c r="AM149" s="49"/>
    </row>
    <row r="150" spans="1:39">
      <c r="A150" s="64"/>
      <c r="B150" s="65"/>
      <c r="D150" s="47"/>
      <c r="E150" s="47"/>
      <c r="F150" s="47"/>
      <c r="G150" s="47"/>
      <c r="H150" s="48"/>
      <c r="K150" s="66"/>
      <c r="L150" s="66"/>
      <c r="M150" s="66"/>
      <c r="N150" s="66"/>
      <c r="O150" s="67"/>
      <c r="R150" s="47"/>
      <c r="S150" s="47"/>
      <c r="T150" s="47"/>
      <c r="U150" s="47"/>
      <c r="V150" s="48"/>
      <c r="Z150" s="47"/>
      <c r="AA150" s="47"/>
      <c r="AB150" s="47"/>
      <c r="AC150" s="47"/>
      <c r="AD150" s="48"/>
      <c r="AG150" s="49"/>
      <c r="AH150" s="49"/>
      <c r="AI150" s="49"/>
      <c r="AJ150" s="49"/>
      <c r="AK150" s="49"/>
      <c r="AL150" s="49"/>
      <c r="AM150" s="49"/>
    </row>
    <row r="151" spans="1:39">
      <c r="A151" s="64"/>
      <c r="B151" s="65"/>
      <c r="D151" s="47"/>
      <c r="E151" s="47"/>
      <c r="F151" s="47"/>
      <c r="G151" s="47"/>
      <c r="H151" s="48"/>
      <c r="K151" s="66"/>
      <c r="L151" s="66"/>
      <c r="M151" s="66"/>
      <c r="N151" s="66"/>
      <c r="O151" s="67"/>
      <c r="R151" s="47"/>
      <c r="S151" s="47"/>
      <c r="T151" s="47"/>
      <c r="U151" s="47"/>
      <c r="V151" s="48"/>
      <c r="Z151" s="47"/>
      <c r="AA151" s="47"/>
      <c r="AB151" s="47"/>
      <c r="AC151" s="47"/>
      <c r="AD151" s="48"/>
      <c r="AG151" s="49"/>
      <c r="AH151" s="49"/>
      <c r="AI151" s="49"/>
      <c r="AJ151" s="49"/>
      <c r="AK151" s="49"/>
      <c r="AL151" s="49"/>
      <c r="AM151" s="49"/>
    </row>
    <row r="152" spans="1:39">
      <c r="A152" s="64"/>
      <c r="B152" s="65"/>
      <c r="D152" s="47"/>
      <c r="E152" s="47"/>
      <c r="F152" s="47"/>
      <c r="G152" s="47"/>
      <c r="H152" s="48"/>
      <c r="K152" s="66"/>
      <c r="L152" s="66"/>
      <c r="M152" s="66"/>
      <c r="N152" s="66"/>
      <c r="O152" s="67"/>
      <c r="R152" s="47"/>
      <c r="S152" s="47"/>
      <c r="T152" s="47"/>
      <c r="U152" s="47"/>
      <c r="V152" s="48"/>
      <c r="Z152" s="47"/>
      <c r="AA152" s="47"/>
      <c r="AB152" s="47"/>
      <c r="AC152" s="47"/>
      <c r="AD152" s="48"/>
      <c r="AG152" s="49"/>
      <c r="AH152" s="49"/>
      <c r="AI152" s="49"/>
      <c r="AJ152" s="49"/>
      <c r="AK152" s="49"/>
      <c r="AL152" s="49"/>
      <c r="AM152" s="49"/>
    </row>
    <row r="153" spans="1:39">
      <c r="A153" s="64"/>
      <c r="B153" s="65"/>
      <c r="D153" s="47"/>
      <c r="E153" s="47"/>
      <c r="F153" s="47"/>
      <c r="G153" s="47"/>
      <c r="H153" s="48"/>
      <c r="K153" s="66"/>
      <c r="L153" s="66"/>
      <c r="M153" s="66"/>
      <c r="N153" s="66"/>
      <c r="O153" s="67"/>
      <c r="R153" s="47"/>
      <c r="S153" s="47"/>
      <c r="T153" s="47"/>
      <c r="U153" s="47"/>
      <c r="V153" s="48"/>
      <c r="Z153" s="47"/>
      <c r="AA153" s="47"/>
      <c r="AB153" s="47"/>
      <c r="AC153" s="47"/>
      <c r="AD153" s="48"/>
      <c r="AG153" s="49"/>
      <c r="AH153" s="49"/>
      <c r="AI153" s="49"/>
      <c r="AJ153" s="49"/>
      <c r="AK153" s="49"/>
      <c r="AL153" s="49"/>
      <c r="AM153" s="49"/>
    </row>
    <row r="154" spans="1:39">
      <c r="A154" s="64"/>
      <c r="B154" s="65"/>
      <c r="D154" s="47"/>
      <c r="E154" s="47"/>
      <c r="F154" s="47"/>
      <c r="G154" s="47"/>
      <c r="H154" s="48"/>
      <c r="K154" s="66"/>
      <c r="L154" s="66"/>
      <c r="M154" s="66"/>
      <c r="N154" s="66"/>
      <c r="O154" s="67"/>
      <c r="R154" s="47"/>
      <c r="S154" s="47"/>
      <c r="T154" s="47"/>
      <c r="U154" s="47"/>
      <c r="V154" s="48"/>
      <c r="Z154" s="47"/>
      <c r="AA154" s="47"/>
      <c r="AB154" s="47"/>
      <c r="AC154" s="47"/>
      <c r="AD154" s="48"/>
      <c r="AG154" s="49"/>
      <c r="AH154" s="49"/>
      <c r="AI154" s="49"/>
      <c r="AJ154" s="49"/>
      <c r="AK154" s="49"/>
      <c r="AL154" s="49"/>
      <c r="AM154" s="49"/>
    </row>
    <row r="155" spans="1:39">
      <c r="A155" s="64"/>
      <c r="B155" s="65"/>
      <c r="D155" s="47"/>
      <c r="E155" s="47"/>
      <c r="F155" s="47"/>
      <c r="G155" s="47"/>
      <c r="H155" s="48"/>
      <c r="K155" s="66"/>
      <c r="L155" s="66"/>
      <c r="M155" s="66"/>
      <c r="N155" s="66"/>
      <c r="O155" s="67"/>
      <c r="R155" s="47"/>
      <c r="S155" s="47"/>
      <c r="T155" s="47"/>
      <c r="U155" s="47"/>
      <c r="V155" s="48"/>
      <c r="Z155" s="47"/>
      <c r="AA155" s="47"/>
      <c r="AB155" s="47"/>
      <c r="AC155" s="47"/>
      <c r="AD155" s="48"/>
      <c r="AG155" s="49"/>
      <c r="AH155" s="49"/>
      <c r="AI155" s="49"/>
      <c r="AJ155" s="49"/>
      <c r="AK155" s="49"/>
      <c r="AL155" s="49"/>
      <c r="AM155" s="49"/>
    </row>
    <row r="156" spans="1:39">
      <c r="A156" s="64"/>
      <c r="B156" s="65"/>
      <c r="D156" s="47"/>
      <c r="E156" s="47"/>
      <c r="F156" s="47"/>
      <c r="G156" s="47"/>
      <c r="H156" s="48"/>
      <c r="K156" s="66"/>
      <c r="L156" s="66"/>
      <c r="M156" s="66"/>
      <c r="N156" s="66"/>
      <c r="O156" s="67"/>
      <c r="R156" s="47"/>
      <c r="S156" s="47"/>
      <c r="T156" s="47"/>
      <c r="U156" s="47"/>
      <c r="V156" s="48"/>
      <c r="Z156" s="47"/>
      <c r="AA156" s="47"/>
      <c r="AB156" s="47"/>
      <c r="AC156" s="47"/>
      <c r="AD156" s="48"/>
      <c r="AG156" s="49"/>
      <c r="AH156" s="49"/>
      <c r="AI156" s="49"/>
      <c r="AJ156" s="49"/>
      <c r="AK156" s="49"/>
      <c r="AL156" s="49"/>
      <c r="AM156" s="49"/>
    </row>
    <row r="157" spans="1:39">
      <c r="A157" s="64"/>
      <c r="B157" s="65"/>
      <c r="D157" s="47"/>
      <c r="E157" s="47"/>
      <c r="F157" s="47"/>
      <c r="G157" s="47"/>
      <c r="H157" s="48"/>
      <c r="K157" s="66"/>
      <c r="L157" s="66"/>
      <c r="M157" s="66"/>
      <c r="N157" s="66"/>
      <c r="O157" s="67"/>
      <c r="R157" s="47"/>
      <c r="S157" s="47"/>
      <c r="T157" s="47"/>
      <c r="U157" s="47"/>
      <c r="V157" s="48"/>
      <c r="Z157" s="47"/>
      <c r="AA157" s="47"/>
      <c r="AB157" s="47"/>
      <c r="AC157" s="47"/>
      <c r="AD157" s="48"/>
      <c r="AG157" s="49"/>
      <c r="AH157" s="49"/>
      <c r="AI157" s="49"/>
      <c r="AJ157" s="49"/>
      <c r="AK157" s="49"/>
      <c r="AL157" s="49"/>
      <c r="AM157" s="49"/>
    </row>
    <row r="158" spans="1:39">
      <c r="A158" s="64"/>
      <c r="B158" s="65"/>
      <c r="D158" s="47"/>
      <c r="E158" s="47"/>
      <c r="F158" s="47"/>
      <c r="G158" s="47"/>
      <c r="H158" s="48"/>
      <c r="K158" s="66"/>
      <c r="L158" s="66"/>
      <c r="M158" s="66"/>
      <c r="N158" s="66"/>
      <c r="O158" s="67"/>
      <c r="R158" s="47"/>
      <c r="S158" s="47"/>
      <c r="T158" s="47"/>
      <c r="U158" s="47"/>
      <c r="V158" s="48"/>
      <c r="Z158" s="47"/>
      <c r="AA158" s="47"/>
      <c r="AB158" s="47"/>
      <c r="AC158" s="47"/>
      <c r="AD158" s="48"/>
      <c r="AG158" s="49"/>
      <c r="AH158" s="49"/>
      <c r="AI158" s="49"/>
      <c r="AJ158" s="49"/>
      <c r="AK158" s="49"/>
      <c r="AL158" s="49"/>
      <c r="AM158" s="49"/>
    </row>
    <row r="159" spans="1:39">
      <c r="A159" s="64"/>
      <c r="B159" s="65"/>
      <c r="D159" s="47"/>
      <c r="E159" s="47"/>
      <c r="F159" s="47"/>
      <c r="G159" s="47"/>
      <c r="H159" s="48"/>
      <c r="K159" s="66"/>
      <c r="L159" s="66"/>
      <c r="M159" s="66"/>
      <c r="N159" s="66"/>
      <c r="O159" s="67"/>
      <c r="R159" s="47"/>
      <c r="S159" s="47"/>
      <c r="T159" s="47"/>
      <c r="U159" s="47"/>
      <c r="V159" s="48"/>
      <c r="Z159" s="47"/>
      <c r="AA159" s="47"/>
      <c r="AB159" s="47"/>
      <c r="AC159" s="47"/>
      <c r="AD159" s="48"/>
      <c r="AG159" s="49"/>
      <c r="AH159" s="49"/>
      <c r="AI159" s="49"/>
      <c r="AJ159" s="49"/>
      <c r="AK159" s="49"/>
      <c r="AL159" s="49"/>
      <c r="AM159" s="49"/>
    </row>
    <row r="160" spans="1:39">
      <c r="A160" s="64"/>
      <c r="B160" s="65"/>
      <c r="D160" s="47"/>
      <c r="E160" s="47"/>
      <c r="F160" s="47"/>
      <c r="G160" s="47"/>
      <c r="H160" s="48"/>
      <c r="K160" s="66"/>
      <c r="L160" s="66"/>
      <c r="M160" s="66"/>
      <c r="N160" s="66"/>
      <c r="O160" s="67"/>
      <c r="R160" s="47"/>
      <c r="S160" s="47"/>
      <c r="T160" s="47"/>
      <c r="U160" s="47"/>
      <c r="V160" s="48"/>
      <c r="Z160" s="47"/>
      <c r="AA160" s="47"/>
      <c r="AB160" s="47"/>
      <c r="AC160" s="47"/>
      <c r="AD160" s="48"/>
      <c r="AG160" s="49"/>
      <c r="AH160" s="49"/>
      <c r="AI160" s="49"/>
      <c r="AJ160" s="49"/>
      <c r="AK160" s="49"/>
      <c r="AL160" s="49"/>
      <c r="AM160" s="49"/>
    </row>
    <row r="161" spans="1:39">
      <c r="A161" s="64"/>
      <c r="B161" s="65"/>
      <c r="D161" s="47"/>
      <c r="E161" s="47"/>
      <c r="F161" s="47"/>
      <c r="G161" s="47"/>
      <c r="H161" s="48"/>
      <c r="K161" s="66"/>
      <c r="L161" s="66"/>
      <c r="M161" s="66"/>
      <c r="N161" s="66"/>
      <c r="O161" s="67"/>
      <c r="R161" s="47"/>
      <c r="S161" s="47"/>
      <c r="T161" s="47"/>
      <c r="U161" s="47"/>
      <c r="V161" s="48"/>
      <c r="Z161" s="47"/>
      <c r="AA161" s="47"/>
      <c r="AB161" s="47"/>
      <c r="AC161" s="47"/>
      <c r="AD161" s="48"/>
      <c r="AG161" s="49"/>
      <c r="AH161" s="49"/>
      <c r="AI161" s="49"/>
      <c r="AJ161" s="49"/>
      <c r="AK161" s="49"/>
      <c r="AL161" s="49"/>
      <c r="AM161" s="49"/>
    </row>
    <row r="162" spans="1:39">
      <c r="A162" s="45"/>
      <c r="B162" s="46"/>
      <c r="D162" s="47"/>
      <c r="E162" s="47"/>
      <c r="F162" s="47"/>
      <c r="G162" s="47"/>
      <c r="H162" s="48"/>
      <c r="K162" s="66"/>
      <c r="L162" s="66"/>
      <c r="M162" s="66"/>
      <c r="N162" s="66"/>
      <c r="O162" s="67"/>
      <c r="R162" s="47"/>
      <c r="S162" s="47"/>
      <c r="T162" s="47"/>
      <c r="U162" s="47"/>
      <c r="V162" s="48"/>
      <c r="Z162" s="47"/>
      <c r="AA162" s="47"/>
      <c r="AB162" s="47"/>
      <c r="AC162" s="47"/>
      <c r="AD162" s="48"/>
      <c r="AG162" s="49"/>
      <c r="AH162" s="49"/>
      <c r="AI162" s="49"/>
      <c r="AJ162" s="49"/>
      <c r="AK162" s="49"/>
      <c r="AL162" s="49"/>
      <c r="AM162" s="49"/>
    </row>
    <row r="163" spans="1:39">
      <c r="A163" s="45"/>
      <c r="B163" s="46"/>
      <c r="D163" s="47"/>
      <c r="E163" s="47"/>
      <c r="F163" s="47"/>
      <c r="G163" s="47"/>
      <c r="H163" s="48"/>
      <c r="K163" s="66"/>
      <c r="L163" s="66"/>
      <c r="M163" s="66"/>
      <c r="N163" s="66"/>
      <c r="O163" s="67"/>
      <c r="R163" s="47"/>
      <c r="S163" s="47"/>
      <c r="T163" s="47"/>
      <c r="U163" s="47"/>
      <c r="V163" s="48"/>
      <c r="Z163" s="47"/>
      <c r="AA163" s="47"/>
      <c r="AB163" s="47"/>
      <c r="AC163" s="47"/>
      <c r="AD163" s="48"/>
      <c r="AG163" s="49"/>
      <c r="AH163" s="49"/>
      <c r="AI163" s="49"/>
      <c r="AJ163" s="49"/>
      <c r="AK163" s="49"/>
      <c r="AL163" s="49"/>
      <c r="AM163" s="49"/>
    </row>
    <row r="164" spans="1:39">
      <c r="A164" s="45"/>
      <c r="B164" s="46"/>
      <c r="D164" s="47"/>
      <c r="E164" s="47"/>
      <c r="F164" s="47"/>
      <c r="G164" s="47"/>
      <c r="H164" s="48"/>
      <c r="K164" s="66"/>
      <c r="L164" s="66"/>
      <c r="M164" s="66"/>
      <c r="N164" s="66"/>
      <c r="O164" s="67"/>
      <c r="R164" s="47"/>
      <c r="S164" s="47"/>
      <c r="T164" s="47"/>
      <c r="U164" s="47"/>
      <c r="V164" s="48"/>
      <c r="Z164" s="47"/>
      <c r="AA164" s="47"/>
      <c r="AB164" s="47"/>
      <c r="AC164" s="47"/>
      <c r="AD164" s="48"/>
      <c r="AG164" s="49"/>
      <c r="AH164" s="49"/>
      <c r="AI164" s="49"/>
      <c r="AJ164" s="49"/>
      <c r="AK164" s="49"/>
      <c r="AL164" s="49"/>
      <c r="AM164" s="49"/>
    </row>
    <row r="165" spans="1:39">
      <c r="A165" s="45"/>
      <c r="B165" s="46"/>
      <c r="D165" s="47"/>
      <c r="E165" s="47"/>
      <c r="F165" s="47"/>
      <c r="G165" s="47"/>
      <c r="H165" s="48"/>
      <c r="K165" s="66"/>
      <c r="L165" s="66"/>
      <c r="M165" s="66"/>
      <c r="N165" s="66"/>
      <c r="O165" s="67"/>
      <c r="R165" s="47"/>
      <c r="S165" s="47"/>
      <c r="T165" s="47"/>
      <c r="U165" s="47"/>
      <c r="V165" s="48"/>
      <c r="Z165" s="47"/>
      <c r="AA165" s="47"/>
      <c r="AB165" s="47"/>
      <c r="AC165" s="47"/>
      <c r="AD165" s="48"/>
      <c r="AG165" s="49"/>
      <c r="AH165" s="49"/>
      <c r="AI165" s="49"/>
      <c r="AJ165" s="49"/>
      <c r="AK165" s="49"/>
      <c r="AL165" s="49"/>
      <c r="AM165" s="49"/>
    </row>
    <row r="166" spans="1:39">
      <c r="A166" s="45"/>
      <c r="B166" s="46"/>
      <c r="D166" s="47"/>
      <c r="E166" s="47"/>
      <c r="F166" s="47"/>
      <c r="G166" s="47"/>
      <c r="H166" s="48"/>
      <c r="K166" s="66"/>
      <c r="L166" s="66"/>
      <c r="M166" s="66"/>
      <c r="N166" s="66"/>
      <c r="O166" s="67"/>
      <c r="R166" s="47"/>
      <c r="S166" s="47"/>
      <c r="T166" s="47"/>
      <c r="U166" s="47"/>
      <c r="V166" s="48"/>
      <c r="Z166" s="47"/>
      <c r="AA166" s="47"/>
      <c r="AB166" s="47"/>
      <c r="AC166" s="47"/>
      <c r="AD166" s="48"/>
      <c r="AG166" s="49"/>
      <c r="AH166" s="49"/>
      <c r="AI166" s="49"/>
      <c r="AJ166" s="49"/>
      <c r="AK166" s="49"/>
      <c r="AL166" s="49"/>
      <c r="AM166" s="49"/>
    </row>
    <row r="167" spans="1:39">
      <c r="A167" s="45"/>
      <c r="B167" s="46"/>
      <c r="D167" s="47"/>
      <c r="E167" s="47"/>
      <c r="F167" s="47"/>
      <c r="G167" s="47"/>
      <c r="H167" s="48"/>
      <c r="K167" s="66"/>
      <c r="L167" s="66"/>
      <c r="M167" s="66"/>
      <c r="N167" s="66"/>
      <c r="O167" s="67"/>
      <c r="R167" s="47"/>
      <c r="S167" s="47"/>
      <c r="T167" s="47"/>
      <c r="U167" s="47"/>
      <c r="V167" s="48"/>
      <c r="Z167" s="47"/>
      <c r="AA167" s="47"/>
      <c r="AB167" s="47"/>
      <c r="AC167" s="47"/>
      <c r="AD167" s="48"/>
      <c r="AG167" s="49"/>
      <c r="AH167" s="49"/>
      <c r="AI167" s="49"/>
      <c r="AJ167" s="49"/>
      <c r="AK167" s="49"/>
      <c r="AL167" s="49"/>
      <c r="AM167" s="49"/>
    </row>
    <row r="168" spans="1:39">
      <c r="A168" s="45"/>
      <c r="B168" s="46"/>
      <c r="D168" s="47"/>
      <c r="E168" s="47"/>
      <c r="F168" s="47"/>
      <c r="G168" s="47"/>
      <c r="H168" s="48"/>
      <c r="K168" s="66"/>
      <c r="L168" s="66"/>
      <c r="M168" s="66"/>
      <c r="N168" s="66"/>
      <c r="O168" s="67"/>
      <c r="R168" s="47"/>
      <c r="S168" s="47"/>
      <c r="T168" s="47"/>
      <c r="U168" s="47"/>
      <c r="V168" s="48"/>
      <c r="Z168" s="47"/>
      <c r="AA168" s="47"/>
      <c r="AB168" s="47"/>
      <c r="AC168" s="47"/>
      <c r="AD168" s="48"/>
      <c r="AG168" s="49"/>
      <c r="AH168" s="49"/>
      <c r="AI168" s="49"/>
      <c r="AJ168" s="49"/>
      <c r="AK168" s="49"/>
      <c r="AL168" s="49"/>
      <c r="AM168" s="49"/>
    </row>
    <row r="169" spans="1:39">
      <c r="A169" s="45"/>
      <c r="B169" s="46"/>
      <c r="D169" s="47"/>
      <c r="E169" s="47"/>
      <c r="F169" s="47"/>
      <c r="G169" s="47"/>
      <c r="H169" s="48"/>
      <c r="K169" s="66"/>
      <c r="L169" s="66"/>
      <c r="M169" s="66"/>
      <c r="N169" s="66"/>
      <c r="O169" s="67"/>
      <c r="R169" s="47"/>
      <c r="S169" s="47"/>
      <c r="T169" s="47"/>
      <c r="U169" s="47"/>
      <c r="V169" s="48"/>
      <c r="Z169" s="47"/>
      <c r="AA169" s="47"/>
      <c r="AB169" s="47"/>
      <c r="AC169" s="47"/>
      <c r="AD169" s="48"/>
      <c r="AG169" s="49"/>
      <c r="AH169" s="49"/>
      <c r="AI169" s="49"/>
      <c r="AJ169" s="49"/>
      <c r="AK169" s="49"/>
      <c r="AL169" s="49"/>
      <c r="AM169" s="49"/>
    </row>
    <row r="170" spans="1:39">
      <c r="A170" s="45"/>
      <c r="B170" s="46"/>
      <c r="D170" s="47"/>
      <c r="E170" s="47"/>
      <c r="F170" s="47"/>
      <c r="G170" s="47"/>
      <c r="H170" s="48"/>
      <c r="K170" s="66"/>
      <c r="L170" s="66"/>
      <c r="M170" s="66"/>
      <c r="N170" s="66"/>
      <c r="O170" s="67"/>
      <c r="R170" s="47"/>
      <c r="S170" s="47"/>
      <c r="T170" s="47"/>
      <c r="U170" s="47"/>
      <c r="V170" s="48"/>
      <c r="Z170" s="47"/>
      <c r="AA170" s="47"/>
      <c r="AB170" s="47"/>
      <c r="AC170" s="47"/>
      <c r="AD170" s="48"/>
      <c r="AG170" s="49"/>
      <c r="AH170" s="49"/>
      <c r="AI170" s="49"/>
      <c r="AJ170" s="49"/>
      <c r="AK170" s="49"/>
      <c r="AL170" s="49"/>
      <c r="AM170" s="49"/>
    </row>
    <row r="171" spans="1:39">
      <c r="A171" s="45"/>
      <c r="B171" s="46"/>
      <c r="D171" s="47"/>
      <c r="E171" s="47"/>
      <c r="F171" s="47"/>
      <c r="G171" s="47"/>
      <c r="H171" s="48"/>
      <c r="K171" s="66"/>
      <c r="L171" s="66"/>
      <c r="M171" s="66"/>
      <c r="N171" s="66"/>
      <c r="O171" s="67"/>
      <c r="R171" s="47"/>
      <c r="S171" s="47"/>
      <c r="T171" s="47"/>
      <c r="U171" s="47"/>
      <c r="V171" s="48"/>
      <c r="Z171" s="47"/>
      <c r="AA171" s="47"/>
      <c r="AB171" s="47"/>
      <c r="AC171" s="47"/>
      <c r="AD171" s="48"/>
      <c r="AG171" s="49"/>
      <c r="AH171" s="49"/>
      <c r="AI171" s="49"/>
      <c r="AJ171" s="49"/>
      <c r="AK171" s="49"/>
      <c r="AL171" s="49"/>
      <c r="AM171" s="49"/>
    </row>
    <row r="172" spans="1:39">
      <c r="A172" s="45"/>
      <c r="B172" s="46"/>
      <c r="D172" s="47"/>
      <c r="E172" s="47"/>
      <c r="F172" s="47"/>
      <c r="G172" s="47"/>
      <c r="H172" s="48"/>
      <c r="K172" s="66"/>
      <c r="L172" s="66"/>
      <c r="M172" s="66"/>
      <c r="N172" s="66"/>
      <c r="O172" s="67"/>
      <c r="R172" s="47"/>
      <c r="S172" s="47"/>
      <c r="T172" s="47"/>
      <c r="U172" s="47"/>
      <c r="V172" s="48"/>
      <c r="Z172" s="47"/>
      <c r="AA172" s="47"/>
      <c r="AB172" s="47"/>
      <c r="AC172" s="47"/>
      <c r="AD172" s="48"/>
      <c r="AG172" s="49"/>
      <c r="AH172" s="49"/>
      <c r="AI172" s="49"/>
      <c r="AJ172" s="49"/>
      <c r="AK172" s="49"/>
      <c r="AL172" s="49"/>
      <c r="AM172" s="49"/>
    </row>
    <row r="173" spans="1:39">
      <c r="A173" s="45"/>
      <c r="B173" s="46"/>
      <c r="D173" s="47"/>
      <c r="E173" s="47"/>
      <c r="F173" s="47"/>
      <c r="G173" s="47"/>
      <c r="H173" s="48"/>
      <c r="K173" s="66"/>
      <c r="L173" s="66"/>
      <c r="M173" s="66"/>
      <c r="N173" s="66"/>
      <c r="O173" s="67"/>
      <c r="R173" s="47"/>
      <c r="S173" s="47"/>
      <c r="T173" s="47"/>
      <c r="U173" s="47"/>
      <c r="V173" s="48"/>
      <c r="Z173" s="47"/>
      <c r="AA173" s="47"/>
      <c r="AB173" s="47"/>
      <c r="AC173" s="47"/>
      <c r="AD173" s="48"/>
      <c r="AG173" s="49"/>
      <c r="AH173" s="49"/>
      <c r="AI173" s="49"/>
      <c r="AJ173" s="49"/>
      <c r="AK173" s="49"/>
      <c r="AL173" s="49"/>
      <c r="AM173" s="49"/>
    </row>
    <row r="174" spans="1:39">
      <c r="A174" s="45"/>
      <c r="B174" s="46"/>
      <c r="D174" s="47"/>
      <c r="E174" s="47"/>
      <c r="F174" s="47"/>
      <c r="G174" s="47"/>
      <c r="H174" s="48"/>
      <c r="K174" s="66"/>
      <c r="L174" s="66"/>
      <c r="M174" s="66"/>
      <c r="N174" s="66"/>
      <c r="O174" s="67"/>
      <c r="R174" s="47"/>
      <c r="S174" s="47"/>
      <c r="T174" s="47"/>
      <c r="U174" s="47"/>
      <c r="V174" s="48"/>
      <c r="Z174" s="47"/>
      <c r="AA174" s="47"/>
      <c r="AB174" s="47"/>
      <c r="AC174" s="47"/>
      <c r="AD174" s="48"/>
      <c r="AG174" s="49"/>
      <c r="AH174" s="49"/>
      <c r="AI174" s="49"/>
      <c r="AJ174" s="49"/>
      <c r="AK174" s="49"/>
      <c r="AL174" s="49"/>
      <c r="AM174" s="49"/>
    </row>
    <row r="175" spans="1:39">
      <c r="A175" s="45"/>
      <c r="B175" s="46"/>
      <c r="D175" s="47"/>
      <c r="E175" s="47"/>
      <c r="F175" s="47"/>
      <c r="G175" s="47"/>
      <c r="H175" s="48"/>
      <c r="K175" s="66"/>
      <c r="L175" s="66"/>
      <c r="M175" s="66"/>
      <c r="N175" s="66"/>
      <c r="O175" s="67"/>
      <c r="R175" s="47"/>
      <c r="S175" s="47"/>
      <c r="T175" s="47"/>
      <c r="U175" s="47"/>
      <c r="V175" s="48"/>
      <c r="Z175" s="47"/>
      <c r="AA175" s="47"/>
      <c r="AB175" s="47"/>
      <c r="AC175" s="47"/>
      <c r="AD175" s="48"/>
      <c r="AG175" s="49"/>
      <c r="AH175" s="49"/>
      <c r="AI175" s="49"/>
      <c r="AJ175" s="49"/>
      <c r="AK175" s="49"/>
      <c r="AL175" s="49"/>
      <c r="AM175" s="49"/>
    </row>
    <row r="176" spans="1:39">
      <c r="A176" s="45"/>
      <c r="B176" s="46"/>
      <c r="D176" s="47"/>
      <c r="E176" s="47"/>
      <c r="F176" s="47"/>
      <c r="G176" s="47"/>
      <c r="H176" s="48"/>
      <c r="K176" s="66"/>
      <c r="L176" s="66"/>
      <c r="M176" s="66"/>
      <c r="N176" s="66"/>
      <c r="O176" s="67"/>
      <c r="R176" s="47"/>
      <c r="S176" s="47"/>
      <c r="T176" s="47"/>
      <c r="U176" s="47"/>
      <c r="V176" s="48"/>
      <c r="Z176" s="47"/>
      <c r="AA176" s="47"/>
      <c r="AB176" s="47"/>
      <c r="AC176" s="47"/>
      <c r="AD176" s="48"/>
      <c r="AG176" s="49"/>
      <c r="AH176" s="49"/>
      <c r="AI176" s="49"/>
      <c r="AJ176" s="49"/>
      <c r="AK176" s="49"/>
      <c r="AL176" s="49"/>
      <c r="AM176" s="49"/>
    </row>
    <row r="177" spans="1:39">
      <c r="A177" s="45"/>
      <c r="B177" s="46"/>
      <c r="D177" s="47"/>
      <c r="E177" s="47"/>
      <c r="F177" s="47"/>
      <c r="G177" s="47"/>
      <c r="H177" s="48"/>
      <c r="K177" s="66"/>
      <c r="L177" s="66"/>
      <c r="M177" s="66"/>
      <c r="N177" s="66"/>
      <c r="O177" s="67"/>
      <c r="R177" s="47"/>
      <c r="S177" s="47"/>
      <c r="T177" s="47"/>
      <c r="U177" s="47"/>
      <c r="V177" s="48"/>
      <c r="Z177" s="47"/>
      <c r="AA177" s="47"/>
      <c r="AB177" s="47"/>
      <c r="AC177" s="47"/>
      <c r="AD177" s="48"/>
      <c r="AG177" s="49"/>
      <c r="AH177" s="49"/>
      <c r="AI177" s="49"/>
      <c r="AJ177" s="49"/>
      <c r="AK177" s="49"/>
      <c r="AL177" s="49"/>
      <c r="AM177" s="49"/>
    </row>
    <row r="178" spans="1:39">
      <c r="A178" s="45"/>
      <c r="B178" s="46"/>
      <c r="D178" s="47"/>
      <c r="E178" s="47"/>
      <c r="F178" s="47"/>
      <c r="G178" s="47"/>
      <c r="H178" s="48"/>
      <c r="K178" s="66"/>
      <c r="L178" s="66"/>
      <c r="M178" s="66"/>
      <c r="N178" s="66"/>
      <c r="O178" s="67"/>
      <c r="R178" s="47"/>
      <c r="S178" s="47"/>
      <c r="T178" s="47"/>
      <c r="U178" s="47"/>
      <c r="V178" s="48"/>
      <c r="Z178" s="47"/>
      <c r="AA178" s="47"/>
      <c r="AB178" s="47"/>
      <c r="AC178" s="47"/>
      <c r="AD178" s="48"/>
      <c r="AG178" s="49"/>
      <c r="AH178" s="49"/>
      <c r="AI178" s="49"/>
      <c r="AJ178" s="49"/>
      <c r="AK178" s="49"/>
      <c r="AL178" s="49"/>
      <c r="AM178" s="49"/>
    </row>
    <row r="179" spans="1:39">
      <c r="A179" s="45"/>
      <c r="B179" s="46"/>
      <c r="D179" s="47"/>
      <c r="E179" s="47"/>
      <c r="F179" s="47"/>
      <c r="G179" s="47"/>
      <c r="H179" s="48"/>
      <c r="K179" s="66"/>
      <c r="L179" s="66"/>
      <c r="M179" s="66"/>
      <c r="N179" s="66"/>
      <c r="O179" s="67"/>
      <c r="R179" s="47"/>
      <c r="S179" s="47"/>
      <c r="T179" s="47"/>
      <c r="U179" s="47"/>
      <c r="V179" s="48"/>
      <c r="Z179" s="47"/>
      <c r="AA179" s="47"/>
      <c r="AB179" s="47"/>
      <c r="AC179" s="47"/>
      <c r="AD179" s="48"/>
      <c r="AG179" s="49"/>
      <c r="AH179" s="49"/>
      <c r="AI179" s="49"/>
      <c r="AJ179" s="49"/>
      <c r="AK179" s="49"/>
      <c r="AL179" s="49"/>
      <c r="AM179" s="49"/>
    </row>
    <row r="180" spans="1:39">
      <c r="A180" s="45"/>
      <c r="B180" s="46"/>
      <c r="D180" s="47"/>
      <c r="E180" s="47"/>
      <c r="F180" s="47"/>
      <c r="G180" s="47"/>
      <c r="H180" s="48"/>
      <c r="K180" s="66"/>
      <c r="L180" s="66"/>
      <c r="M180" s="66"/>
      <c r="N180" s="66"/>
      <c r="O180" s="67"/>
      <c r="R180" s="47"/>
      <c r="S180" s="47"/>
      <c r="T180" s="47"/>
      <c r="U180" s="47"/>
      <c r="V180" s="48"/>
      <c r="Z180" s="47"/>
      <c r="AA180" s="47"/>
      <c r="AB180" s="47"/>
      <c r="AC180" s="47"/>
      <c r="AD180" s="48"/>
      <c r="AG180" s="49"/>
      <c r="AH180" s="49"/>
      <c r="AI180" s="49"/>
      <c r="AJ180" s="49"/>
      <c r="AK180" s="49"/>
      <c r="AL180" s="49"/>
      <c r="AM180" s="49"/>
    </row>
    <row r="181" spans="1:39">
      <c r="A181" s="45"/>
      <c r="B181" s="46"/>
      <c r="D181" s="47"/>
      <c r="E181" s="47"/>
      <c r="F181" s="47"/>
      <c r="G181" s="47"/>
      <c r="H181" s="48"/>
      <c r="K181" s="66"/>
      <c r="L181" s="66"/>
      <c r="M181" s="66"/>
      <c r="N181" s="66"/>
      <c r="O181" s="67"/>
      <c r="R181" s="47"/>
      <c r="S181" s="47"/>
      <c r="T181" s="47"/>
      <c r="U181" s="47"/>
      <c r="V181" s="48"/>
      <c r="Z181" s="47"/>
      <c r="AA181" s="47"/>
      <c r="AB181" s="47"/>
      <c r="AC181" s="47"/>
      <c r="AD181" s="48"/>
      <c r="AG181" s="49"/>
      <c r="AH181" s="49"/>
      <c r="AI181" s="49"/>
      <c r="AJ181" s="49"/>
      <c r="AK181" s="49"/>
      <c r="AL181" s="49"/>
      <c r="AM181" s="49"/>
    </row>
    <row r="182" spans="1:39">
      <c r="A182" s="45"/>
      <c r="B182" s="46"/>
      <c r="D182" s="47"/>
      <c r="E182" s="47"/>
      <c r="F182" s="47"/>
      <c r="G182" s="47"/>
      <c r="H182" s="48"/>
      <c r="K182" s="66"/>
      <c r="L182" s="66"/>
      <c r="M182" s="66"/>
      <c r="N182" s="66"/>
      <c r="O182" s="67"/>
      <c r="R182" s="47"/>
      <c r="S182" s="47"/>
      <c r="T182" s="47"/>
      <c r="U182" s="47"/>
      <c r="V182" s="48"/>
      <c r="Z182" s="47"/>
      <c r="AA182" s="47"/>
      <c r="AB182" s="47"/>
      <c r="AC182" s="47"/>
      <c r="AD182" s="48"/>
      <c r="AG182" s="49"/>
      <c r="AH182" s="49"/>
      <c r="AI182" s="49"/>
      <c r="AJ182" s="49"/>
      <c r="AK182" s="49"/>
      <c r="AL182" s="49"/>
      <c r="AM182" s="49"/>
    </row>
    <row r="183" spans="1:39">
      <c r="A183" s="45"/>
      <c r="B183" s="46"/>
      <c r="D183" s="47"/>
      <c r="E183" s="47"/>
      <c r="F183" s="47"/>
      <c r="G183" s="47"/>
      <c r="H183" s="48"/>
      <c r="K183" s="66"/>
      <c r="L183" s="66"/>
      <c r="M183" s="66"/>
      <c r="N183" s="66"/>
      <c r="O183" s="67"/>
      <c r="R183" s="47"/>
      <c r="S183" s="47"/>
      <c r="T183" s="47"/>
      <c r="U183" s="47"/>
      <c r="V183" s="48"/>
      <c r="Z183" s="47"/>
      <c r="AA183" s="47"/>
      <c r="AB183" s="47"/>
      <c r="AC183" s="47"/>
      <c r="AD183" s="48"/>
      <c r="AG183" s="49"/>
      <c r="AH183" s="49"/>
      <c r="AI183" s="49"/>
      <c r="AJ183" s="49"/>
      <c r="AK183" s="49"/>
      <c r="AL183" s="49"/>
      <c r="AM183" s="49"/>
    </row>
    <row r="184" spans="1:39">
      <c r="A184" s="45"/>
      <c r="B184" s="46"/>
      <c r="D184" s="47"/>
      <c r="E184" s="47"/>
      <c r="F184" s="47"/>
      <c r="G184" s="47"/>
      <c r="H184" s="48"/>
      <c r="K184" s="66"/>
      <c r="L184" s="66"/>
      <c r="M184" s="66"/>
      <c r="N184" s="66"/>
      <c r="O184" s="67"/>
      <c r="R184" s="47"/>
      <c r="S184" s="47"/>
      <c r="T184" s="47"/>
      <c r="U184" s="47"/>
      <c r="V184" s="48"/>
      <c r="Z184" s="47"/>
      <c r="AA184" s="47"/>
      <c r="AB184" s="47"/>
      <c r="AC184" s="47"/>
      <c r="AD184" s="48"/>
      <c r="AG184" s="49"/>
      <c r="AH184" s="49"/>
      <c r="AI184" s="49"/>
      <c r="AJ184" s="49"/>
      <c r="AK184" s="49"/>
      <c r="AL184" s="49"/>
      <c r="AM184" s="49"/>
    </row>
    <row r="185" spans="1:39">
      <c r="A185" s="45"/>
      <c r="B185" s="46"/>
      <c r="D185" s="47"/>
      <c r="E185" s="47"/>
      <c r="F185" s="47"/>
      <c r="G185" s="47"/>
      <c r="H185" s="48"/>
      <c r="K185" s="66"/>
      <c r="L185" s="66"/>
      <c r="M185" s="66"/>
      <c r="N185" s="66"/>
      <c r="O185" s="67"/>
      <c r="R185" s="47"/>
      <c r="S185" s="47"/>
      <c r="T185" s="47"/>
      <c r="U185" s="47"/>
      <c r="V185" s="48"/>
      <c r="Z185" s="47"/>
      <c r="AA185" s="47"/>
      <c r="AB185" s="47"/>
      <c r="AC185" s="47"/>
      <c r="AD185" s="48"/>
      <c r="AG185" s="49"/>
      <c r="AH185" s="49"/>
      <c r="AI185" s="49"/>
      <c r="AJ185" s="49"/>
      <c r="AK185" s="49"/>
      <c r="AL185" s="49"/>
      <c r="AM185" s="49"/>
    </row>
    <row r="186" spans="1:39">
      <c r="A186" s="45"/>
      <c r="B186" s="46"/>
      <c r="D186" s="47"/>
      <c r="E186" s="47"/>
      <c r="F186" s="47"/>
      <c r="G186" s="47"/>
      <c r="H186" s="48"/>
      <c r="K186" s="66"/>
      <c r="L186" s="66"/>
      <c r="M186" s="66"/>
      <c r="N186" s="66"/>
      <c r="O186" s="67"/>
      <c r="R186" s="47"/>
      <c r="S186" s="47"/>
      <c r="T186" s="47"/>
      <c r="U186" s="47"/>
      <c r="V186" s="48"/>
      <c r="Z186" s="47"/>
      <c r="AA186" s="47"/>
      <c r="AB186" s="47"/>
      <c r="AC186" s="47"/>
      <c r="AD186" s="48"/>
      <c r="AG186" s="49"/>
      <c r="AH186" s="49"/>
      <c r="AI186" s="49"/>
      <c r="AJ186" s="49"/>
      <c r="AK186" s="49"/>
      <c r="AL186" s="49"/>
      <c r="AM186" s="49"/>
    </row>
    <row r="187" spans="1:39">
      <c r="A187" s="45"/>
      <c r="B187" s="46"/>
      <c r="D187" s="47"/>
      <c r="E187" s="47"/>
      <c r="F187" s="47"/>
      <c r="G187" s="47"/>
      <c r="H187" s="48"/>
      <c r="K187" s="66"/>
      <c r="L187" s="66"/>
      <c r="M187" s="66"/>
      <c r="N187" s="66"/>
      <c r="O187" s="67"/>
      <c r="R187" s="47"/>
      <c r="S187" s="47"/>
      <c r="T187" s="47"/>
      <c r="U187" s="47"/>
      <c r="V187" s="48"/>
      <c r="Z187" s="47"/>
      <c r="AA187" s="47"/>
      <c r="AB187" s="47"/>
      <c r="AC187" s="47"/>
      <c r="AD187" s="48"/>
      <c r="AG187" s="49"/>
      <c r="AH187" s="49"/>
      <c r="AI187" s="49"/>
      <c r="AJ187" s="49"/>
      <c r="AK187" s="49"/>
      <c r="AL187" s="49"/>
      <c r="AM187" s="49"/>
    </row>
    <row r="188" spans="1:39">
      <c r="A188" s="45"/>
      <c r="B188" s="46"/>
      <c r="D188" s="47"/>
      <c r="E188" s="47"/>
      <c r="F188" s="47"/>
      <c r="G188" s="47"/>
      <c r="H188" s="48"/>
      <c r="K188" s="66"/>
      <c r="L188" s="66"/>
      <c r="M188" s="66"/>
      <c r="N188" s="66"/>
      <c r="O188" s="67"/>
      <c r="R188" s="47"/>
      <c r="S188" s="47"/>
      <c r="T188" s="47"/>
      <c r="U188" s="47"/>
      <c r="V188" s="48"/>
      <c r="Z188" s="47"/>
      <c r="AA188" s="47"/>
      <c r="AB188" s="47"/>
      <c r="AC188" s="47"/>
      <c r="AD188" s="48"/>
      <c r="AG188" s="49"/>
      <c r="AH188" s="49"/>
      <c r="AI188" s="49"/>
      <c r="AJ188" s="49"/>
      <c r="AK188" s="49"/>
      <c r="AL188" s="49"/>
      <c r="AM188" s="49"/>
    </row>
    <row r="189" spans="1:39">
      <c r="A189" s="45"/>
      <c r="B189" s="46"/>
      <c r="D189" s="47"/>
      <c r="E189" s="47"/>
      <c r="F189" s="47"/>
      <c r="G189" s="47"/>
      <c r="H189" s="48"/>
      <c r="K189" s="66"/>
      <c r="L189" s="66"/>
      <c r="M189" s="66"/>
      <c r="N189" s="66"/>
      <c r="O189" s="67"/>
      <c r="R189" s="47"/>
      <c r="S189" s="47"/>
      <c r="T189" s="47"/>
      <c r="U189" s="47"/>
      <c r="V189" s="48"/>
      <c r="Z189" s="47"/>
      <c r="AA189" s="47"/>
      <c r="AB189" s="47"/>
      <c r="AC189" s="47"/>
      <c r="AD189" s="48"/>
      <c r="AG189" s="49"/>
      <c r="AH189" s="49"/>
      <c r="AI189" s="49"/>
      <c r="AJ189" s="49"/>
      <c r="AK189" s="49"/>
      <c r="AL189" s="49"/>
      <c r="AM189" s="49"/>
    </row>
    <row r="190" spans="1:39">
      <c r="A190" s="45"/>
      <c r="B190" s="46"/>
      <c r="D190" s="47"/>
      <c r="E190" s="47"/>
      <c r="F190" s="47"/>
      <c r="G190" s="47"/>
      <c r="H190" s="48"/>
      <c r="K190" s="66"/>
      <c r="L190" s="66"/>
      <c r="M190" s="66"/>
      <c r="N190" s="66"/>
      <c r="O190" s="67"/>
      <c r="R190" s="47"/>
      <c r="S190" s="47"/>
      <c r="T190" s="47"/>
      <c r="U190" s="47"/>
      <c r="V190" s="48"/>
      <c r="Z190" s="47"/>
      <c r="AA190" s="47"/>
      <c r="AB190" s="47"/>
      <c r="AC190" s="47"/>
      <c r="AD190" s="48"/>
      <c r="AG190" s="49"/>
      <c r="AH190" s="49"/>
      <c r="AI190" s="49"/>
      <c r="AJ190" s="49"/>
      <c r="AK190" s="49"/>
      <c r="AL190" s="49"/>
      <c r="AM190" s="49"/>
    </row>
    <row r="191" spans="1:39">
      <c r="A191" s="45"/>
      <c r="B191" s="46"/>
      <c r="D191" s="47"/>
      <c r="E191" s="47"/>
      <c r="F191" s="47"/>
      <c r="G191" s="47"/>
      <c r="H191" s="48"/>
      <c r="K191" s="66"/>
      <c r="L191" s="66"/>
      <c r="M191" s="66"/>
      <c r="N191" s="66"/>
      <c r="O191" s="67"/>
      <c r="R191" s="47"/>
      <c r="S191" s="47"/>
      <c r="T191" s="47"/>
      <c r="U191" s="47"/>
      <c r="V191" s="48"/>
      <c r="Z191" s="47"/>
      <c r="AA191" s="47"/>
      <c r="AB191" s="47"/>
      <c r="AC191" s="47"/>
      <c r="AD191" s="48"/>
      <c r="AG191" s="49"/>
      <c r="AH191" s="49"/>
      <c r="AI191" s="49"/>
      <c r="AJ191" s="49"/>
      <c r="AK191" s="49"/>
      <c r="AL191" s="49"/>
      <c r="AM191" s="49"/>
    </row>
    <row r="192" spans="1:39">
      <c r="A192" s="45"/>
      <c r="B192" s="46"/>
      <c r="D192" s="47"/>
      <c r="E192" s="47"/>
      <c r="F192" s="47"/>
      <c r="G192" s="47"/>
      <c r="H192" s="48"/>
      <c r="K192" s="66"/>
      <c r="L192" s="66"/>
      <c r="M192" s="66"/>
      <c r="N192" s="66"/>
      <c r="O192" s="67"/>
      <c r="R192" s="47"/>
      <c r="S192" s="47"/>
      <c r="T192" s="47"/>
      <c r="U192" s="47"/>
      <c r="V192" s="48"/>
      <c r="Z192" s="47"/>
      <c r="AA192" s="47"/>
      <c r="AB192" s="47"/>
      <c r="AC192" s="47"/>
      <c r="AD192" s="48"/>
      <c r="AG192" s="49"/>
      <c r="AH192" s="49"/>
      <c r="AI192" s="49"/>
      <c r="AJ192" s="49"/>
      <c r="AK192" s="49"/>
      <c r="AL192" s="49"/>
      <c r="AM192" s="49"/>
    </row>
    <row r="193" spans="1:39">
      <c r="A193" s="45"/>
      <c r="B193" s="46"/>
      <c r="D193" s="47"/>
      <c r="E193" s="47"/>
      <c r="F193" s="47"/>
      <c r="G193" s="47"/>
      <c r="H193" s="48"/>
      <c r="K193" s="66"/>
      <c r="L193" s="66"/>
      <c r="M193" s="66"/>
      <c r="N193" s="66"/>
      <c r="O193" s="67"/>
      <c r="R193" s="47"/>
      <c r="S193" s="47"/>
      <c r="T193" s="47"/>
      <c r="U193" s="47"/>
      <c r="V193" s="48"/>
      <c r="Z193" s="47"/>
      <c r="AA193" s="47"/>
      <c r="AB193" s="47"/>
      <c r="AC193" s="47"/>
      <c r="AD193" s="48"/>
      <c r="AG193" s="49"/>
      <c r="AH193" s="49"/>
      <c r="AI193" s="49"/>
      <c r="AJ193" s="49"/>
      <c r="AK193" s="49"/>
      <c r="AL193" s="49"/>
      <c r="AM193" s="49"/>
    </row>
    <row r="194" spans="1:39">
      <c r="A194" s="45"/>
      <c r="B194" s="46"/>
      <c r="D194" s="47"/>
      <c r="E194" s="47"/>
      <c r="F194" s="47"/>
      <c r="G194" s="47"/>
      <c r="H194" s="48"/>
      <c r="K194" s="66"/>
      <c r="L194" s="66"/>
      <c r="M194" s="66"/>
      <c r="N194" s="66"/>
      <c r="O194" s="67"/>
      <c r="R194" s="47"/>
      <c r="S194" s="47"/>
      <c r="T194" s="47"/>
      <c r="U194" s="47"/>
      <c r="V194" s="48"/>
      <c r="Z194" s="47"/>
      <c r="AA194" s="47"/>
      <c r="AB194" s="47"/>
      <c r="AC194" s="47"/>
      <c r="AD194" s="48"/>
      <c r="AG194" s="49"/>
      <c r="AH194" s="49"/>
      <c r="AI194" s="49"/>
      <c r="AJ194" s="49"/>
      <c r="AK194" s="49"/>
      <c r="AL194" s="49"/>
      <c r="AM194" s="49"/>
    </row>
    <row r="195" spans="1:39">
      <c r="A195" s="45"/>
      <c r="B195" s="46"/>
      <c r="D195" s="47"/>
      <c r="E195" s="47"/>
      <c r="F195" s="47"/>
      <c r="G195" s="47"/>
      <c r="H195" s="48"/>
      <c r="K195" s="66"/>
      <c r="L195" s="66"/>
      <c r="M195" s="66"/>
      <c r="N195" s="66"/>
      <c r="O195" s="67"/>
      <c r="R195" s="47"/>
      <c r="S195" s="47"/>
      <c r="T195" s="47"/>
      <c r="U195" s="47"/>
      <c r="V195" s="48"/>
      <c r="Z195" s="47"/>
      <c r="AA195" s="47"/>
      <c r="AB195" s="47"/>
      <c r="AC195" s="47"/>
      <c r="AD195" s="48"/>
      <c r="AG195" s="49"/>
      <c r="AH195" s="49"/>
      <c r="AI195" s="49"/>
      <c r="AJ195" s="49"/>
      <c r="AK195" s="49"/>
      <c r="AL195" s="49"/>
      <c r="AM195" s="49"/>
    </row>
    <row r="196" spans="1:39">
      <c r="A196" s="45"/>
      <c r="B196" s="46"/>
      <c r="D196" s="47"/>
      <c r="E196" s="47"/>
      <c r="F196" s="47"/>
      <c r="G196" s="47"/>
      <c r="H196" s="48"/>
      <c r="K196" s="66"/>
      <c r="L196" s="66"/>
      <c r="M196" s="66"/>
      <c r="N196" s="66"/>
      <c r="O196" s="67"/>
      <c r="R196" s="47"/>
      <c r="S196" s="47"/>
      <c r="T196" s="47"/>
      <c r="U196" s="47"/>
      <c r="V196" s="48"/>
      <c r="Z196" s="47"/>
      <c r="AA196" s="47"/>
      <c r="AB196" s="47"/>
      <c r="AC196" s="47"/>
      <c r="AD196" s="48"/>
      <c r="AG196" s="49"/>
      <c r="AH196" s="49"/>
      <c r="AI196" s="49"/>
      <c r="AJ196" s="49"/>
      <c r="AK196" s="49"/>
      <c r="AL196" s="49"/>
      <c r="AM196" s="49"/>
    </row>
    <row r="197" spans="1:39">
      <c r="A197" s="45"/>
      <c r="B197" s="46"/>
      <c r="D197" s="47"/>
      <c r="E197" s="47"/>
      <c r="F197" s="47"/>
      <c r="G197" s="47"/>
      <c r="H197" s="48"/>
      <c r="K197" s="66"/>
      <c r="L197" s="66"/>
      <c r="M197" s="66"/>
      <c r="N197" s="66"/>
      <c r="O197" s="67"/>
      <c r="R197" s="47"/>
      <c r="S197" s="47"/>
      <c r="T197" s="47"/>
      <c r="U197" s="47"/>
      <c r="V197" s="48"/>
      <c r="Z197" s="47"/>
      <c r="AA197" s="47"/>
      <c r="AB197" s="47"/>
      <c r="AC197" s="47"/>
      <c r="AD197" s="48"/>
      <c r="AG197" s="49"/>
      <c r="AH197" s="49"/>
      <c r="AI197" s="49"/>
      <c r="AJ197" s="49"/>
      <c r="AK197" s="49"/>
      <c r="AL197" s="49"/>
      <c r="AM197" s="49"/>
    </row>
    <row r="198" spans="1:39">
      <c r="A198" s="45"/>
      <c r="B198" s="46"/>
      <c r="D198" s="47"/>
      <c r="E198" s="47"/>
      <c r="F198" s="47"/>
      <c r="G198" s="47"/>
      <c r="H198" s="48"/>
      <c r="K198" s="66"/>
      <c r="L198" s="66"/>
      <c r="M198" s="66"/>
      <c r="N198" s="66"/>
      <c r="O198" s="67"/>
      <c r="R198" s="47"/>
      <c r="S198" s="47"/>
      <c r="T198" s="47"/>
      <c r="U198" s="47"/>
      <c r="V198" s="48"/>
      <c r="Z198" s="47"/>
      <c r="AA198" s="47"/>
      <c r="AB198" s="47"/>
      <c r="AC198" s="47"/>
      <c r="AD198" s="48"/>
      <c r="AG198" s="49"/>
      <c r="AH198" s="49"/>
      <c r="AI198" s="49"/>
      <c r="AJ198" s="49"/>
      <c r="AK198" s="49"/>
      <c r="AL198" s="49"/>
      <c r="AM198" s="49"/>
    </row>
    <row r="199" spans="1:39">
      <c r="A199" s="45"/>
      <c r="B199" s="46"/>
      <c r="D199" s="47"/>
      <c r="E199" s="47"/>
      <c r="F199" s="47"/>
      <c r="G199" s="47"/>
      <c r="H199" s="48"/>
      <c r="K199" s="66"/>
      <c r="L199" s="66"/>
      <c r="M199" s="66"/>
      <c r="N199" s="66"/>
      <c r="O199" s="67"/>
      <c r="R199" s="47"/>
      <c r="S199" s="47"/>
      <c r="T199" s="47"/>
      <c r="U199" s="47"/>
      <c r="V199" s="48"/>
      <c r="Z199" s="47"/>
      <c r="AA199" s="47"/>
      <c r="AB199" s="47"/>
      <c r="AC199" s="47"/>
      <c r="AD199" s="48"/>
      <c r="AG199" s="49"/>
      <c r="AH199" s="49"/>
      <c r="AI199" s="49"/>
      <c r="AJ199" s="49"/>
      <c r="AK199" s="49"/>
      <c r="AL199" s="49"/>
      <c r="AM199" s="49"/>
    </row>
    <row r="200" spans="1:39">
      <c r="A200" s="45"/>
      <c r="B200" s="46"/>
      <c r="D200" s="47"/>
      <c r="E200" s="47"/>
      <c r="F200" s="47"/>
      <c r="G200" s="47"/>
      <c r="H200" s="48"/>
      <c r="K200" s="66"/>
      <c r="L200" s="66"/>
      <c r="M200" s="66"/>
      <c r="N200" s="66"/>
      <c r="O200" s="67"/>
      <c r="R200" s="47"/>
      <c r="S200" s="47"/>
      <c r="T200" s="47"/>
      <c r="U200" s="47"/>
      <c r="V200" s="48"/>
      <c r="Z200" s="47"/>
      <c r="AA200" s="47"/>
      <c r="AB200" s="47"/>
      <c r="AC200" s="47"/>
      <c r="AD200" s="48"/>
      <c r="AG200" s="49"/>
      <c r="AH200" s="49"/>
      <c r="AI200" s="49"/>
      <c r="AJ200" s="49"/>
      <c r="AK200" s="49"/>
      <c r="AL200" s="49"/>
      <c r="AM200" s="49"/>
    </row>
    <row r="201" spans="1:39">
      <c r="A201" s="45"/>
      <c r="B201" s="46"/>
      <c r="D201" s="47"/>
      <c r="E201" s="47"/>
      <c r="F201" s="47"/>
      <c r="G201" s="47"/>
      <c r="H201" s="48"/>
      <c r="K201" s="66"/>
      <c r="L201" s="66"/>
      <c r="M201" s="66"/>
      <c r="N201" s="66"/>
      <c r="O201" s="67"/>
      <c r="R201" s="47"/>
      <c r="S201" s="47"/>
      <c r="T201" s="47"/>
      <c r="U201" s="47"/>
      <c r="V201" s="48"/>
      <c r="Z201" s="47"/>
      <c r="AA201" s="47"/>
      <c r="AB201" s="47"/>
      <c r="AC201" s="47"/>
      <c r="AD201" s="48"/>
      <c r="AG201" s="49"/>
      <c r="AH201" s="49"/>
      <c r="AI201" s="49"/>
      <c r="AJ201" s="49"/>
      <c r="AK201" s="49"/>
      <c r="AL201" s="49"/>
      <c r="AM201" s="49"/>
    </row>
    <row r="202" spans="1:39">
      <c r="A202" s="45"/>
      <c r="B202" s="46"/>
      <c r="D202" s="47"/>
      <c r="E202" s="47"/>
      <c r="F202" s="47"/>
      <c r="G202" s="47"/>
      <c r="H202" s="48"/>
      <c r="K202" s="66"/>
      <c r="L202" s="66"/>
      <c r="M202" s="66"/>
      <c r="N202" s="66"/>
      <c r="O202" s="67"/>
      <c r="R202" s="47"/>
      <c r="S202" s="47"/>
      <c r="T202" s="47"/>
      <c r="U202" s="47"/>
      <c r="V202" s="48"/>
      <c r="Z202" s="47"/>
      <c r="AA202" s="47"/>
      <c r="AB202" s="47"/>
      <c r="AC202" s="47"/>
      <c r="AD202" s="48"/>
      <c r="AG202" s="49"/>
      <c r="AH202" s="49"/>
      <c r="AI202" s="49"/>
      <c r="AJ202" s="49"/>
      <c r="AK202" s="49"/>
      <c r="AL202" s="49"/>
      <c r="AM202" s="49"/>
    </row>
    <row r="203" spans="1:39">
      <c r="A203" s="45"/>
      <c r="B203" s="46"/>
      <c r="D203" s="47"/>
      <c r="E203" s="47"/>
      <c r="F203" s="47"/>
      <c r="G203" s="47"/>
      <c r="H203" s="48"/>
      <c r="K203" s="66"/>
      <c r="L203" s="66"/>
      <c r="M203" s="66"/>
      <c r="N203" s="66"/>
      <c r="O203" s="67"/>
      <c r="R203" s="47"/>
      <c r="S203" s="47"/>
      <c r="T203" s="47"/>
      <c r="U203" s="47"/>
      <c r="V203" s="48"/>
      <c r="Z203" s="47"/>
      <c r="AA203" s="47"/>
      <c r="AB203" s="47"/>
      <c r="AC203" s="47"/>
      <c r="AD203" s="48"/>
      <c r="AG203" s="49"/>
      <c r="AH203" s="49"/>
      <c r="AI203" s="49"/>
      <c r="AJ203" s="49"/>
      <c r="AK203" s="49"/>
      <c r="AL203" s="49"/>
      <c r="AM203" s="49"/>
    </row>
    <row r="204" spans="1:39">
      <c r="A204" s="45"/>
      <c r="B204" s="46"/>
      <c r="D204" s="47"/>
      <c r="E204" s="47"/>
      <c r="F204" s="47"/>
      <c r="G204" s="47"/>
      <c r="H204" s="48"/>
      <c r="K204" s="66"/>
      <c r="L204" s="66"/>
      <c r="M204" s="66"/>
      <c r="N204" s="66"/>
      <c r="O204" s="67"/>
      <c r="R204" s="47"/>
      <c r="S204" s="47"/>
      <c r="T204" s="47"/>
      <c r="U204" s="47"/>
      <c r="V204" s="48"/>
      <c r="Z204" s="47"/>
      <c r="AA204" s="47"/>
      <c r="AB204" s="47"/>
      <c r="AC204" s="47"/>
      <c r="AD204" s="48"/>
      <c r="AG204" s="49"/>
      <c r="AH204" s="49"/>
      <c r="AI204" s="49"/>
      <c r="AJ204" s="49"/>
      <c r="AK204" s="49"/>
      <c r="AL204" s="49"/>
      <c r="AM204" s="49"/>
    </row>
    <row r="205" spans="1:39">
      <c r="A205" s="45"/>
      <c r="B205" s="46"/>
      <c r="D205" s="47"/>
      <c r="E205" s="47"/>
      <c r="F205" s="47"/>
      <c r="G205" s="47"/>
      <c r="H205" s="48"/>
      <c r="K205" s="66"/>
      <c r="L205" s="66"/>
      <c r="M205" s="66"/>
      <c r="N205" s="66"/>
      <c r="O205" s="67"/>
      <c r="R205" s="47"/>
      <c r="S205" s="47"/>
      <c r="T205" s="47"/>
      <c r="U205" s="47"/>
      <c r="V205" s="48"/>
      <c r="Z205" s="47"/>
      <c r="AA205" s="47"/>
      <c r="AB205" s="47"/>
      <c r="AC205" s="47"/>
      <c r="AD205" s="48"/>
      <c r="AG205" s="49"/>
      <c r="AH205" s="49"/>
      <c r="AI205" s="49"/>
      <c r="AJ205" s="49"/>
      <c r="AK205" s="49"/>
      <c r="AL205" s="49"/>
      <c r="AM205" s="49"/>
    </row>
    <row r="206" spans="1:39">
      <c r="A206" s="45"/>
      <c r="B206" s="46"/>
      <c r="D206" s="47"/>
      <c r="E206" s="47"/>
      <c r="F206" s="47"/>
      <c r="G206" s="47"/>
      <c r="H206" s="48"/>
      <c r="K206" s="66"/>
      <c r="L206" s="66"/>
      <c r="M206" s="66"/>
      <c r="N206" s="66"/>
      <c r="O206" s="67"/>
      <c r="R206" s="47"/>
      <c r="S206" s="47"/>
      <c r="T206" s="47"/>
      <c r="U206" s="47"/>
      <c r="V206" s="48"/>
      <c r="Z206" s="47"/>
      <c r="AA206" s="47"/>
      <c r="AB206" s="47"/>
      <c r="AC206" s="47"/>
      <c r="AD206" s="48"/>
      <c r="AG206" s="49"/>
      <c r="AH206" s="49"/>
      <c r="AI206" s="49"/>
      <c r="AJ206" s="49"/>
      <c r="AK206" s="49"/>
      <c r="AL206" s="49"/>
      <c r="AM206" s="49"/>
    </row>
    <row r="207" spans="1:39">
      <c r="A207" s="45"/>
      <c r="B207" s="46"/>
      <c r="D207" s="47"/>
      <c r="E207" s="47"/>
      <c r="F207" s="47"/>
      <c r="G207" s="47"/>
      <c r="H207" s="48"/>
      <c r="K207" s="66"/>
      <c r="L207" s="66"/>
      <c r="M207" s="66"/>
      <c r="N207" s="66"/>
      <c r="O207" s="67"/>
      <c r="R207" s="47"/>
      <c r="S207" s="47"/>
      <c r="T207" s="47"/>
      <c r="U207" s="47"/>
      <c r="V207" s="48"/>
      <c r="Z207" s="47"/>
      <c r="AA207" s="47"/>
      <c r="AB207" s="47"/>
      <c r="AC207" s="47"/>
      <c r="AD207" s="48"/>
      <c r="AG207" s="49"/>
      <c r="AH207" s="49"/>
      <c r="AI207" s="49"/>
      <c r="AJ207" s="49"/>
      <c r="AK207" s="49"/>
      <c r="AL207" s="49"/>
      <c r="AM207" s="49"/>
    </row>
    <row r="208" spans="1:39">
      <c r="A208" s="45"/>
      <c r="B208" s="46"/>
      <c r="D208" s="47"/>
      <c r="E208" s="47"/>
      <c r="F208" s="47"/>
      <c r="G208" s="47"/>
      <c r="H208" s="48"/>
      <c r="K208" s="66"/>
      <c r="L208" s="66"/>
      <c r="M208" s="66"/>
      <c r="N208" s="66"/>
      <c r="O208" s="67"/>
      <c r="R208" s="47"/>
      <c r="S208" s="47"/>
      <c r="T208" s="47"/>
      <c r="U208" s="47"/>
      <c r="V208" s="48"/>
      <c r="Z208" s="47"/>
      <c r="AA208" s="47"/>
      <c r="AB208" s="47"/>
      <c r="AC208" s="47"/>
      <c r="AD208" s="48"/>
      <c r="AG208" s="49"/>
      <c r="AH208" s="49"/>
      <c r="AI208" s="49"/>
      <c r="AJ208" s="49"/>
      <c r="AK208" s="49"/>
      <c r="AL208" s="49"/>
      <c r="AM208" s="49"/>
    </row>
    <row r="209" spans="1:39">
      <c r="A209" s="45"/>
      <c r="B209" s="46"/>
      <c r="D209" s="47"/>
      <c r="E209" s="47"/>
      <c r="F209" s="47"/>
      <c r="G209" s="47"/>
      <c r="H209" s="48"/>
      <c r="K209" s="66"/>
      <c r="L209" s="66"/>
      <c r="M209" s="66"/>
      <c r="N209" s="66"/>
      <c r="O209" s="67"/>
      <c r="R209" s="47"/>
      <c r="S209" s="47"/>
      <c r="T209" s="47"/>
      <c r="U209" s="47"/>
      <c r="V209" s="48"/>
      <c r="Z209" s="47"/>
      <c r="AA209" s="47"/>
      <c r="AB209" s="47"/>
      <c r="AC209" s="47"/>
      <c r="AD209" s="48"/>
      <c r="AG209" s="49"/>
      <c r="AH209" s="49"/>
      <c r="AI209" s="49"/>
      <c r="AJ209" s="49"/>
      <c r="AK209" s="49"/>
      <c r="AL209" s="49"/>
      <c r="AM209" s="49"/>
    </row>
    <row r="210" spans="1:39">
      <c r="A210" s="45"/>
      <c r="B210" s="46"/>
      <c r="D210" s="47"/>
      <c r="E210" s="47"/>
      <c r="F210" s="47"/>
      <c r="G210" s="47"/>
      <c r="H210" s="48"/>
      <c r="K210" s="66"/>
      <c r="L210" s="66"/>
      <c r="M210" s="66"/>
      <c r="N210" s="66"/>
      <c r="O210" s="67"/>
      <c r="R210" s="47"/>
      <c r="S210" s="47"/>
      <c r="T210" s="47"/>
      <c r="U210" s="47"/>
      <c r="V210" s="48"/>
      <c r="Z210" s="47"/>
      <c r="AA210" s="47"/>
      <c r="AB210" s="47"/>
      <c r="AC210" s="47"/>
      <c r="AD210" s="48"/>
      <c r="AG210" s="49"/>
      <c r="AH210" s="49"/>
      <c r="AI210" s="49"/>
      <c r="AJ210" s="49"/>
      <c r="AK210" s="49"/>
      <c r="AL210" s="49"/>
      <c r="AM210" s="49"/>
    </row>
    <row r="211" spans="1:39">
      <c r="A211" s="45"/>
      <c r="B211" s="46"/>
      <c r="D211" s="47"/>
      <c r="E211" s="47"/>
      <c r="F211" s="47"/>
      <c r="G211" s="47"/>
      <c r="H211" s="48"/>
      <c r="K211" s="66"/>
      <c r="L211" s="66"/>
      <c r="M211" s="66"/>
      <c r="N211" s="66"/>
      <c r="O211" s="67"/>
      <c r="R211" s="47"/>
      <c r="S211" s="47"/>
      <c r="T211" s="47"/>
      <c r="U211" s="47"/>
      <c r="V211" s="48"/>
      <c r="Z211" s="47"/>
      <c r="AA211" s="47"/>
      <c r="AB211" s="47"/>
      <c r="AC211" s="47"/>
      <c r="AD211" s="48"/>
      <c r="AG211" s="49"/>
      <c r="AH211" s="49"/>
      <c r="AI211" s="49"/>
      <c r="AJ211" s="49"/>
      <c r="AK211" s="49"/>
      <c r="AL211" s="49"/>
      <c r="AM211" s="49"/>
    </row>
    <row r="212" spans="1:39">
      <c r="A212" s="45"/>
      <c r="B212" s="46"/>
      <c r="D212" s="47"/>
      <c r="E212" s="47"/>
      <c r="F212" s="47"/>
      <c r="G212" s="47"/>
      <c r="H212" s="48"/>
      <c r="K212" s="66"/>
      <c r="L212" s="66"/>
      <c r="M212" s="66"/>
      <c r="N212" s="66"/>
      <c r="O212" s="67"/>
      <c r="R212" s="47"/>
      <c r="S212" s="47"/>
      <c r="T212" s="47"/>
      <c r="U212" s="47"/>
      <c r="V212" s="48"/>
      <c r="Z212" s="47"/>
      <c r="AA212" s="47"/>
      <c r="AB212" s="47"/>
      <c r="AC212" s="47"/>
      <c r="AD212" s="48"/>
      <c r="AG212" s="49"/>
      <c r="AH212" s="49"/>
      <c r="AI212" s="49"/>
      <c r="AJ212" s="49"/>
      <c r="AK212" s="49"/>
      <c r="AL212" s="49"/>
      <c r="AM212" s="49"/>
    </row>
    <row r="213" spans="1:39">
      <c r="A213" s="45"/>
      <c r="B213" s="46"/>
      <c r="D213" s="47"/>
      <c r="E213" s="47"/>
      <c r="F213" s="47"/>
      <c r="G213" s="47"/>
      <c r="H213" s="48"/>
      <c r="K213" s="66"/>
      <c r="L213" s="66"/>
      <c r="M213" s="66"/>
      <c r="N213" s="66"/>
      <c r="O213" s="67"/>
      <c r="R213" s="47"/>
      <c r="S213" s="47"/>
      <c r="T213" s="47"/>
      <c r="U213" s="47"/>
      <c r="V213" s="48"/>
      <c r="Z213" s="47"/>
      <c r="AA213" s="47"/>
      <c r="AB213" s="47"/>
      <c r="AC213" s="47"/>
      <c r="AD213" s="48"/>
      <c r="AG213" s="49"/>
      <c r="AH213" s="49"/>
      <c r="AI213" s="49"/>
      <c r="AJ213" s="49"/>
      <c r="AK213" s="49"/>
      <c r="AL213" s="49"/>
      <c r="AM213" s="49"/>
    </row>
    <row r="214" spans="1:39">
      <c r="A214" s="45"/>
      <c r="B214" s="46"/>
      <c r="D214" s="47"/>
      <c r="E214" s="47"/>
      <c r="F214" s="47"/>
      <c r="G214" s="47"/>
      <c r="H214" s="48"/>
      <c r="K214" s="66"/>
      <c r="L214" s="66"/>
      <c r="M214" s="66"/>
      <c r="N214" s="66"/>
      <c r="O214" s="67"/>
      <c r="R214" s="47"/>
      <c r="S214" s="47"/>
      <c r="T214" s="47"/>
      <c r="U214" s="47"/>
      <c r="V214" s="48"/>
      <c r="Z214" s="47"/>
      <c r="AA214" s="47"/>
      <c r="AB214" s="47"/>
      <c r="AC214" s="47"/>
      <c r="AD214" s="48"/>
      <c r="AG214" s="49"/>
      <c r="AH214" s="49"/>
      <c r="AI214" s="49"/>
      <c r="AJ214" s="49"/>
      <c r="AK214" s="49"/>
      <c r="AL214" s="49"/>
      <c r="AM214" s="49"/>
    </row>
    <row r="215" spans="1:39">
      <c r="A215" s="45"/>
      <c r="B215" s="46"/>
      <c r="D215" s="47"/>
      <c r="E215" s="47"/>
      <c r="F215" s="47"/>
      <c r="G215" s="47"/>
      <c r="H215" s="48"/>
      <c r="K215" s="66"/>
      <c r="L215" s="66"/>
      <c r="M215" s="66"/>
      <c r="N215" s="66"/>
      <c r="O215" s="67"/>
      <c r="R215" s="47"/>
      <c r="S215" s="47"/>
      <c r="T215" s="47"/>
      <c r="U215" s="47"/>
      <c r="V215" s="48"/>
      <c r="Z215" s="47"/>
      <c r="AA215" s="47"/>
      <c r="AB215" s="47"/>
      <c r="AC215" s="47"/>
      <c r="AD215" s="48"/>
      <c r="AG215" s="49"/>
      <c r="AH215" s="49"/>
      <c r="AI215" s="49"/>
      <c r="AJ215" s="49"/>
      <c r="AK215" s="49"/>
      <c r="AL215" s="49"/>
      <c r="AM215" s="49"/>
    </row>
    <row r="216" spans="1:39">
      <c r="A216" s="45"/>
      <c r="B216" s="46"/>
      <c r="D216" s="47"/>
      <c r="E216" s="47"/>
      <c r="F216" s="47"/>
      <c r="G216" s="47"/>
      <c r="H216" s="48"/>
      <c r="K216" s="66"/>
      <c r="L216" s="66"/>
      <c r="M216" s="66"/>
      <c r="N216" s="66"/>
      <c r="O216" s="67"/>
      <c r="R216" s="47"/>
      <c r="S216" s="47"/>
      <c r="T216" s="47"/>
      <c r="U216" s="47"/>
      <c r="V216" s="48"/>
      <c r="Z216" s="47"/>
      <c r="AA216" s="47"/>
      <c r="AB216" s="47"/>
      <c r="AC216" s="47"/>
      <c r="AD216" s="48"/>
      <c r="AG216" s="49"/>
      <c r="AH216" s="49"/>
      <c r="AI216" s="49"/>
      <c r="AJ216" s="49"/>
      <c r="AK216" s="49"/>
      <c r="AL216" s="49"/>
      <c r="AM216" s="49"/>
    </row>
    <row r="217" spans="1:39">
      <c r="A217" s="45"/>
      <c r="B217" s="46"/>
      <c r="D217" s="47"/>
      <c r="E217" s="47"/>
      <c r="F217" s="47"/>
      <c r="G217" s="47"/>
      <c r="H217" s="48"/>
      <c r="K217" s="66"/>
      <c r="L217" s="66"/>
      <c r="M217" s="66"/>
      <c r="N217" s="66"/>
      <c r="O217" s="67"/>
      <c r="R217" s="47"/>
      <c r="S217" s="47"/>
      <c r="T217" s="47"/>
      <c r="U217" s="47"/>
      <c r="V217" s="48"/>
      <c r="Z217" s="47"/>
      <c r="AA217" s="47"/>
      <c r="AB217" s="47"/>
      <c r="AC217" s="47"/>
      <c r="AD217" s="48"/>
      <c r="AG217" s="49"/>
      <c r="AH217" s="49"/>
      <c r="AI217" s="49"/>
      <c r="AJ217" s="49"/>
      <c r="AK217" s="49"/>
      <c r="AL217" s="49"/>
      <c r="AM217" s="49"/>
    </row>
    <row r="218" spans="1:39">
      <c r="A218" s="45"/>
      <c r="B218" s="46"/>
      <c r="D218" s="47"/>
      <c r="E218" s="47"/>
      <c r="F218" s="47"/>
      <c r="G218" s="47"/>
      <c r="H218" s="48"/>
      <c r="K218" s="66"/>
      <c r="L218" s="66"/>
      <c r="M218" s="66"/>
      <c r="N218" s="66"/>
      <c r="O218" s="67"/>
      <c r="R218" s="47"/>
      <c r="S218" s="47"/>
      <c r="T218" s="47"/>
      <c r="U218" s="47"/>
      <c r="V218" s="48"/>
      <c r="Z218" s="47"/>
      <c r="AA218" s="47"/>
      <c r="AB218" s="47"/>
      <c r="AC218" s="47"/>
      <c r="AD218" s="48"/>
      <c r="AG218" s="49"/>
      <c r="AH218" s="49"/>
      <c r="AI218" s="49"/>
      <c r="AJ218" s="49"/>
      <c r="AK218" s="49"/>
      <c r="AL218" s="49"/>
      <c r="AM218" s="49"/>
    </row>
    <row r="219" spans="1:39">
      <c r="A219" s="45"/>
      <c r="B219" s="46"/>
      <c r="D219" s="47"/>
      <c r="E219" s="47"/>
      <c r="F219" s="47"/>
      <c r="G219" s="47"/>
      <c r="H219" s="48"/>
      <c r="K219" s="66"/>
      <c r="L219" s="66"/>
      <c r="M219" s="66"/>
      <c r="N219" s="66"/>
      <c r="O219" s="67"/>
      <c r="R219" s="47"/>
      <c r="S219" s="47"/>
      <c r="T219" s="47"/>
      <c r="U219" s="47"/>
      <c r="V219" s="48"/>
      <c r="Z219" s="47"/>
      <c r="AA219" s="47"/>
      <c r="AB219" s="47"/>
      <c r="AC219" s="47"/>
      <c r="AD219" s="48"/>
      <c r="AG219" s="49"/>
      <c r="AH219" s="49"/>
      <c r="AI219" s="49"/>
      <c r="AJ219" s="49"/>
      <c r="AK219" s="49"/>
      <c r="AL219" s="49"/>
      <c r="AM219" s="49"/>
    </row>
    <row r="220" spans="1:39">
      <c r="A220" s="45"/>
      <c r="B220" s="46"/>
      <c r="D220" s="47"/>
      <c r="E220" s="47"/>
      <c r="F220" s="47"/>
      <c r="G220" s="47"/>
      <c r="H220" s="48"/>
      <c r="K220" s="66"/>
      <c r="L220" s="66"/>
      <c r="M220" s="66"/>
      <c r="N220" s="66"/>
      <c r="O220" s="67"/>
      <c r="R220" s="47"/>
      <c r="S220" s="47"/>
      <c r="T220" s="47"/>
      <c r="U220" s="47"/>
      <c r="V220" s="48"/>
      <c r="Z220" s="47"/>
      <c r="AA220" s="47"/>
      <c r="AB220" s="47"/>
      <c r="AC220" s="47"/>
      <c r="AD220" s="48"/>
      <c r="AG220" s="49"/>
      <c r="AH220" s="49"/>
      <c r="AI220" s="49"/>
      <c r="AJ220" s="49"/>
      <c r="AK220" s="49"/>
      <c r="AL220" s="49"/>
      <c r="AM220" s="49"/>
    </row>
    <row r="221" spans="1:39">
      <c r="A221" s="45"/>
      <c r="B221" s="46"/>
      <c r="D221" s="47"/>
      <c r="E221" s="47"/>
      <c r="F221" s="47"/>
      <c r="G221" s="47"/>
      <c r="H221" s="48"/>
      <c r="K221" s="66"/>
      <c r="L221" s="66"/>
      <c r="M221" s="66"/>
      <c r="N221" s="66"/>
      <c r="O221" s="67"/>
      <c r="R221" s="47"/>
      <c r="S221" s="47"/>
      <c r="T221" s="47"/>
      <c r="U221" s="47"/>
      <c r="V221" s="48"/>
      <c r="Z221" s="47"/>
      <c r="AA221" s="47"/>
      <c r="AB221" s="47"/>
      <c r="AC221" s="47"/>
      <c r="AD221" s="48"/>
      <c r="AG221" s="49"/>
      <c r="AH221" s="49"/>
      <c r="AI221" s="49"/>
      <c r="AJ221" s="49"/>
      <c r="AK221" s="49"/>
      <c r="AL221" s="49"/>
      <c r="AM221" s="49"/>
    </row>
    <row r="222" spans="1:39">
      <c r="A222" s="45"/>
      <c r="B222" s="46"/>
      <c r="D222" s="47"/>
      <c r="E222" s="47"/>
      <c r="F222" s="47"/>
      <c r="G222" s="47"/>
      <c r="H222" s="48"/>
      <c r="K222" s="66"/>
      <c r="L222" s="66"/>
      <c r="M222" s="66"/>
      <c r="N222" s="66"/>
      <c r="O222" s="67"/>
      <c r="R222" s="47"/>
      <c r="S222" s="47"/>
      <c r="T222" s="47"/>
      <c r="U222" s="47"/>
      <c r="V222" s="48"/>
      <c r="Z222" s="47"/>
      <c r="AA222" s="47"/>
      <c r="AB222" s="47"/>
      <c r="AC222" s="47"/>
      <c r="AD222" s="48"/>
      <c r="AG222" s="49"/>
      <c r="AH222" s="49"/>
      <c r="AI222" s="49"/>
      <c r="AJ222" s="49"/>
      <c r="AK222" s="49"/>
      <c r="AL222" s="49"/>
      <c r="AM222" s="49"/>
    </row>
    <row r="223" spans="1:39">
      <c r="A223" s="45"/>
      <c r="B223" s="46"/>
      <c r="D223" s="47"/>
      <c r="E223" s="47"/>
      <c r="F223" s="47"/>
      <c r="G223" s="47"/>
      <c r="H223" s="48"/>
      <c r="K223" s="66"/>
      <c r="L223" s="66"/>
      <c r="M223" s="66"/>
      <c r="N223" s="66"/>
      <c r="O223" s="67"/>
      <c r="R223" s="47"/>
      <c r="S223" s="47"/>
      <c r="T223" s="47"/>
      <c r="U223" s="47"/>
      <c r="V223" s="48"/>
      <c r="Z223" s="47"/>
      <c r="AA223" s="47"/>
      <c r="AB223" s="47"/>
      <c r="AC223" s="47"/>
      <c r="AD223" s="48"/>
      <c r="AG223" s="49"/>
      <c r="AH223" s="49"/>
      <c r="AI223" s="49"/>
      <c r="AJ223" s="49"/>
      <c r="AK223" s="49"/>
      <c r="AL223" s="49"/>
      <c r="AM223" s="49"/>
    </row>
    <row r="224" spans="1:39">
      <c r="A224" s="45"/>
      <c r="B224" s="46"/>
      <c r="D224" s="47"/>
      <c r="E224" s="47"/>
      <c r="F224" s="47"/>
      <c r="G224" s="47"/>
      <c r="H224" s="48"/>
      <c r="K224" s="66"/>
      <c r="L224" s="66"/>
      <c r="M224" s="66"/>
      <c r="N224" s="66"/>
      <c r="O224" s="67"/>
      <c r="R224" s="47"/>
      <c r="S224" s="47"/>
      <c r="T224" s="47"/>
      <c r="U224" s="47"/>
      <c r="V224" s="48"/>
      <c r="Z224" s="47"/>
      <c r="AA224" s="47"/>
      <c r="AB224" s="47"/>
      <c r="AC224" s="47"/>
      <c r="AD224" s="48"/>
      <c r="AG224" s="49"/>
      <c r="AH224" s="49"/>
      <c r="AI224" s="49"/>
      <c r="AJ224" s="49"/>
      <c r="AK224" s="49"/>
      <c r="AL224" s="49"/>
      <c r="AM224" s="49"/>
    </row>
    <row r="225" spans="1:39">
      <c r="A225" s="45"/>
      <c r="B225" s="46"/>
      <c r="D225" s="47"/>
      <c r="E225" s="47"/>
      <c r="F225" s="47"/>
      <c r="G225" s="47"/>
      <c r="H225" s="48"/>
      <c r="K225" s="66"/>
      <c r="L225" s="66"/>
      <c r="M225" s="66"/>
      <c r="N225" s="66"/>
      <c r="O225" s="67"/>
      <c r="R225" s="47"/>
      <c r="S225" s="47"/>
      <c r="T225" s="47"/>
      <c r="U225" s="47"/>
      <c r="V225" s="48"/>
      <c r="Z225" s="47"/>
      <c r="AA225" s="47"/>
      <c r="AB225" s="47"/>
      <c r="AC225" s="47"/>
      <c r="AD225" s="48"/>
      <c r="AG225" s="49"/>
      <c r="AH225" s="49"/>
      <c r="AI225" s="49"/>
      <c r="AJ225" s="49"/>
      <c r="AK225" s="49"/>
      <c r="AL225" s="49"/>
      <c r="AM225" s="49"/>
    </row>
    <row r="226" spans="1:39">
      <c r="A226" s="45"/>
      <c r="B226" s="46"/>
      <c r="D226" s="47"/>
      <c r="E226" s="47"/>
      <c r="F226" s="47"/>
      <c r="G226" s="47"/>
      <c r="H226" s="48"/>
      <c r="K226" s="66"/>
      <c r="L226" s="66"/>
      <c r="M226" s="66"/>
      <c r="N226" s="66"/>
      <c r="O226" s="67"/>
      <c r="R226" s="47"/>
      <c r="S226" s="47"/>
      <c r="T226" s="47"/>
      <c r="U226" s="47"/>
      <c r="V226" s="48"/>
      <c r="Z226" s="47"/>
      <c r="AA226" s="47"/>
      <c r="AB226" s="47"/>
      <c r="AC226" s="47"/>
      <c r="AD226" s="48"/>
      <c r="AG226" s="49"/>
      <c r="AH226" s="49"/>
      <c r="AI226" s="49"/>
      <c r="AJ226" s="49"/>
      <c r="AK226" s="49"/>
      <c r="AL226" s="49"/>
      <c r="AM226" s="49"/>
    </row>
    <row r="227" spans="1:39">
      <c r="A227" s="45"/>
      <c r="B227" s="46"/>
      <c r="D227" s="47"/>
      <c r="E227" s="47"/>
      <c r="F227" s="47"/>
      <c r="G227" s="47"/>
      <c r="H227" s="48"/>
      <c r="K227" s="66"/>
      <c r="L227" s="66"/>
      <c r="M227" s="66"/>
      <c r="N227" s="66"/>
      <c r="O227" s="67"/>
      <c r="R227" s="47"/>
      <c r="S227" s="47"/>
      <c r="T227" s="47"/>
      <c r="U227" s="47"/>
      <c r="V227" s="48"/>
      <c r="Z227" s="47"/>
      <c r="AA227" s="47"/>
      <c r="AB227" s="47"/>
      <c r="AC227" s="47"/>
      <c r="AD227" s="48"/>
      <c r="AG227" s="49"/>
      <c r="AH227" s="49"/>
      <c r="AI227" s="49"/>
      <c r="AJ227" s="49"/>
      <c r="AK227" s="49"/>
      <c r="AL227" s="49"/>
      <c r="AM227" s="49"/>
    </row>
    <row r="228" spans="1:39">
      <c r="A228" s="45"/>
      <c r="B228" s="46"/>
      <c r="D228" s="47"/>
      <c r="E228" s="47"/>
      <c r="F228" s="47"/>
      <c r="G228" s="47"/>
      <c r="H228" s="48"/>
      <c r="K228" s="66"/>
      <c r="L228" s="66"/>
      <c r="M228" s="66"/>
      <c r="N228" s="66"/>
      <c r="O228" s="67"/>
      <c r="R228" s="47"/>
      <c r="S228" s="47"/>
      <c r="T228" s="47"/>
      <c r="U228" s="47"/>
      <c r="V228" s="48"/>
      <c r="Z228" s="47"/>
      <c r="AA228" s="47"/>
      <c r="AB228" s="47"/>
      <c r="AC228" s="47"/>
      <c r="AD228" s="48"/>
      <c r="AG228" s="49"/>
      <c r="AH228" s="49"/>
      <c r="AI228" s="49"/>
      <c r="AJ228" s="49"/>
      <c r="AK228" s="49"/>
      <c r="AL228" s="49"/>
      <c r="AM228" s="49"/>
    </row>
    <row r="229" spans="1:39">
      <c r="A229" s="45"/>
      <c r="B229" s="46"/>
      <c r="D229" s="47"/>
      <c r="E229" s="47"/>
      <c r="F229" s="47"/>
      <c r="G229" s="47"/>
      <c r="H229" s="48"/>
      <c r="K229" s="66"/>
      <c r="L229" s="66"/>
      <c r="M229" s="66"/>
      <c r="N229" s="66"/>
      <c r="O229" s="67"/>
      <c r="R229" s="47"/>
      <c r="S229" s="47"/>
      <c r="T229" s="47"/>
      <c r="U229" s="47"/>
      <c r="V229" s="48"/>
      <c r="Z229" s="47"/>
      <c r="AA229" s="47"/>
      <c r="AB229" s="47"/>
      <c r="AC229" s="47"/>
      <c r="AD229" s="48"/>
      <c r="AG229" s="49"/>
      <c r="AH229" s="49"/>
      <c r="AI229" s="49"/>
      <c r="AJ229" s="49"/>
      <c r="AK229" s="49"/>
      <c r="AL229" s="49"/>
      <c r="AM229" s="49"/>
    </row>
    <row r="230" spans="1:39">
      <c r="A230" s="45"/>
      <c r="B230" s="46"/>
      <c r="D230" s="47"/>
      <c r="E230" s="47"/>
      <c r="F230" s="47"/>
      <c r="G230" s="47"/>
      <c r="H230" s="48"/>
      <c r="K230" s="66"/>
      <c r="L230" s="66"/>
      <c r="M230" s="66"/>
      <c r="N230" s="66"/>
      <c r="O230" s="67"/>
      <c r="R230" s="47"/>
      <c r="S230" s="47"/>
      <c r="T230" s="47"/>
      <c r="U230" s="47"/>
      <c r="V230" s="48"/>
      <c r="Z230" s="47"/>
      <c r="AA230" s="47"/>
      <c r="AB230" s="47"/>
      <c r="AC230" s="47"/>
      <c r="AD230" s="48"/>
      <c r="AG230" s="49"/>
      <c r="AH230" s="49"/>
      <c r="AI230" s="49"/>
      <c r="AJ230" s="49"/>
      <c r="AK230" s="49"/>
      <c r="AL230" s="49"/>
      <c r="AM230" s="49"/>
    </row>
    <row r="231" spans="1:39">
      <c r="A231" s="45"/>
      <c r="B231" s="46"/>
      <c r="D231" s="47"/>
      <c r="E231" s="47"/>
      <c r="F231" s="47"/>
      <c r="G231" s="47"/>
      <c r="H231" s="48"/>
      <c r="K231" s="66"/>
      <c r="L231" s="66"/>
      <c r="M231" s="66"/>
      <c r="N231" s="66"/>
      <c r="O231" s="67"/>
      <c r="R231" s="47"/>
      <c r="S231" s="47"/>
      <c r="T231" s="47"/>
      <c r="U231" s="47"/>
      <c r="V231" s="48"/>
      <c r="Z231" s="47"/>
      <c r="AA231" s="47"/>
      <c r="AB231" s="47"/>
      <c r="AC231" s="47"/>
      <c r="AD231" s="48"/>
      <c r="AG231" s="49"/>
      <c r="AH231" s="49"/>
      <c r="AI231" s="49"/>
      <c r="AJ231" s="49"/>
      <c r="AK231" s="49"/>
      <c r="AL231" s="49"/>
      <c r="AM231" s="49"/>
    </row>
    <row r="232" spans="1:39">
      <c r="A232" s="45"/>
      <c r="B232" s="46"/>
      <c r="D232" s="47"/>
      <c r="E232" s="47"/>
      <c r="F232" s="47"/>
      <c r="G232" s="47"/>
      <c r="H232" s="48"/>
      <c r="K232" s="66"/>
      <c r="L232" s="66"/>
      <c r="M232" s="66"/>
      <c r="N232" s="66"/>
      <c r="O232" s="67"/>
      <c r="R232" s="47"/>
      <c r="S232" s="47"/>
      <c r="T232" s="47"/>
      <c r="U232" s="47"/>
      <c r="V232" s="48"/>
      <c r="Z232" s="47"/>
      <c r="AA232" s="47"/>
      <c r="AB232" s="47"/>
      <c r="AC232" s="47"/>
      <c r="AD232" s="48"/>
      <c r="AG232" s="49"/>
      <c r="AH232" s="49"/>
      <c r="AI232" s="49"/>
      <c r="AJ232" s="49"/>
      <c r="AK232" s="49"/>
      <c r="AL232" s="49"/>
      <c r="AM232" s="49"/>
    </row>
    <row r="233" spans="1:39">
      <c r="A233" s="45"/>
      <c r="B233" s="46"/>
      <c r="D233" s="47"/>
      <c r="E233" s="47"/>
      <c r="F233" s="47"/>
      <c r="G233" s="47"/>
      <c r="H233" s="48"/>
      <c r="K233" s="66"/>
      <c r="L233" s="66"/>
      <c r="M233" s="66"/>
      <c r="N233" s="66"/>
      <c r="O233" s="67"/>
      <c r="R233" s="47"/>
      <c r="S233" s="47"/>
      <c r="T233" s="47"/>
      <c r="U233" s="47"/>
      <c r="V233" s="48"/>
      <c r="Z233" s="47"/>
      <c r="AA233" s="47"/>
      <c r="AB233" s="47"/>
      <c r="AC233" s="47"/>
      <c r="AD233" s="48"/>
      <c r="AG233" s="49"/>
      <c r="AH233" s="49"/>
      <c r="AI233" s="49"/>
      <c r="AJ233" s="49"/>
      <c r="AK233" s="49"/>
      <c r="AL233" s="49"/>
      <c r="AM233" s="49"/>
    </row>
    <row r="234" spans="1:39">
      <c r="A234" s="45"/>
      <c r="B234" s="46"/>
      <c r="D234" s="47"/>
      <c r="E234" s="47"/>
      <c r="F234" s="47"/>
      <c r="G234" s="47"/>
      <c r="H234" s="48"/>
      <c r="K234" s="66"/>
      <c r="L234" s="66"/>
      <c r="M234" s="66"/>
      <c r="N234" s="66"/>
      <c r="O234" s="67"/>
      <c r="R234" s="47"/>
      <c r="S234" s="47"/>
      <c r="T234" s="47"/>
      <c r="U234" s="47"/>
      <c r="V234" s="48"/>
      <c r="Z234" s="47"/>
      <c r="AA234" s="47"/>
      <c r="AB234" s="47"/>
      <c r="AC234" s="47"/>
      <c r="AD234" s="48"/>
      <c r="AG234" s="49"/>
      <c r="AH234" s="49"/>
      <c r="AI234" s="49"/>
      <c r="AJ234" s="49"/>
      <c r="AK234" s="49"/>
      <c r="AL234" s="49"/>
      <c r="AM234" s="49"/>
    </row>
    <row r="235" spans="1:39">
      <c r="A235" s="45"/>
      <c r="B235" s="46"/>
      <c r="D235" s="47"/>
      <c r="E235" s="47"/>
      <c r="F235" s="47"/>
      <c r="G235" s="47"/>
      <c r="H235" s="48"/>
      <c r="K235" s="66"/>
      <c r="L235" s="66"/>
      <c r="M235" s="66"/>
      <c r="N235" s="66"/>
      <c r="O235" s="67"/>
      <c r="R235" s="47"/>
      <c r="S235" s="47"/>
      <c r="T235" s="47"/>
      <c r="U235" s="47"/>
      <c r="V235" s="48"/>
      <c r="Z235" s="47"/>
      <c r="AA235" s="47"/>
      <c r="AB235" s="47"/>
      <c r="AC235" s="47"/>
      <c r="AD235" s="48"/>
      <c r="AG235" s="49"/>
      <c r="AH235" s="49"/>
      <c r="AI235" s="49"/>
      <c r="AJ235" s="49"/>
      <c r="AK235" s="49"/>
      <c r="AL235" s="49"/>
      <c r="AM235" s="49"/>
    </row>
    <row r="236" spans="1:39">
      <c r="A236" s="45"/>
      <c r="B236" s="46"/>
      <c r="D236" s="47"/>
      <c r="E236" s="47"/>
      <c r="F236" s="47"/>
      <c r="G236" s="47"/>
      <c r="H236" s="48"/>
      <c r="K236" s="66"/>
      <c r="L236" s="66"/>
      <c r="M236" s="66"/>
      <c r="N236" s="66"/>
      <c r="O236" s="67"/>
      <c r="R236" s="47"/>
      <c r="S236" s="47"/>
      <c r="T236" s="47"/>
      <c r="U236" s="47"/>
      <c r="V236" s="48"/>
      <c r="Z236" s="47"/>
      <c r="AA236" s="47"/>
      <c r="AB236" s="47"/>
      <c r="AC236" s="47"/>
      <c r="AD236" s="48"/>
      <c r="AG236" s="49"/>
      <c r="AH236" s="49"/>
      <c r="AI236" s="49"/>
      <c r="AJ236" s="49"/>
      <c r="AK236" s="49"/>
      <c r="AL236" s="49"/>
      <c r="AM236" s="49"/>
    </row>
    <row r="237" spans="1:39">
      <c r="A237" s="45"/>
      <c r="B237" s="46"/>
      <c r="D237" s="47"/>
      <c r="E237" s="47"/>
      <c r="F237" s="47"/>
      <c r="G237" s="47"/>
      <c r="H237" s="48"/>
      <c r="K237" s="66"/>
      <c r="L237" s="66"/>
      <c r="M237" s="66"/>
      <c r="N237" s="66"/>
      <c r="O237" s="67"/>
      <c r="R237" s="47"/>
      <c r="S237" s="47"/>
      <c r="T237" s="47"/>
      <c r="U237" s="47"/>
      <c r="V237" s="48"/>
      <c r="Z237" s="47"/>
      <c r="AA237" s="47"/>
      <c r="AB237" s="47"/>
      <c r="AC237" s="47"/>
      <c r="AD237" s="48"/>
      <c r="AG237" s="49"/>
      <c r="AH237" s="49"/>
      <c r="AI237" s="49"/>
      <c r="AJ237" s="49"/>
      <c r="AK237" s="49"/>
      <c r="AL237" s="49"/>
      <c r="AM237" s="49"/>
    </row>
    <row r="238" spans="1:39">
      <c r="A238" s="45"/>
      <c r="B238" s="46"/>
      <c r="D238" s="47"/>
      <c r="E238" s="47"/>
      <c r="F238" s="47"/>
      <c r="G238" s="47"/>
      <c r="H238" s="48"/>
      <c r="K238" s="66"/>
      <c r="L238" s="66"/>
      <c r="M238" s="66"/>
      <c r="N238" s="66"/>
      <c r="O238" s="67"/>
      <c r="R238" s="47"/>
      <c r="S238" s="47"/>
      <c r="T238" s="47"/>
      <c r="U238" s="47"/>
      <c r="V238" s="48"/>
      <c r="Z238" s="47"/>
      <c r="AA238" s="47"/>
      <c r="AB238" s="47"/>
      <c r="AC238" s="47"/>
      <c r="AD238" s="48"/>
      <c r="AG238" s="49"/>
      <c r="AH238" s="49"/>
      <c r="AI238" s="49"/>
      <c r="AJ238" s="49"/>
      <c r="AK238" s="49"/>
      <c r="AL238" s="49"/>
      <c r="AM238" s="49"/>
    </row>
    <row r="239" spans="1:39">
      <c r="A239" s="45"/>
      <c r="B239" s="46"/>
      <c r="D239" s="47"/>
      <c r="E239" s="47"/>
      <c r="F239" s="47"/>
      <c r="G239" s="47"/>
      <c r="H239" s="48"/>
      <c r="K239" s="66"/>
      <c r="L239" s="66"/>
      <c r="M239" s="66"/>
      <c r="N239" s="66"/>
      <c r="O239" s="67"/>
      <c r="R239" s="47"/>
      <c r="S239" s="47"/>
      <c r="T239" s="47"/>
      <c r="U239" s="47"/>
      <c r="V239" s="48"/>
      <c r="Z239" s="47"/>
      <c r="AA239" s="47"/>
      <c r="AB239" s="47"/>
      <c r="AC239" s="47"/>
      <c r="AD239" s="48"/>
      <c r="AG239" s="49"/>
      <c r="AH239" s="49"/>
      <c r="AI239" s="49"/>
      <c r="AJ239" s="49"/>
      <c r="AK239" s="49"/>
      <c r="AL239" s="49"/>
      <c r="AM239" s="49"/>
    </row>
    <row r="240" spans="1:39">
      <c r="A240" s="45"/>
      <c r="B240" s="46"/>
      <c r="D240" s="47"/>
      <c r="E240" s="47"/>
      <c r="F240" s="47"/>
      <c r="G240" s="47"/>
      <c r="H240" s="48"/>
      <c r="K240" s="66"/>
      <c r="L240" s="66"/>
      <c r="M240" s="66"/>
      <c r="N240" s="66"/>
      <c r="O240" s="67"/>
      <c r="R240" s="47"/>
      <c r="S240" s="47"/>
      <c r="T240" s="47"/>
      <c r="U240" s="47"/>
      <c r="V240" s="48"/>
      <c r="Z240" s="47"/>
      <c r="AA240" s="47"/>
      <c r="AB240" s="47"/>
      <c r="AC240" s="47"/>
      <c r="AD240" s="48"/>
      <c r="AG240" s="49"/>
      <c r="AH240" s="49"/>
      <c r="AI240" s="49"/>
      <c r="AJ240" s="49"/>
      <c r="AK240" s="49"/>
      <c r="AL240" s="49"/>
      <c r="AM240" s="49"/>
    </row>
    <row r="241" spans="1:39">
      <c r="A241" s="45"/>
      <c r="B241" s="46"/>
      <c r="D241" s="47"/>
      <c r="E241" s="47"/>
      <c r="F241" s="47"/>
      <c r="G241" s="47"/>
      <c r="H241" s="48"/>
      <c r="K241" s="66"/>
      <c r="L241" s="66"/>
      <c r="M241" s="66"/>
      <c r="N241" s="66"/>
      <c r="O241" s="67"/>
      <c r="R241" s="47"/>
      <c r="S241" s="47"/>
      <c r="T241" s="47"/>
      <c r="U241" s="47"/>
      <c r="V241" s="48"/>
      <c r="Z241" s="47"/>
      <c r="AA241" s="47"/>
      <c r="AB241" s="47"/>
      <c r="AC241" s="47"/>
      <c r="AD241" s="48"/>
      <c r="AG241" s="49"/>
      <c r="AH241" s="49"/>
      <c r="AI241" s="49"/>
      <c r="AJ241" s="49"/>
      <c r="AK241" s="49"/>
      <c r="AL241" s="49"/>
      <c r="AM241" s="49"/>
    </row>
    <row r="242" spans="1:39">
      <c r="A242" s="45"/>
      <c r="B242" s="46"/>
      <c r="D242" s="47"/>
      <c r="E242" s="47"/>
      <c r="F242" s="47"/>
      <c r="G242" s="47"/>
      <c r="H242" s="48"/>
      <c r="K242" s="66"/>
      <c r="L242" s="66"/>
      <c r="M242" s="66"/>
      <c r="N242" s="66"/>
      <c r="O242" s="67"/>
      <c r="R242" s="47"/>
      <c r="S242" s="47"/>
      <c r="T242" s="47"/>
      <c r="U242" s="47"/>
      <c r="V242" s="48"/>
      <c r="Z242" s="47"/>
      <c r="AA242" s="47"/>
      <c r="AB242" s="47"/>
      <c r="AC242" s="47"/>
      <c r="AD242" s="48"/>
      <c r="AG242" s="49"/>
      <c r="AH242" s="49"/>
      <c r="AI242" s="49"/>
      <c r="AJ242" s="49"/>
      <c r="AK242" s="49"/>
      <c r="AL242" s="49"/>
      <c r="AM242" s="49"/>
    </row>
    <row r="243" spans="1:39">
      <c r="A243" s="45"/>
      <c r="B243" s="46"/>
      <c r="D243" s="47"/>
      <c r="E243" s="47"/>
      <c r="F243" s="47"/>
      <c r="G243" s="47"/>
      <c r="H243" s="48"/>
      <c r="K243" s="66"/>
      <c r="L243" s="66"/>
      <c r="M243" s="66"/>
      <c r="N243" s="66"/>
      <c r="O243" s="67"/>
      <c r="R243" s="47"/>
      <c r="S243" s="47"/>
      <c r="T243" s="47"/>
      <c r="U243" s="47"/>
      <c r="V243" s="48"/>
      <c r="Z243" s="47"/>
      <c r="AA243" s="47"/>
      <c r="AB243" s="47"/>
      <c r="AC243" s="47"/>
      <c r="AD243" s="48"/>
      <c r="AG243" s="49"/>
      <c r="AH243" s="49"/>
      <c r="AI243" s="49"/>
      <c r="AJ243" s="49"/>
      <c r="AK243" s="49"/>
      <c r="AL243" s="49"/>
      <c r="AM243" s="49"/>
    </row>
    <row r="244" spans="1:39">
      <c r="A244" s="45"/>
      <c r="B244" s="46"/>
      <c r="D244" s="47"/>
      <c r="E244" s="47"/>
      <c r="F244" s="47"/>
      <c r="G244" s="47"/>
      <c r="H244" s="48"/>
      <c r="K244" s="66"/>
      <c r="L244" s="66"/>
      <c r="M244" s="66"/>
      <c r="N244" s="66"/>
      <c r="O244" s="67"/>
      <c r="R244" s="47"/>
      <c r="S244" s="47"/>
      <c r="T244" s="47"/>
      <c r="U244" s="47"/>
      <c r="V244" s="48"/>
      <c r="Z244" s="47"/>
      <c r="AA244" s="47"/>
      <c r="AB244" s="47"/>
      <c r="AC244" s="47"/>
      <c r="AD244" s="48"/>
      <c r="AG244" s="49"/>
      <c r="AH244" s="49"/>
      <c r="AI244" s="49"/>
      <c r="AJ244" s="49"/>
      <c r="AK244" s="49"/>
      <c r="AL244" s="49"/>
      <c r="AM244" s="49"/>
    </row>
    <row r="245" spans="1:39">
      <c r="A245" s="45"/>
      <c r="B245" s="46"/>
      <c r="D245" s="47"/>
      <c r="E245" s="47"/>
      <c r="F245" s="47"/>
      <c r="G245" s="47"/>
      <c r="H245" s="48"/>
      <c r="K245" s="66"/>
      <c r="L245" s="66"/>
      <c r="M245" s="66"/>
      <c r="N245" s="66"/>
      <c r="O245" s="67"/>
      <c r="R245" s="47"/>
      <c r="S245" s="47"/>
      <c r="T245" s="47"/>
      <c r="U245" s="47"/>
      <c r="V245" s="48"/>
      <c r="Z245" s="47"/>
      <c r="AA245" s="47"/>
      <c r="AB245" s="47"/>
      <c r="AC245" s="47"/>
      <c r="AD245" s="48"/>
      <c r="AG245" s="49"/>
      <c r="AH245" s="49"/>
      <c r="AI245" s="49"/>
      <c r="AJ245" s="49"/>
      <c r="AK245" s="49"/>
      <c r="AL245" s="49"/>
      <c r="AM245" s="49"/>
    </row>
    <row r="246" spans="1:39">
      <c r="A246" s="45"/>
      <c r="B246" s="46"/>
      <c r="D246" s="47"/>
      <c r="E246" s="47"/>
      <c r="F246" s="47"/>
      <c r="G246" s="47"/>
      <c r="H246" s="48"/>
      <c r="K246" s="66"/>
      <c r="L246" s="66"/>
      <c r="M246" s="66"/>
      <c r="N246" s="66"/>
      <c r="O246" s="67"/>
      <c r="R246" s="47"/>
      <c r="S246" s="47"/>
      <c r="T246" s="47"/>
      <c r="U246" s="47"/>
      <c r="V246" s="48"/>
      <c r="Z246" s="47"/>
      <c r="AA246" s="47"/>
      <c r="AB246" s="47"/>
      <c r="AC246" s="47"/>
      <c r="AD246" s="48"/>
      <c r="AG246" s="49"/>
      <c r="AH246" s="49"/>
      <c r="AI246" s="49"/>
      <c r="AJ246" s="49"/>
      <c r="AK246" s="49"/>
      <c r="AL246" s="49"/>
      <c r="AM246" s="49"/>
    </row>
    <row r="247" spans="1:39">
      <c r="A247" s="45"/>
      <c r="B247" s="46"/>
      <c r="D247" s="47"/>
      <c r="E247" s="47"/>
      <c r="F247" s="47"/>
      <c r="G247" s="47"/>
      <c r="H247" s="48"/>
      <c r="K247" s="47"/>
      <c r="L247" s="47"/>
      <c r="M247" s="47"/>
      <c r="N247" s="47"/>
      <c r="O247" s="48"/>
      <c r="R247" s="47"/>
      <c r="S247" s="47"/>
      <c r="T247" s="47"/>
      <c r="U247" s="47"/>
      <c r="V247" s="48"/>
      <c r="Z247" s="47"/>
      <c r="AA247" s="47"/>
      <c r="AB247" s="47"/>
      <c r="AC247" s="47"/>
      <c r="AD247" s="48"/>
      <c r="AG247" s="49"/>
      <c r="AH247" s="49"/>
      <c r="AI247" s="49"/>
      <c r="AJ247" s="49"/>
      <c r="AK247" s="49"/>
      <c r="AL247" s="49"/>
      <c r="AM247" s="49"/>
    </row>
    <row r="248" spans="1:39">
      <c r="A248" s="45"/>
      <c r="B248" s="46"/>
      <c r="D248" s="47"/>
      <c r="E248" s="47"/>
      <c r="F248" s="47"/>
      <c r="G248" s="47"/>
      <c r="H248" s="48"/>
      <c r="K248" s="47"/>
      <c r="L248" s="47"/>
      <c r="M248" s="47"/>
      <c r="N248" s="47"/>
      <c r="O248" s="48"/>
      <c r="R248" s="47"/>
      <c r="S248" s="47"/>
      <c r="T248" s="47"/>
      <c r="U248" s="47"/>
      <c r="V248" s="48"/>
      <c r="Z248" s="47"/>
      <c r="AA248" s="47"/>
      <c r="AB248" s="47"/>
      <c r="AC248" s="47"/>
      <c r="AD248" s="48"/>
      <c r="AG248" s="49"/>
      <c r="AH248" s="49"/>
      <c r="AI248" s="49"/>
      <c r="AJ248" s="49"/>
      <c r="AK248" s="49"/>
      <c r="AL248" s="49"/>
      <c r="AM248" s="49"/>
    </row>
    <row r="249" spans="1:39">
      <c r="A249" s="45"/>
      <c r="B249" s="46"/>
      <c r="D249" s="47"/>
      <c r="E249" s="47"/>
      <c r="F249" s="47"/>
      <c r="G249" s="47"/>
      <c r="H249" s="48"/>
      <c r="K249" s="47"/>
      <c r="L249" s="47"/>
      <c r="M249" s="47"/>
      <c r="N249" s="47"/>
      <c r="O249" s="48"/>
      <c r="R249" s="47"/>
      <c r="S249" s="47"/>
      <c r="T249" s="47"/>
      <c r="U249" s="47"/>
      <c r="V249" s="48"/>
      <c r="Z249" s="47"/>
      <c r="AA249" s="47"/>
      <c r="AB249" s="47"/>
      <c r="AC249" s="47"/>
      <c r="AD249" s="48"/>
      <c r="AG249" s="49"/>
      <c r="AH249" s="49"/>
      <c r="AI249" s="49"/>
      <c r="AJ249" s="49"/>
      <c r="AK249" s="49"/>
      <c r="AL249" s="49"/>
      <c r="AM249" s="49"/>
    </row>
    <row r="250" spans="1:39">
      <c r="A250" s="45"/>
      <c r="B250" s="46"/>
      <c r="D250" s="47"/>
      <c r="E250" s="47"/>
      <c r="F250" s="47"/>
      <c r="G250" s="47"/>
      <c r="H250" s="48"/>
      <c r="K250" s="47"/>
      <c r="L250" s="47"/>
      <c r="M250" s="47"/>
      <c r="N250" s="47"/>
      <c r="O250" s="48"/>
      <c r="R250" s="47"/>
      <c r="S250" s="47"/>
      <c r="T250" s="47"/>
      <c r="U250" s="47"/>
      <c r="V250" s="48"/>
      <c r="Z250" s="47"/>
      <c r="AA250" s="47"/>
      <c r="AB250" s="47"/>
      <c r="AC250" s="47"/>
      <c r="AD250" s="48"/>
      <c r="AG250" s="49"/>
      <c r="AH250" s="49"/>
      <c r="AI250" s="49"/>
      <c r="AJ250" s="49"/>
      <c r="AK250" s="49"/>
      <c r="AL250" s="49"/>
      <c r="AM250" s="49"/>
    </row>
    <row r="251" spans="1:39">
      <c r="A251" s="45"/>
      <c r="B251" s="46"/>
      <c r="D251" s="47"/>
      <c r="E251" s="47"/>
      <c r="F251" s="47"/>
      <c r="G251" s="47"/>
      <c r="H251" s="48"/>
      <c r="K251" s="47"/>
      <c r="L251" s="47"/>
      <c r="M251" s="47"/>
      <c r="N251" s="47"/>
      <c r="O251" s="48"/>
      <c r="R251" s="47"/>
      <c r="S251" s="47"/>
      <c r="T251" s="47"/>
      <c r="U251" s="47"/>
      <c r="V251" s="48"/>
      <c r="Z251" s="47"/>
      <c r="AA251" s="47"/>
      <c r="AB251" s="47"/>
      <c r="AC251" s="47"/>
      <c r="AD251" s="48"/>
      <c r="AG251" s="49"/>
      <c r="AH251" s="49"/>
      <c r="AI251" s="49"/>
      <c r="AJ251" s="49"/>
      <c r="AK251" s="49"/>
      <c r="AL251" s="49"/>
      <c r="AM251" s="49"/>
    </row>
    <row r="252" spans="1:39">
      <c r="A252" s="45"/>
      <c r="B252" s="46"/>
      <c r="D252" s="47"/>
      <c r="E252" s="47"/>
      <c r="F252" s="47"/>
      <c r="G252" s="47"/>
      <c r="H252" s="48"/>
      <c r="K252" s="47"/>
      <c r="L252" s="47"/>
      <c r="M252" s="47"/>
      <c r="N252" s="47"/>
      <c r="O252" s="48"/>
      <c r="R252" s="47"/>
      <c r="S252" s="47"/>
      <c r="T252" s="47"/>
      <c r="U252" s="47"/>
      <c r="V252" s="48"/>
      <c r="Z252" s="47"/>
      <c r="AA252" s="47"/>
      <c r="AB252" s="47"/>
      <c r="AC252" s="47"/>
      <c r="AD252" s="48"/>
      <c r="AG252" s="49"/>
      <c r="AH252" s="49"/>
      <c r="AI252" s="49"/>
      <c r="AJ252" s="49"/>
      <c r="AK252" s="49"/>
      <c r="AL252" s="49"/>
      <c r="AM252" s="49"/>
    </row>
    <row r="253" spans="1:39">
      <c r="A253" s="45"/>
      <c r="B253" s="46"/>
      <c r="D253" s="47"/>
      <c r="E253" s="47"/>
      <c r="F253" s="47"/>
      <c r="G253" s="47"/>
      <c r="H253" s="48"/>
      <c r="K253" s="47"/>
      <c r="L253" s="47"/>
      <c r="M253" s="47"/>
      <c r="N253" s="47"/>
      <c r="O253" s="48"/>
      <c r="R253" s="47"/>
      <c r="S253" s="47"/>
      <c r="T253" s="47"/>
      <c r="U253" s="47"/>
      <c r="V253" s="48"/>
      <c r="Z253" s="47"/>
      <c r="AA253" s="47"/>
      <c r="AB253" s="47"/>
      <c r="AC253" s="47"/>
      <c r="AD253" s="48"/>
      <c r="AG253" s="49"/>
      <c r="AH253" s="49"/>
      <c r="AI253" s="49"/>
      <c r="AJ253" s="49"/>
      <c r="AK253" s="49"/>
      <c r="AL253" s="49"/>
      <c r="AM253" s="49"/>
    </row>
    <row r="254" spans="1:39">
      <c r="A254" s="45"/>
      <c r="B254" s="46"/>
      <c r="D254" s="47"/>
      <c r="E254" s="47"/>
      <c r="F254" s="47"/>
      <c r="G254" s="47"/>
      <c r="H254" s="48"/>
      <c r="K254" s="47"/>
      <c r="L254" s="47"/>
      <c r="M254" s="47"/>
      <c r="N254" s="47"/>
      <c r="O254" s="48"/>
      <c r="R254" s="47"/>
      <c r="S254" s="47"/>
      <c r="T254" s="47"/>
      <c r="U254" s="47"/>
      <c r="V254" s="48"/>
      <c r="Z254" s="47"/>
      <c r="AA254" s="47"/>
      <c r="AB254" s="47"/>
      <c r="AC254" s="47"/>
      <c r="AD254" s="48"/>
      <c r="AG254" s="49"/>
      <c r="AH254" s="49"/>
      <c r="AI254" s="49"/>
      <c r="AJ254" s="49"/>
      <c r="AK254" s="49"/>
      <c r="AL254" s="49"/>
      <c r="AM254" s="49"/>
    </row>
    <row r="255" spans="1:39">
      <c r="A255" s="45"/>
      <c r="B255" s="46"/>
      <c r="D255" s="47"/>
      <c r="E255" s="47"/>
      <c r="F255" s="47"/>
      <c r="G255" s="47"/>
      <c r="H255" s="48"/>
      <c r="K255" s="47"/>
      <c r="L255" s="47"/>
      <c r="M255" s="47"/>
      <c r="N255" s="47"/>
      <c r="O255" s="48"/>
      <c r="R255" s="47"/>
      <c r="S255" s="47"/>
      <c r="T255" s="47"/>
      <c r="U255" s="47"/>
      <c r="V255" s="48"/>
      <c r="Z255" s="47"/>
      <c r="AA255" s="47"/>
      <c r="AB255" s="47"/>
      <c r="AC255" s="47"/>
      <c r="AD255" s="48"/>
      <c r="AG255" s="49"/>
      <c r="AH255" s="49"/>
      <c r="AI255" s="49"/>
      <c r="AJ255" s="49"/>
      <c r="AK255" s="49"/>
      <c r="AL255" s="49"/>
      <c r="AM255" s="49"/>
    </row>
    <row r="256" spans="1:39">
      <c r="A256" s="45"/>
      <c r="B256" s="46"/>
      <c r="D256" s="47"/>
      <c r="E256" s="47"/>
      <c r="F256" s="47"/>
      <c r="G256" s="47"/>
      <c r="H256" s="48"/>
      <c r="K256" s="47"/>
      <c r="L256" s="47"/>
      <c r="M256" s="47"/>
      <c r="N256" s="47"/>
      <c r="O256" s="48"/>
      <c r="R256" s="47"/>
      <c r="S256" s="47"/>
      <c r="T256" s="47"/>
      <c r="U256" s="47"/>
      <c r="V256" s="48"/>
      <c r="Z256" s="47"/>
      <c r="AA256" s="47"/>
      <c r="AB256" s="47"/>
      <c r="AC256" s="47"/>
      <c r="AD256" s="48"/>
      <c r="AG256" s="49"/>
      <c r="AH256" s="49"/>
      <c r="AI256" s="49"/>
      <c r="AJ256" s="49"/>
      <c r="AK256" s="49"/>
      <c r="AL256" s="49"/>
      <c r="AM256" s="49"/>
    </row>
    <row r="257" spans="1:39">
      <c r="A257" s="45"/>
      <c r="B257" s="46"/>
      <c r="D257" s="47"/>
      <c r="E257" s="47"/>
      <c r="F257" s="47"/>
      <c r="G257" s="47"/>
      <c r="H257" s="48"/>
      <c r="K257" s="47"/>
      <c r="L257" s="47"/>
      <c r="M257" s="47"/>
      <c r="N257" s="47"/>
      <c r="O257" s="48"/>
      <c r="R257" s="47"/>
      <c r="S257" s="47"/>
      <c r="T257" s="47"/>
      <c r="U257" s="47"/>
      <c r="V257" s="48"/>
      <c r="Z257" s="47"/>
      <c r="AA257" s="47"/>
      <c r="AB257" s="47"/>
      <c r="AC257" s="47"/>
      <c r="AD257" s="48"/>
      <c r="AG257" s="49"/>
      <c r="AH257" s="49"/>
      <c r="AI257" s="49"/>
      <c r="AJ257" s="49"/>
      <c r="AK257" s="49"/>
      <c r="AL257" s="49"/>
      <c r="AM257" s="49"/>
    </row>
    <row r="258" spans="1:39">
      <c r="A258" s="45"/>
      <c r="B258" s="46"/>
      <c r="D258" s="47"/>
      <c r="E258" s="47"/>
      <c r="F258" s="47"/>
      <c r="G258" s="47"/>
      <c r="H258" s="48"/>
      <c r="K258" s="47"/>
      <c r="L258" s="47"/>
      <c r="M258" s="47"/>
      <c r="N258" s="47"/>
      <c r="O258" s="48"/>
      <c r="R258" s="47"/>
      <c r="S258" s="47"/>
      <c r="T258" s="47"/>
      <c r="U258" s="47"/>
      <c r="V258" s="48"/>
      <c r="Z258" s="47"/>
      <c r="AA258" s="47"/>
      <c r="AB258" s="47"/>
      <c r="AC258" s="47"/>
      <c r="AD258" s="48"/>
      <c r="AG258" s="49"/>
      <c r="AH258" s="49"/>
      <c r="AI258" s="49"/>
      <c r="AJ258" s="49"/>
      <c r="AK258" s="49"/>
      <c r="AL258" s="49"/>
      <c r="AM258" s="49"/>
    </row>
    <row r="259" spans="1:39">
      <c r="A259" s="45"/>
      <c r="B259" s="46"/>
      <c r="D259" s="47"/>
      <c r="E259" s="47"/>
      <c r="F259" s="47"/>
      <c r="G259" s="47"/>
      <c r="H259" s="48"/>
      <c r="K259" s="47"/>
      <c r="L259" s="47"/>
      <c r="M259" s="47"/>
      <c r="N259" s="47"/>
      <c r="O259" s="48"/>
      <c r="R259" s="47"/>
      <c r="S259" s="47"/>
      <c r="T259" s="47"/>
      <c r="U259" s="47"/>
      <c r="V259" s="48"/>
      <c r="Z259" s="47"/>
      <c r="AA259" s="47"/>
      <c r="AB259" s="47"/>
      <c r="AC259" s="47"/>
      <c r="AD259" s="48"/>
      <c r="AG259" s="49"/>
      <c r="AH259" s="49"/>
      <c r="AI259" s="49"/>
      <c r="AJ259" s="49"/>
      <c r="AK259" s="49"/>
      <c r="AL259" s="49"/>
      <c r="AM259" s="49"/>
    </row>
    <row r="260" spans="1:39">
      <c r="A260" s="45"/>
      <c r="B260" s="46"/>
      <c r="D260" s="47"/>
      <c r="E260" s="47"/>
      <c r="F260" s="47"/>
      <c r="G260" s="47"/>
      <c r="H260" s="48"/>
      <c r="K260" s="47"/>
      <c r="L260" s="47"/>
      <c r="M260" s="47"/>
      <c r="N260" s="47"/>
      <c r="O260" s="48"/>
      <c r="R260" s="47"/>
      <c r="S260" s="47"/>
      <c r="T260" s="47"/>
      <c r="U260" s="47"/>
      <c r="V260" s="48"/>
      <c r="Z260" s="47"/>
      <c r="AA260" s="47"/>
      <c r="AB260" s="47"/>
      <c r="AC260" s="47"/>
      <c r="AD260" s="48"/>
      <c r="AG260" s="49"/>
      <c r="AH260" s="49"/>
      <c r="AI260" s="49"/>
      <c r="AJ260" s="49"/>
      <c r="AK260" s="49"/>
      <c r="AL260" s="49"/>
      <c r="AM260" s="49"/>
    </row>
    <row r="261" spans="1:39">
      <c r="A261" s="45"/>
      <c r="B261" s="46"/>
      <c r="D261" s="47"/>
      <c r="E261" s="47"/>
      <c r="F261" s="47"/>
      <c r="G261" s="47"/>
      <c r="H261" s="48"/>
      <c r="K261" s="47"/>
      <c r="L261" s="47"/>
      <c r="M261" s="47"/>
      <c r="N261" s="47"/>
      <c r="O261" s="48"/>
      <c r="R261" s="47"/>
      <c r="S261" s="47"/>
      <c r="T261" s="47"/>
      <c r="U261" s="47"/>
      <c r="V261" s="48"/>
      <c r="Z261" s="47"/>
      <c r="AA261" s="47"/>
      <c r="AB261" s="47"/>
      <c r="AC261" s="47"/>
      <c r="AD261" s="48"/>
      <c r="AG261" s="49"/>
      <c r="AH261" s="49"/>
      <c r="AI261" s="49"/>
      <c r="AJ261" s="49"/>
      <c r="AK261" s="49"/>
      <c r="AL261" s="49"/>
      <c r="AM261" s="49"/>
    </row>
    <row r="262" spans="1:39">
      <c r="A262" s="45"/>
      <c r="B262" s="46"/>
      <c r="D262" s="47"/>
      <c r="E262" s="47"/>
      <c r="F262" s="47"/>
      <c r="G262" s="47"/>
      <c r="H262" s="48"/>
      <c r="K262" s="47"/>
      <c r="L262" s="47"/>
      <c r="M262" s="47"/>
      <c r="N262" s="47"/>
      <c r="O262" s="48"/>
      <c r="R262" s="47"/>
      <c r="S262" s="47"/>
      <c r="T262" s="47"/>
      <c r="U262" s="47"/>
      <c r="V262" s="48"/>
      <c r="Z262" s="47"/>
      <c r="AA262" s="47"/>
      <c r="AB262" s="47"/>
      <c r="AC262" s="47"/>
      <c r="AD262" s="48"/>
      <c r="AG262" s="49"/>
      <c r="AH262" s="49"/>
      <c r="AI262" s="49"/>
      <c r="AJ262" s="49"/>
      <c r="AK262" s="49"/>
      <c r="AL262" s="49"/>
      <c r="AM262" s="49"/>
    </row>
    <row r="263" spans="1:39">
      <c r="A263" s="45"/>
      <c r="B263" s="46"/>
      <c r="D263" s="47"/>
      <c r="E263" s="47"/>
      <c r="F263" s="47"/>
      <c r="G263" s="47"/>
      <c r="H263" s="48"/>
      <c r="K263" s="47"/>
      <c r="L263" s="47"/>
      <c r="M263" s="47"/>
      <c r="N263" s="47"/>
      <c r="O263" s="48"/>
      <c r="R263" s="47"/>
      <c r="S263" s="47"/>
      <c r="T263" s="47"/>
      <c r="U263" s="47"/>
      <c r="V263" s="48"/>
      <c r="Z263" s="47"/>
      <c r="AA263" s="47"/>
      <c r="AB263" s="47"/>
      <c r="AC263" s="47"/>
      <c r="AD263" s="48"/>
      <c r="AG263" s="49"/>
      <c r="AH263" s="49"/>
      <c r="AI263" s="49"/>
      <c r="AJ263" s="49"/>
      <c r="AK263" s="49"/>
      <c r="AL263" s="49"/>
      <c r="AM263" s="49"/>
    </row>
    <row r="264" spans="1:39">
      <c r="A264" s="45"/>
      <c r="B264" s="46"/>
      <c r="D264" s="47"/>
      <c r="E264" s="47"/>
      <c r="F264" s="47"/>
      <c r="G264" s="47"/>
      <c r="H264" s="48"/>
      <c r="K264" s="47"/>
      <c r="L264" s="47"/>
      <c r="M264" s="47"/>
      <c r="N264" s="47"/>
      <c r="O264" s="48"/>
      <c r="R264" s="47"/>
      <c r="S264" s="47"/>
      <c r="T264" s="47"/>
      <c r="U264" s="47"/>
      <c r="V264" s="48"/>
      <c r="Z264" s="47"/>
      <c r="AA264" s="47"/>
      <c r="AB264" s="47"/>
      <c r="AC264" s="47"/>
      <c r="AD264" s="48"/>
      <c r="AG264" s="49"/>
      <c r="AH264" s="49"/>
      <c r="AI264" s="49"/>
      <c r="AJ264" s="49"/>
      <c r="AK264" s="49"/>
      <c r="AL264" s="49"/>
      <c r="AM264" s="49"/>
    </row>
    <row r="265" spans="1:39">
      <c r="A265" s="45"/>
      <c r="B265" s="46"/>
      <c r="D265" s="47"/>
      <c r="E265" s="47"/>
      <c r="F265" s="47"/>
      <c r="G265" s="47"/>
      <c r="H265" s="48"/>
      <c r="K265" s="47"/>
      <c r="L265" s="47"/>
      <c r="M265" s="47"/>
      <c r="N265" s="47"/>
      <c r="O265" s="48"/>
      <c r="R265" s="47"/>
      <c r="S265" s="47"/>
      <c r="T265" s="47"/>
      <c r="U265" s="47"/>
      <c r="V265" s="48"/>
      <c r="Z265" s="47"/>
      <c r="AA265" s="47"/>
      <c r="AB265" s="47"/>
      <c r="AC265" s="47"/>
      <c r="AD265" s="48"/>
      <c r="AG265" s="49"/>
      <c r="AH265" s="49"/>
      <c r="AI265" s="49"/>
      <c r="AJ265" s="49"/>
      <c r="AK265" s="49"/>
      <c r="AL265" s="49"/>
      <c r="AM265" s="49"/>
    </row>
    <row r="266" spans="1:39">
      <c r="A266" s="45"/>
      <c r="B266" s="46"/>
      <c r="D266" s="47"/>
      <c r="E266" s="47"/>
      <c r="F266" s="47"/>
      <c r="G266" s="47"/>
      <c r="H266" s="48"/>
      <c r="K266" s="47"/>
      <c r="L266" s="47"/>
      <c r="M266" s="47"/>
      <c r="N266" s="47"/>
      <c r="O266" s="48"/>
      <c r="R266" s="47"/>
      <c r="S266" s="47"/>
      <c r="T266" s="47"/>
      <c r="U266" s="47"/>
      <c r="V266" s="48"/>
      <c r="Z266" s="47"/>
      <c r="AA266" s="47"/>
      <c r="AB266" s="47"/>
      <c r="AC266" s="47"/>
      <c r="AD266" s="48"/>
      <c r="AG266" s="49"/>
      <c r="AH266" s="49"/>
      <c r="AI266" s="49"/>
      <c r="AJ266" s="49"/>
      <c r="AK266" s="49"/>
      <c r="AL266" s="49"/>
      <c r="AM266" s="49"/>
    </row>
    <row r="267" spans="1:39">
      <c r="A267" s="45"/>
      <c r="B267" s="46"/>
      <c r="D267" s="47"/>
      <c r="E267" s="47"/>
      <c r="F267" s="47"/>
      <c r="G267" s="47"/>
      <c r="H267" s="48"/>
      <c r="K267" s="47"/>
      <c r="L267" s="47"/>
      <c r="M267" s="47"/>
      <c r="N267" s="47"/>
      <c r="O267" s="48"/>
      <c r="R267" s="47"/>
      <c r="S267" s="47"/>
      <c r="T267" s="47"/>
      <c r="U267" s="47"/>
      <c r="V267" s="48"/>
      <c r="Z267" s="47"/>
      <c r="AA267" s="47"/>
      <c r="AB267" s="47"/>
      <c r="AC267" s="47"/>
      <c r="AD267" s="48"/>
      <c r="AG267" s="49"/>
      <c r="AH267" s="49"/>
      <c r="AI267" s="49"/>
      <c r="AJ267" s="49"/>
      <c r="AK267" s="49"/>
      <c r="AL267" s="49"/>
      <c r="AM267" s="49"/>
    </row>
    <row r="268" spans="1:39">
      <c r="A268" s="45"/>
      <c r="B268" s="46"/>
      <c r="D268" s="47"/>
      <c r="E268" s="47"/>
      <c r="F268" s="47"/>
      <c r="G268" s="47"/>
      <c r="H268" s="48"/>
      <c r="K268" s="47"/>
      <c r="L268" s="47"/>
      <c r="M268" s="47"/>
      <c r="N268" s="47"/>
      <c r="O268" s="48"/>
      <c r="R268" s="47"/>
      <c r="S268" s="47"/>
      <c r="T268" s="47"/>
      <c r="U268" s="47"/>
      <c r="V268" s="48"/>
      <c r="Z268" s="47"/>
      <c r="AA268" s="47"/>
      <c r="AB268" s="47"/>
      <c r="AC268" s="47"/>
      <c r="AD268" s="48"/>
      <c r="AG268" s="49"/>
      <c r="AH268" s="49"/>
      <c r="AI268" s="49"/>
      <c r="AJ268" s="49"/>
      <c r="AK268" s="49"/>
      <c r="AL268" s="49"/>
      <c r="AM268" s="49"/>
    </row>
    <row r="269" spans="1:39">
      <c r="A269" s="45"/>
      <c r="B269" s="46"/>
      <c r="D269" s="47"/>
      <c r="E269" s="47"/>
      <c r="F269" s="47"/>
      <c r="G269" s="47"/>
      <c r="H269" s="48"/>
      <c r="K269" s="47"/>
      <c r="L269" s="47"/>
      <c r="M269" s="47"/>
      <c r="N269" s="47"/>
      <c r="O269" s="48"/>
      <c r="R269" s="47"/>
      <c r="S269" s="47"/>
      <c r="T269" s="47"/>
      <c r="U269" s="47"/>
      <c r="V269" s="48"/>
      <c r="Z269" s="47"/>
      <c r="AA269" s="47"/>
      <c r="AB269" s="47"/>
      <c r="AC269" s="47"/>
      <c r="AD269" s="48"/>
      <c r="AG269" s="49"/>
      <c r="AH269" s="49"/>
      <c r="AI269" s="49"/>
      <c r="AJ269" s="49"/>
      <c r="AK269" s="49"/>
      <c r="AL269" s="49"/>
      <c r="AM269" s="49"/>
    </row>
    <row r="270" spans="1:39">
      <c r="A270" s="45"/>
      <c r="B270" s="46"/>
      <c r="D270" s="47"/>
      <c r="E270" s="47"/>
      <c r="F270" s="47"/>
      <c r="G270" s="47"/>
      <c r="H270" s="48"/>
      <c r="K270" s="47"/>
      <c r="L270" s="47"/>
      <c r="M270" s="47"/>
      <c r="N270" s="47"/>
      <c r="O270" s="48"/>
      <c r="R270" s="47"/>
      <c r="S270" s="47"/>
      <c r="T270" s="47"/>
      <c r="U270" s="47"/>
      <c r="V270" s="48"/>
      <c r="Z270" s="47"/>
      <c r="AA270" s="47"/>
      <c r="AB270" s="47"/>
      <c r="AC270" s="47"/>
      <c r="AD270" s="48"/>
      <c r="AG270" s="49"/>
      <c r="AH270" s="49"/>
      <c r="AI270" s="49"/>
      <c r="AJ270" s="49"/>
      <c r="AK270" s="49"/>
      <c r="AL270" s="49"/>
      <c r="AM270" s="49"/>
    </row>
    <row r="271" spans="1:39">
      <c r="A271" s="45"/>
      <c r="B271" s="46"/>
      <c r="D271" s="47"/>
      <c r="E271" s="47"/>
      <c r="F271" s="47"/>
      <c r="G271" s="47"/>
      <c r="H271" s="48"/>
      <c r="K271" s="47"/>
      <c r="L271" s="47"/>
      <c r="M271" s="47"/>
      <c r="N271" s="47"/>
      <c r="O271" s="48"/>
      <c r="R271" s="47"/>
      <c r="S271" s="47"/>
      <c r="T271" s="47"/>
      <c r="U271" s="47"/>
      <c r="V271" s="48"/>
      <c r="Z271" s="47"/>
      <c r="AA271" s="47"/>
      <c r="AB271" s="47"/>
      <c r="AC271" s="47"/>
      <c r="AD271" s="48"/>
      <c r="AG271" s="49"/>
      <c r="AH271" s="49"/>
      <c r="AI271" s="49"/>
      <c r="AJ271" s="49"/>
      <c r="AK271" s="49"/>
      <c r="AL271" s="49"/>
      <c r="AM271" s="49"/>
    </row>
    <row r="272" spans="1:39">
      <c r="A272" s="45"/>
      <c r="B272" s="46"/>
      <c r="D272" s="47"/>
      <c r="E272" s="47"/>
      <c r="F272" s="47"/>
      <c r="G272" s="47"/>
      <c r="H272" s="48"/>
      <c r="K272" s="47"/>
      <c r="L272" s="47"/>
      <c r="M272" s="47"/>
      <c r="N272" s="47"/>
      <c r="O272" s="48"/>
      <c r="R272" s="47"/>
      <c r="S272" s="47"/>
      <c r="T272" s="47"/>
      <c r="U272" s="47"/>
      <c r="V272" s="48"/>
      <c r="Z272" s="47"/>
      <c r="AA272" s="47"/>
      <c r="AB272" s="47"/>
      <c r="AC272" s="47"/>
      <c r="AD272" s="48"/>
      <c r="AG272" s="49"/>
      <c r="AH272" s="49"/>
      <c r="AI272" s="49"/>
      <c r="AJ272" s="49"/>
      <c r="AK272" s="49"/>
      <c r="AL272" s="49"/>
      <c r="AM272" s="49"/>
    </row>
    <row r="273" spans="1:39">
      <c r="A273" s="45"/>
      <c r="B273" s="46"/>
      <c r="D273" s="47"/>
      <c r="E273" s="47"/>
      <c r="F273" s="47"/>
      <c r="G273" s="47"/>
      <c r="H273" s="48"/>
      <c r="K273" s="47"/>
      <c r="L273" s="47"/>
      <c r="M273" s="47"/>
      <c r="N273" s="47"/>
      <c r="O273" s="48"/>
      <c r="R273" s="47"/>
      <c r="S273" s="47"/>
      <c r="T273" s="47"/>
      <c r="U273" s="47"/>
      <c r="V273" s="48"/>
      <c r="Z273" s="47"/>
      <c r="AA273" s="47"/>
      <c r="AB273" s="47"/>
      <c r="AC273" s="47"/>
      <c r="AD273" s="48"/>
      <c r="AG273" s="49"/>
      <c r="AH273" s="49"/>
      <c r="AI273" s="49"/>
      <c r="AJ273" s="49"/>
      <c r="AK273" s="49"/>
      <c r="AL273" s="49"/>
      <c r="AM273" s="49"/>
    </row>
    <row r="274" spans="1:39">
      <c r="A274" s="45"/>
      <c r="B274" s="46"/>
      <c r="D274" s="47"/>
      <c r="E274" s="47"/>
      <c r="F274" s="47"/>
      <c r="G274" s="47"/>
      <c r="H274" s="48"/>
      <c r="K274" s="47"/>
      <c r="L274" s="47"/>
      <c r="M274" s="47"/>
      <c r="N274" s="47"/>
      <c r="O274" s="48"/>
      <c r="R274" s="47"/>
      <c r="S274" s="47"/>
      <c r="T274" s="47"/>
      <c r="U274" s="47"/>
      <c r="V274" s="48"/>
      <c r="Z274" s="47"/>
      <c r="AA274" s="47"/>
      <c r="AB274" s="47"/>
      <c r="AC274" s="47"/>
      <c r="AD274" s="48"/>
      <c r="AG274" s="49"/>
      <c r="AH274" s="49"/>
      <c r="AI274" s="49"/>
      <c r="AJ274" s="49"/>
      <c r="AK274" s="49"/>
      <c r="AL274" s="49"/>
      <c r="AM274" s="49"/>
    </row>
    <row r="275" spans="1:39">
      <c r="A275" s="45"/>
      <c r="B275" s="46"/>
      <c r="D275" s="47"/>
      <c r="E275" s="47"/>
      <c r="F275" s="47"/>
      <c r="G275" s="47"/>
      <c r="H275" s="48"/>
      <c r="K275" s="47"/>
      <c r="L275" s="47"/>
      <c r="M275" s="47"/>
      <c r="N275" s="47"/>
      <c r="O275" s="48"/>
      <c r="R275" s="47"/>
      <c r="S275" s="47"/>
      <c r="T275" s="47"/>
      <c r="U275" s="47"/>
      <c r="V275" s="48"/>
      <c r="Z275" s="47"/>
      <c r="AA275" s="47"/>
      <c r="AB275" s="47"/>
      <c r="AC275" s="47"/>
      <c r="AD275" s="48"/>
      <c r="AG275" s="49"/>
      <c r="AH275" s="49"/>
      <c r="AI275" s="49"/>
      <c r="AJ275" s="49"/>
      <c r="AK275" s="49"/>
      <c r="AL275" s="49"/>
      <c r="AM275" s="49"/>
    </row>
    <row r="276" spans="1:39">
      <c r="A276" s="45"/>
      <c r="B276" s="46"/>
      <c r="D276" s="47"/>
      <c r="E276" s="47"/>
      <c r="F276" s="47"/>
      <c r="G276" s="47"/>
      <c r="H276" s="48"/>
      <c r="K276" s="47"/>
      <c r="L276" s="47"/>
      <c r="M276" s="47"/>
      <c r="N276" s="47"/>
      <c r="O276" s="48"/>
      <c r="R276" s="47"/>
      <c r="S276" s="47"/>
      <c r="T276" s="47"/>
      <c r="U276" s="47"/>
      <c r="V276" s="48"/>
      <c r="Z276" s="47"/>
      <c r="AA276" s="47"/>
      <c r="AB276" s="47"/>
      <c r="AC276" s="47"/>
      <c r="AD276" s="48"/>
      <c r="AG276" s="49"/>
      <c r="AH276" s="49"/>
      <c r="AI276" s="49"/>
      <c r="AJ276" s="49"/>
      <c r="AK276" s="49"/>
      <c r="AL276" s="49"/>
      <c r="AM276" s="49"/>
    </row>
    <row r="277" spans="1:39">
      <c r="A277" s="45"/>
      <c r="B277" s="46"/>
      <c r="D277" s="47"/>
      <c r="E277" s="47"/>
      <c r="F277" s="47"/>
      <c r="G277" s="47"/>
      <c r="H277" s="48"/>
      <c r="K277" s="47"/>
      <c r="L277" s="47"/>
      <c r="M277" s="47"/>
      <c r="N277" s="47"/>
      <c r="O277" s="48"/>
      <c r="R277" s="47"/>
      <c r="S277" s="47"/>
      <c r="T277" s="47"/>
      <c r="U277" s="47"/>
      <c r="V277" s="48"/>
      <c r="Z277" s="47"/>
      <c r="AA277" s="47"/>
      <c r="AB277" s="47"/>
      <c r="AC277" s="47"/>
      <c r="AD277" s="48"/>
      <c r="AG277" s="49"/>
      <c r="AH277" s="49"/>
      <c r="AI277" s="49"/>
      <c r="AJ277" s="49"/>
      <c r="AK277" s="49"/>
      <c r="AL277" s="49"/>
      <c r="AM277" s="49"/>
    </row>
    <row r="278" spans="1:39">
      <c r="A278" s="45"/>
      <c r="B278" s="46"/>
      <c r="D278" s="47"/>
      <c r="E278" s="47"/>
      <c r="F278" s="47"/>
      <c r="G278" s="47"/>
      <c r="H278" s="48"/>
      <c r="K278" s="47"/>
      <c r="L278" s="47"/>
      <c r="M278" s="47"/>
      <c r="N278" s="47"/>
      <c r="O278" s="48"/>
      <c r="R278" s="47"/>
      <c r="S278" s="47"/>
      <c r="T278" s="47"/>
      <c r="U278" s="47"/>
      <c r="V278" s="48"/>
      <c r="Z278" s="47"/>
      <c r="AA278" s="47"/>
      <c r="AB278" s="47"/>
      <c r="AC278" s="47"/>
      <c r="AD278" s="48"/>
      <c r="AG278" s="49"/>
      <c r="AH278" s="49"/>
      <c r="AI278" s="49"/>
      <c r="AJ278" s="49"/>
      <c r="AK278" s="49"/>
      <c r="AL278" s="49"/>
      <c r="AM278" s="49"/>
    </row>
    <row r="279" spans="1:39">
      <c r="A279" s="45"/>
      <c r="B279" s="46"/>
      <c r="D279" s="47"/>
      <c r="E279" s="47"/>
      <c r="F279" s="47"/>
      <c r="G279" s="47"/>
      <c r="H279" s="48"/>
      <c r="K279" s="47"/>
      <c r="L279" s="47"/>
      <c r="M279" s="47"/>
      <c r="N279" s="47"/>
      <c r="O279" s="48"/>
      <c r="R279" s="47"/>
      <c r="S279" s="47"/>
      <c r="T279" s="47"/>
      <c r="U279" s="47"/>
      <c r="V279" s="48"/>
      <c r="Z279" s="47"/>
      <c r="AA279" s="47"/>
      <c r="AB279" s="47"/>
      <c r="AC279" s="47"/>
      <c r="AD279" s="48"/>
      <c r="AG279" s="49"/>
      <c r="AH279" s="49"/>
      <c r="AI279" s="49"/>
      <c r="AJ279" s="49"/>
      <c r="AK279" s="49"/>
      <c r="AL279" s="49"/>
      <c r="AM279" s="49"/>
    </row>
    <row r="280" spans="1:39">
      <c r="A280" s="45"/>
      <c r="B280" s="46"/>
      <c r="D280" s="47"/>
      <c r="E280" s="47"/>
      <c r="F280" s="47"/>
      <c r="G280" s="47"/>
      <c r="H280" s="48"/>
      <c r="K280" s="47"/>
      <c r="L280" s="47"/>
      <c r="M280" s="47"/>
      <c r="N280" s="47"/>
      <c r="O280" s="48"/>
      <c r="R280" s="47"/>
      <c r="S280" s="47"/>
      <c r="T280" s="47"/>
      <c r="U280" s="47"/>
      <c r="V280" s="48"/>
      <c r="Z280" s="47"/>
      <c r="AA280" s="47"/>
      <c r="AB280" s="47"/>
      <c r="AC280" s="47"/>
      <c r="AD280" s="48"/>
      <c r="AG280" s="49"/>
      <c r="AH280" s="49"/>
      <c r="AI280" s="49"/>
      <c r="AJ280" s="49"/>
      <c r="AK280" s="49"/>
      <c r="AL280" s="49"/>
      <c r="AM280" s="49"/>
    </row>
    <row r="281" spans="1:39">
      <c r="A281" s="45"/>
      <c r="B281" s="46"/>
      <c r="D281" s="47"/>
      <c r="E281" s="47"/>
      <c r="F281" s="47"/>
      <c r="G281" s="47"/>
      <c r="H281" s="48"/>
      <c r="K281" s="47"/>
      <c r="L281" s="47"/>
      <c r="M281" s="47"/>
      <c r="N281" s="47"/>
      <c r="O281" s="48"/>
      <c r="R281" s="47"/>
      <c r="S281" s="47"/>
      <c r="T281" s="47"/>
      <c r="U281" s="47"/>
      <c r="V281" s="48"/>
      <c r="Z281" s="47"/>
      <c r="AA281" s="47"/>
      <c r="AB281" s="47"/>
      <c r="AC281" s="47"/>
      <c r="AD281" s="48"/>
      <c r="AG281" s="49"/>
      <c r="AH281" s="49"/>
      <c r="AI281" s="49"/>
      <c r="AJ281" s="49"/>
      <c r="AK281" s="49"/>
      <c r="AL281" s="49"/>
      <c r="AM281" s="49"/>
    </row>
    <row r="282" spans="1:39">
      <c r="A282" s="45"/>
      <c r="B282" s="46"/>
      <c r="D282" s="47"/>
      <c r="E282" s="47"/>
      <c r="F282" s="47"/>
      <c r="G282" s="47"/>
      <c r="H282" s="48"/>
      <c r="K282" s="47"/>
      <c r="L282" s="47"/>
      <c r="M282" s="47"/>
      <c r="N282" s="47"/>
      <c r="O282" s="48"/>
      <c r="R282" s="47"/>
      <c r="S282" s="47"/>
      <c r="T282" s="47"/>
      <c r="U282" s="47"/>
      <c r="V282" s="48"/>
      <c r="Z282" s="47"/>
      <c r="AA282" s="47"/>
      <c r="AB282" s="47"/>
      <c r="AC282" s="47"/>
      <c r="AD282" s="48"/>
      <c r="AG282" s="49"/>
      <c r="AH282" s="49"/>
      <c r="AI282" s="49"/>
      <c r="AJ282" s="49"/>
      <c r="AK282" s="49"/>
      <c r="AL282" s="49"/>
      <c r="AM282" s="49"/>
    </row>
    <row r="283" spans="1:39">
      <c r="A283" s="45"/>
      <c r="B283" s="46"/>
      <c r="D283" s="47"/>
      <c r="E283" s="47"/>
      <c r="F283" s="47"/>
      <c r="G283" s="47"/>
      <c r="H283" s="48"/>
      <c r="K283" s="47"/>
      <c r="L283" s="47"/>
      <c r="M283" s="47"/>
      <c r="N283" s="47"/>
      <c r="O283" s="48"/>
      <c r="R283" s="47"/>
      <c r="S283" s="47"/>
      <c r="T283" s="47"/>
      <c r="U283" s="47"/>
      <c r="V283" s="48"/>
      <c r="Z283" s="47"/>
      <c r="AA283" s="47"/>
      <c r="AB283" s="47"/>
      <c r="AC283" s="47"/>
      <c r="AD283" s="48"/>
      <c r="AG283" s="49"/>
      <c r="AH283" s="49"/>
      <c r="AI283" s="49"/>
      <c r="AJ283" s="49"/>
      <c r="AK283" s="49"/>
      <c r="AL283" s="49"/>
      <c r="AM283" s="49"/>
    </row>
    <row r="284" spans="1:39">
      <c r="A284" s="45"/>
      <c r="B284" s="46"/>
      <c r="D284" s="47"/>
      <c r="E284" s="47"/>
      <c r="F284" s="47"/>
      <c r="G284" s="47"/>
      <c r="H284" s="48"/>
      <c r="K284" s="47"/>
      <c r="L284" s="47"/>
      <c r="M284" s="47"/>
      <c r="N284" s="47"/>
      <c r="O284" s="48"/>
      <c r="R284" s="47"/>
      <c r="S284" s="47"/>
      <c r="T284" s="47"/>
      <c r="U284" s="47"/>
      <c r="V284" s="48"/>
      <c r="Z284" s="47"/>
      <c r="AA284" s="47"/>
      <c r="AB284" s="47"/>
      <c r="AC284" s="47"/>
      <c r="AD284" s="48"/>
      <c r="AG284" s="49"/>
      <c r="AH284" s="49"/>
      <c r="AI284" s="49"/>
      <c r="AJ284" s="49"/>
      <c r="AK284" s="49"/>
      <c r="AL284" s="49"/>
      <c r="AM284" s="49"/>
    </row>
    <row r="285" spans="1:39">
      <c r="A285" s="45"/>
      <c r="B285" s="46"/>
      <c r="D285" s="47"/>
      <c r="E285" s="47"/>
      <c r="F285" s="47"/>
      <c r="G285" s="47"/>
      <c r="H285" s="48"/>
      <c r="K285" s="47"/>
      <c r="L285" s="47"/>
      <c r="M285" s="47"/>
      <c r="N285" s="47"/>
      <c r="O285" s="48"/>
      <c r="R285" s="47"/>
      <c r="S285" s="47"/>
      <c r="T285" s="47"/>
      <c r="U285" s="47"/>
      <c r="V285" s="48"/>
      <c r="Z285" s="47"/>
      <c r="AA285" s="47"/>
      <c r="AB285" s="47"/>
      <c r="AC285" s="47"/>
      <c r="AD285" s="48"/>
      <c r="AG285" s="49"/>
      <c r="AH285" s="49"/>
      <c r="AI285" s="49"/>
      <c r="AJ285" s="49"/>
      <c r="AK285" s="49"/>
      <c r="AL285" s="49"/>
      <c r="AM285" s="49"/>
    </row>
    <row r="286" spans="1:39">
      <c r="A286" s="45"/>
      <c r="B286" s="46"/>
      <c r="D286" s="47"/>
      <c r="E286" s="47"/>
      <c r="F286" s="47"/>
      <c r="G286" s="47"/>
      <c r="H286" s="48"/>
      <c r="K286" s="47"/>
      <c r="L286" s="47"/>
      <c r="M286" s="47"/>
      <c r="N286" s="47"/>
      <c r="O286" s="48"/>
      <c r="R286" s="47"/>
      <c r="S286" s="47"/>
      <c r="T286" s="47"/>
      <c r="U286" s="47"/>
      <c r="V286" s="48"/>
      <c r="Z286" s="47"/>
      <c r="AA286" s="47"/>
      <c r="AB286" s="47"/>
      <c r="AC286" s="47"/>
      <c r="AD286" s="48"/>
      <c r="AG286" s="49"/>
      <c r="AH286" s="49"/>
      <c r="AI286" s="49"/>
      <c r="AJ286" s="49"/>
      <c r="AK286" s="49"/>
      <c r="AL286" s="49"/>
      <c r="AM286" s="49"/>
    </row>
    <row r="287" spans="1:39">
      <c r="A287" s="45"/>
      <c r="B287" s="46"/>
      <c r="D287" s="47"/>
      <c r="E287" s="47"/>
      <c r="F287" s="47"/>
      <c r="G287" s="47"/>
      <c r="H287" s="48"/>
      <c r="K287" s="47"/>
      <c r="L287" s="47"/>
      <c r="M287" s="47"/>
      <c r="N287" s="47"/>
      <c r="O287" s="48"/>
      <c r="R287" s="47"/>
      <c r="S287" s="47"/>
      <c r="T287" s="47"/>
      <c r="U287" s="47"/>
      <c r="V287" s="48"/>
      <c r="Z287" s="47"/>
      <c r="AA287" s="47"/>
      <c r="AB287" s="47"/>
      <c r="AC287" s="47"/>
      <c r="AD287" s="48"/>
      <c r="AG287" s="49"/>
      <c r="AH287" s="49"/>
      <c r="AI287" s="49"/>
      <c r="AJ287" s="49"/>
      <c r="AK287" s="49"/>
      <c r="AL287" s="49"/>
      <c r="AM287" s="49"/>
    </row>
    <row r="288" spans="1:39">
      <c r="A288" s="45"/>
      <c r="B288" s="46"/>
      <c r="D288" s="47"/>
      <c r="E288" s="47"/>
      <c r="F288" s="47"/>
      <c r="G288" s="47"/>
      <c r="H288" s="48"/>
      <c r="K288" s="47"/>
      <c r="L288" s="47"/>
      <c r="M288" s="47"/>
      <c r="N288" s="47"/>
      <c r="O288" s="48"/>
      <c r="R288" s="47"/>
      <c r="S288" s="47"/>
      <c r="T288" s="47"/>
      <c r="U288" s="47"/>
      <c r="V288" s="48"/>
      <c r="Z288" s="47"/>
      <c r="AA288" s="47"/>
      <c r="AB288" s="47"/>
      <c r="AC288" s="47"/>
      <c r="AD288" s="48"/>
      <c r="AG288" s="49"/>
      <c r="AH288" s="49"/>
      <c r="AI288" s="49"/>
      <c r="AJ288" s="49"/>
      <c r="AK288" s="49"/>
      <c r="AL288" s="49"/>
      <c r="AM288" s="49"/>
    </row>
    <row r="289" spans="1:39">
      <c r="A289" s="45"/>
      <c r="B289" s="46"/>
      <c r="D289" s="47"/>
      <c r="E289" s="47"/>
      <c r="F289" s="47"/>
      <c r="G289" s="47"/>
      <c r="H289" s="48"/>
      <c r="K289" s="47"/>
      <c r="L289" s="47"/>
      <c r="M289" s="47"/>
      <c r="N289" s="47"/>
      <c r="O289" s="48"/>
      <c r="R289" s="47"/>
      <c r="S289" s="47"/>
      <c r="T289" s="47"/>
      <c r="U289" s="47"/>
      <c r="V289" s="48"/>
      <c r="Z289" s="47"/>
      <c r="AA289" s="47"/>
      <c r="AB289" s="47"/>
      <c r="AC289" s="47"/>
      <c r="AD289" s="48"/>
      <c r="AG289" s="49"/>
      <c r="AH289" s="49"/>
      <c r="AI289" s="49"/>
      <c r="AJ289" s="49"/>
      <c r="AK289" s="49"/>
      <c r="AL289" s="49"/>
      <c r="AM289" s="49"/>
    </row>
    <row r="290" spans="1:39">
      <c r="A290" s="45"/>
      <c r="B290" s="46"/>
      <c r="D290" s="47"/>
      <c r="E290" s="47"/>
      <c r="F290" s="47"/>
      <c r="G290" s="47"/>
      <c r="H290" s="48"/>
      <c r="K290" s="47"/>
      <c r="L290" s="47"/>
      <c r="M290" s="47"/>
      <c r="N290" s="47"/>
      <c r="O290" s="48"/>
      <c r="R290" s="47"/>
      <c r="S290" s="47"/>
      <c r="T290" s="47"/>
      <c r="U290" s="47"/>
      <c r="V290" s="48"/>
      <c r="Z290" s="47"/>
      <c r="AA290" s="47"/>
      <c r="AB290" s="47"/>
      <c r="AC290" s="47"/>
      <c r="AD290" s="48"/>
      <c r="AG290" s="49"/>
      <c r="AH290" s="49"/>
      <c r="AI290" s="49"/>
      <c r="AJ290" s="49"/>
      <c r="AK290" s="49"/>
      <c r="AL290" s="49"/>
      <c r="AM290" s="49"/>
    </row>
    <row r="291" spans="1:39">
      <c r="A291" s="45"/>
      <c r="B291" s="46"/>
      <c r="D291" s="47"/>
      <c r="E291" s="47"/>
      <c r="F291" s="47"/>
      <c r="G291" s="47"/>
      <c r="H291" s="48"/>
      <c r="K291" s="47"/>
      <c r="L291" s="47"/>
      <c r="M291" s="47"/>
      <c r="N291" s="47"/>
      <c r="O291" s="48"/>
      <c r="R291" s="47"/>
      <c r="S291" s="47"/>
      <c r="T291" s="47"/>
      <c r="U291" s="47"/>
      <c r="V291" s="48"/>
      <c r="Z291" s="47"/>
      <c r="AA291" s="47"/>
      <c r="AB291" s="47"/>
      <c r="AC291" s="47"/>
      <c r="AD291" s="48"/>
      <c r="AG291" s="49"/>
      <c r="AH291" s="49"/>
      <c r="AI291" s="49"/>
      <c r="AJ291" s="49"/>
      <c r="AK291" s="49"/>
      <c r="AL291" s="49"/>
      <c r="AM291" s="49"/>
    </row>
    <row r="292" spans="1:39">
      <c r="A292" s="45"/>
      <c r="B292" s="46"/>
      <c r="D292" s="47"/>
      <c r="E292" s="47"/>
      <c r="F292" s="47"/>
      <c r="G292" s="47"/>
      <c r="H292" s="48"/>
      <c r="K292" s="47"/>
      <c r="L292" s="47"/>
      <c r="M292" s="47"/>
      <c r="N292" s="47"/>
      <c r="O292" s="48"/>
      <c r="R292" s="47"/>
      <c r="S292" s="47"/>
      <c r="T292" s="47"/>
      <c r="U292" s="47"/>
      <c r="V292" s="48"/>
      <c r="Z292" s="47"/>
      <c r="AA292" s="47"/>
      <c r="AB292" s="47"/>
      <c r="AC292" s="47"/>
      <c r="AD292" s="48"/>
      <c r="AG292" s="49"/>
      <c r="AH292" s="49"/>
      <c r="AI292" s="49"/>
      <c r="AJ292" s="49"/>
      <c r="AK292" s="49"/>
      <c r="AL292" s="49"/>
      <c r="AM292" s="49"/>
    </row>
    <row r="293" spans="1:39">
      <c r="A293" s="45"/>
      <c r="B293" s="46"/>
      <c r="D293" s="47"/>
      <c r="E293" s="47"/>
      <c r="F293" s="47"/>
      <c r="G293" s="47"/>
      <c r="H293" s="48"/>
      <c r="K293" s="47"/>
      <c r="L293" s="47"/>
      <c r="M293" s="47"/>
      <c r="N293" s="47"/>
      <c r="O293" s="48"/>
      <c r="R293" s="47"/>
      <c r="S293" s="47"/>
      <c r="T293" s="47"/>
      <c r="U293" s="47"/>
      <c r="V293" s="48"/>
      <c r="Z293" s="47"/>
      <c r="AA293" s="47"/>
      <c r="AB293" s="47"/>
      <c r="AC293" s="47"/>
      <c r="AD293" s="48"/>
      <c r="AG293" s="49"/>
      <c r="AH293" s="49"/>
      <c r="AI293" s="49"/>
      <c r="AJ293" s="49"/>
      <c r="AK293" s="49"/>
      <c r="AL293" s="49"/>
      <c r="AM293" s="49"/>
    </row>
    <row r="294" spans="1:39">
      <c r="A294" s="45"/>
      <c r="B294" s="46"/>
      <c r="D294" s="47"/>
      <c r="E294" s="47"/>
      <c r="F294" s="47"/>
      <c r="G294" s="47"/>
      <c r="H294" s="48"/>
      <c r="K294" s="47"/>
      <c r="L294" s="47"/>
      <c r="M294" s="47"/>
      <c r="N294" s="47"/>
      <c r="O294" s="48"/>
      <c r="R294" s="47"/>
      <c r="S294" s="47"/>
      <c r="T294" s="47"/>
      <c r="U294" s="47"/>
      <c r="V294" s="48"/>
      <c r="Z294" s="47"/>
      <c r="AA294" s="47"/>
      <c r="AB294" s="47"/>
      <c r="AC294" s="47"/>
      <c r="AD294" s="48"/>
      <c r="AG294" s="49"/>
      <c r="AH294" s="49"/>
      <c r="AI294" s="49"/>
      <c r="AJ294" s="49"/>
      <c r="AK294" s="49"/>
      <c r="AL294" s="49"/>
      <c r="AM294" s="49"/>
    </row>
    <row r="295" spans="1:39">
      <c r="A295" s="45"/>
      <c r="B295" s="46"/>
      <c r="D295" s="47"/>
      <c r="E295" s="47"/>
      <c r="F295" s="47"/>
      <c r="G295" s="47"/>
      <c r="H295" s="48"/>
      <c r="K295" s="47"/>
      <c r="L295" s="47"/>
      <c r="M295" s="47"/>
      <c r="N295" s="47"/>
      <c r="O295" s="48"/>
      <c r="R295" s="47"/>
      <c r="S295" s="47"/>
      <c r="T295" s="47"/>
      <c r="U295" s="47"/>
      <c r="V295" s="48"/>
      <c r="Z295" s="47"/>
      <c r="AA295" s="47"/>
      <c r="AB295" s="47"/>
      <c r="AC295" s="47"/>
      <c r="AD295" s="48"/>
      <c r="AG295" s="49"/>
      <c r="AH295" s="49"/>
      <c r="AI295" s="49"/>
      <c r="AJ295" s="49"/>
      <c r="AK295" s="49"/>
      <c r="AL295" s="49"/>
      <c r="AM295" s="49"/>
    </row>
    <row r="296" spans="1:39">
      <c r="A296" s="45"/>
      <c r="B296" s="46"/>
      <c r="D296" s="47"/>
      <c r="E296" s="47"/>
      <c r="F296" s="47"/>
      <c r="G296" s="47"/>
      <c r="H296" s="48"/>
      <c r="K296" s="47"/>
      <c r="L296" s="47"/>
      <c r="M296" s="47"/>
      <c r="N296" s="47"/>
      <c r="O296" s="48"/>
      <c r="R296" s="47"/>
      <c r="S296" s="47"/>
      <c r="T296" s="47"/>
      <c r="U296" s="47"/>
      <c r="V296" s="48"/>
      <c r="Z296" s="47"/>
      <c r="AA296" s="47"/>
      <c r="AB296" s="47"/>
      <c r="AC296" s="47"/>
      <c r="AD296" s="48"/>
      <c r="AG296" s="49"/>
      <c r="AH296" s="49"/>
      <c r="AI296" s="49"/>
      <c r="AJ296" s="49"/>
      <c r="AK296" s="49"/>
      <c r="AL296" s="49"/>
      <c r="AM296" s="49"/>
    </row>
    <row r="297" spans="1:39">
      <c r="A297" s="45"/>
      <c r="B297" s="46"/>
      <c r="D297" s="47"/>
      <c r="E297" s="47"/>
      <c r="F297" s="47"/>
      <c r="G297" s="47"/>
      <c r="H297" s="48"/>
      <c r="K297" s="47"/>
      <c r="L297" s="47"/>
      <c r="M297" s="47"/>
      <c r="N297" s="47"/>
      <c r="O297" s="48"/>
      <c r="R297" s="47"/>
      <c r="S297" s="47"/>
      <c r="T297" s="47"/>
      <c r="U297" s="47"/>
      <c r="V297" s="48"/>
      <c r="Z297" s="47"/>
      <c r="AA297" s="47"/>
      <c r="AB297" s="47"/>
      <c r="AC297" s="47"/>
      <c r="AD297" s="48"/>
      <c r="AG297" s="49"/>
      <c r="AH297" s="49"/>
      <c r="AI297" s="49"/>
      <c r="AJ297" s="49"/>
      <c r="AK297" s="49"/>
      <c r="AL297" s="49"/>
      <c r="AM297" s="49"/>
    </row>
    <row r="298" spans="1:39">
      <c r="A298" s="45"/>
      <c r="B298" s="46"/>
      <c r="D298" s="47"/>
      <c r="E298" s="47"/>
      <c r="F298" s="47"/>
      <c r="G298" s="47"/>
      <c r="H298" s="48"/>
      <c r="K298" s="47"/>
      <c r="L298" s="47"/>
      <c r="M298" s="47"/>
      <c r="N298" s="47"/>
      <c r="O298" s="48"/>
      <c r="R298" s="47"/>
      <c r="S298" s="47"/>
      <c r="T298" s="47"/>
      <c r="U298" s="47"/>
      <c r="V298" s="48"/>
      <c r="Z298" s="47"/>
      <c r="AA298" s="47"/>
      <c r="AB298" s="47"/>
      <c r="AC298" s="47"/>
      <c r="AD298" s="48"/>
      <c r="AG298" s="49"/>
      <c r="AH298" s="49"/>
      <c r="AI298" s="49"/>
      <c r="AJ298" s="49"/>
      <c r="AK298" s="49"/>
      <c r="AL298" s="49"/>
      <c r="AM298" s="49"/>
    </row>
    <row r="299" spans="1:39">
      <c r="A299" s="45"/>
      <c r="B299" s="46"/>
      <c r="D299" s="47"/>
      <c r="E299" s="47"/>
      <c r="F299" s="47"/>
      <c r="G299" s="47"/>
      <c r="H299" s="48"/>
      <c r="K299" s="47"/>
      <c r="L299" s="47"/>
      <c r="M299" s="47"/>
      <c r="N299" s="47"/>
      <c r="O299" s="48"/>
      <c r="R299" s="47"/>
      <c r="S299" s="47"/>
      <c r="T299" s="47"/>
      <c r="U299" s="47"/>
      <c r="V299" s="48"/>
      <c r="Z299" s="47"/>
      <c r="AA299" s="47"/>
      <c r="AB299" s="47"/>
      <c r="AC299" s="47"/>
      <c r="AD299" s="48"/>
      <c r="AG299" s="49"/>
      <c r="AH299" s="49"/>
      <c r="AI299" s="49"/>
      <c r="AJ299" s="49"/>
      <c r="AK299" s="49"/>
      <c r="AL299" s="49"/>
      <c r="AM299" s="49"/>
    </row>
    <row r="300" spans="1:39">
      <c r="A300" s="45"/>
      <c r="B300" s="46"/>
      <c r="D300" s="47"/>
      <c r="E300" s="47"/>
      <c r="F300" s="47"/>
      <c r="G300" s="47"/>
      <c r="H300" s="48"/>
      <c r="K300" s="47"/>
      <c r="L300" s="47"/>
      <c r="M300" s="47"/>
      <c r="N300" s="47"/>
      <c r="O300" s="48"/>
      <c r="R300" s="47"/>
      <c r="S300" s="47"/>
      <c r="T300" s="47"/>
      <c r="U300" s="47"/>
      <c r="V300" s="48"/>
      <c r="Z300" s="47"/>
      <c r="AA300" s="47"/>
      <c r="AB300" s="47"/>
      <c r="AC300" s="47"/>
      <c r="AD300" s="48"/>
      <c r="AG300" s="49"/>
      <c r="AH300" s="49"/>
      <c r="AI300" s="49"/>
      <c r="AJ300" s="49"/>
      <c r="AK300" s="49"/>
      <c r="AL300" s="49"/>
      <c r="AM300" s="49"/>
    </row>
    <row r="301" spans="1:39">
      <c r="A301" s="45"/>
      <c r="B301" s="46"/>
      <c r="D301" s="47"/>
      <c r="E301" s="47"/>
      <c r="F301" s="47"/>
      <c r="G301" s="47"/>
      <c r="H301" s="48"/>
      <c r="K301" s="47"/>
      <c r="L301" s="47"/>
      <c r="M301" s="47"/>
      <c r="N301" s="47"/>
      <c r="O301" s="48"/>
      <c r="R301" s="47"/>
      <c r="S301" s="47"/>
      <c r="T301" s="47"/>
      <c r="U301" s="47"/>
      <c r="V301" s="48"/>
      <c r="Z301" s="47"/>
      <c r="AA301" s="47"/>
      <c r="AB301" s="47"/>
      <c r="AC301" s="47"/>
      <c r="AD301" s="48"/>
      <c r="AG301" s="49"/>
      <c r="AH301" s="49"/>
      <c r="AI301" s="49"/>
      <c r="AJ301" s="49"/>
      <c r="AK301" s="49"/>
      <c r="AL301" s="49"/>
      <c r="AM301" s="49"/>
    </row>
    <row r="302" spans="1:39">
      <c r="A302" s="45"/>
      <c r="B302" s="46"/>
      <c r="D302" s="47"/>
      <c r="E302" s="47"/>
      <c r="F302" s="47"/>
      <c r="G302" s="47"/>
      <c r="H302" s="48"/>
      <c r="K302" s="47"/>
      <c r="L302" s="47"/>
      <c r="M302" s="47"/>
      <c r="N302" s="47"/>
      <c r="O302" s="48"/>
      <c r="R302" s="47"/>
      <c r="S302" s="47"/>
      <c r="T302" s="47"/>
      <c r="U302" s="47"/>
      <c r="V302" s="48"/>
      <c r="Z302" s="47"/>
      <c r="AA302" s="47"/>
      <c r="AB302" s="47"/>
      <c r="AC302" s="47"/>
      <c r="AD302" s="48"/>
      <c r="AG302" s="49"/>
      <c r="AH302" s="49"/>
      <c r="AI302" s="49"/>
      <c r="AJ302" s="49"/>
      <c r="AK302" s="49"/>
      <c r="AL302" s="49"/>
      <c r="AM302" s="49"/>
    </row>
    <row r="303" spans="1:39">
      <c r="A303" s="45"/>
      <c r="B303" s="46"/>
      <c r="D303" s="47"/>
      <c r="E303" s="47"/>
      <c r="F303" s="47"/>
      <c r="G303" s="47"/>
      <c r="H303" s="48"/>
      <c r="K303" s="47"/>
      <c r="L303" s="47"/>
      <c r="M303" s="47"/>
      <c r="N303" s="47"/>
      <c r="O303" s="48"/>
      <c r="R303" s="47"/>
      <c r="S303" s="47"/>
      <c r="T303" s="47"/>
      <c r="U303" s="47"/>
      <c r="V303" s="48"/>
      <c r="Z303" s="47"/>
      <c r="AA303" s="47"/>
      <c r="AB303" s="47"/>
      <c r="AC303" s="47"/>
      <c r="AD303" s="48"/>
      <c r="AG303" s="49"/>
      <c r="AH303" s="49"/>
      <c r="AI303" s="49"/>
      <c r="AJ303" s="49"/>
      <c r="AK303" s="49"/>
      <c r="AL303" s="49"/>
      <c r="AM303" s="49"/>
    </row>
    <row r="304" spans="1:39">
      <c r="A304" s="45"/>
      <c r="B304" s="46"/>
      <c r="D304" s="47"/>
      <c r="E304" s="47"/>
      <c r="F304" s="47"/>
      <c r="G304" s="47"/>
      <c r="H304" s="48"/>
      <c r="K304" s="47"/>
      <c r="L304" s="47"/>
      <c r="M304" s="47"/>
      <c r="N304" s="47"/>
      <c r="O304" s="48"/>
      <c r="R304" s="47"/>
      <c r="S304" s="47"/>
      <c r="T304" s="47"/>
      <c r="U304" s="47"/>
      <c r="V304" s="48"/>
      <c r="Z304" s="47"/>
      <c r="AA304" s="47"/>
      <c r="AB304" s="47"/>
      <c r="AC304" s="47"/>
      <c r="AD304" s="48"/>
      <c r="AG304" s="49"/>
      <c r="AH304" s="49"/>
      <c r="AI304" s="49"/>
      <c r="AJ304" s="49"/>
      <c r="AK304" s="49"/>
      <c r="AL304" s="49"/>
      <c r="AM304" s="49"/>
    </row>
    <row r="305" spans="1:39">
      <c r="A305" s="45"/>
      <c r="B305" s="46"/>
      <c r="D305" s="47"/>
      <c r="E305" s="47"/>
      <c r="F305" s="47"/>
      <c r="G305" s="47"/>
      <c r="H305" s="48"/>
      <c r="K305" s="47"/>
      <c r="L305" s="47"/>
      <c r="M305" s="47"/>
      <c r="N305" s="47"/>
      <c r="O305" s="48"/>
      <c r="R305" s="47"/>
      <c r="S305" s="47"/>
      <c r="T305" s="47"/>
      <c r="U305" s="47"/>
      <c r="V305" s="48"/>
      <c r="Z305" s="47"/>
      <c r="AA305" s="47"/>
      <c r="AB305" s="47"/>
      <c r="AC305" s="47"/>
      <c r="AD305" s="48"/>
      <c r="AG305" s="49"/>
      <c r="AH305" s="49"/>
      <c r="AI305" s="49"/>
      <c r="AJ305" s="49"/>
      <c r="AK305" s="49"/>
      <c r="AL305" s="49"/>
      <c r="AM305" s="49"/>
    </row>
    <row r="306" spans="1:39">
      <c r="A306" s="45"/>
      <c r="B306" s="46"/>
      <c r="D306" s="47"/>
      <c r="E306" s="47"/>
      <c r="F306" s="47"/>
      <c r="G306" s="47"/>
      <c r="H306" s="48"/>
      <c r="K306" s="47"/>
      <c r="L306" s="47"/>
      <c r="M306" s="47"/>
      <c r="N306" s="47"/>
      <c r="O306" s="48"/>
      <c r="R306" s="47"/>
      <c r="S306" s="47"/>
      <c r="T306" s="47"/>
      <c r="U306" s="47"/>
      <c r="V306" s="48"/>
      <c r="Z306" s="47"/>
      <c r="AA306" s="47"/>
      <c r="AB306" s="47"/>
      <c r="AC306" s="47"/>
      <c r="AD306" s="48"/>
      <c r="AG306" s="49"/>
      <c r="AH306" s="49"/>
      <c r="AI306" s="49"/>
      <c r="AJ306" s="49"/>
      <c r="AK306" s="49"/>
      <c r="AL306" s="49"/>
      <c r="AM306" s="49"/>
    </row>
    <row r="307" spans="1:39">
      <c r="A307" s="45"/>
      <c r="B307" s="46"/>
      <c r="D307" s="47"/>
      <c r="E307" s="47"/>
      <c r="F307" s="47"/>
      <c r="G307" s="47"/>
      <c r="H307" s="48"/>
      <c r="K307" s="47"/>
      <c r="L307" s="47"/>
      <c r="M307" s="47"/>
      <c r="N307" s="47"/>
      <c r="O307" s="48"/>
      <c r="R307" s="47"/>
      <c r="S307" s="47"/>
      <c r="T307" s="47"/>
      <c r="U307" s="47"/>
      <c r="V307" s="48"/>
      <c r="Z307" s="47"/>
      <c r="AA307" s="47"/>
      <c r="AB307" s="47"/>
      <c r="AC307" s="47"/>
      <c r="AD307" s="48"/>
      <c r="AG307" s="49"/>
      <c r="AH307" s="49"/>
      <c r="AI307" s="49"/>
      <c r="AJ307" s="49"/>
      <c r="AK307" s="49"/>
      <c r="AL307" s="49"/>
      <c r="AM307" s="49"/>
    </row>
    <row r="308" spans="1:39">
      <c r="A308" s="45"/>
      <c r="B308" s="46"/>
      <c r="D308" s="47"/>
      <c r="E308" s="47"/>
      <c r="F308" s="47"/>
      <c r="G308" s="47"/>
      <c r="H308" s="48"/>
      <c r="K308" s="47"/>
      <c r="L308" s="47"/>
      <c r="M308" s="47"/>
      <c r="N308" s="47"/>
      <c r="O308" s="48"/>
      <c r="R308" s="47"/>
      <c r="S308" s="47"/>
      <c r="T308" s="47"/>
      <c r="U308" s="47"/>
      <c r="V308" s="48"/>
      <c r="Z308" s="47"/>
      <c r="AA308" s="47"/>
      <c r="AB308" s="47"/>
      <c r="AC308" s="47"/>
      <c r="AD308" s="48"/>
      <c r="AG308" s="49"/>
      <c r="AH308" s="49"/>
      <c r="AI308" s="49"/>
      <c r="AJ308" s="49"/>
      <c r="AK308" s="49"/>
      <c r="AL308" s="49"/>
      <c r="AM308" s="49"/>
    </row>
    <row r="309" spans="1:39">
      <c r="A309" s="45"/>
      <c r="B309" s="46"/>
      <c r="D309" s="47"/>
      <c r="E309" s="47"/>
      <c r="F309" s="47"/>
      <c r="G309" s="47"/>
      <c r="H309" s="48"/>
      <c r="K309" s="47"/>
      <c r="L309" s="47"/>
      <c r="M309" s="47"/>
      <c r="N309" s="47"/>
      <c r="O309" s="48"/>
      <c r="R309" s="47"/>
      <c r="S309" s="47"/>
      <c r="T309" s="47"/>
      <c r="U309" s="47"/>
      <c r="V309" s="48"/>
      <c r="Z309" s="47"/>
      <c r="AA309" s="47"/>
      <c r="AB309" s="47"/>
      <c r="AC309" s="47"/>
      <c r="AD309" s="48"/>
      <c r="AG309" s="49"/>
      <c r="AH309" s="49"/>
      <c r="AI309" s="49"/>
      <c r="AJ309" s="49"/>
      <c r="AK309" s="49"/>
      <c r="AL309" s="49"/>
      <c r="AM309" s="49"/>
    </row>
    <row r="310" spans="1:39">
      <c r="A310" s="45"/>
      <c r="B310" s="46"/>
      <c r="D310" s="47"/>
      <c r="E310" s="47"/>
      <c r="F310" s="47"/>
      <c r="G310" s="47"/>
      <c r="H310" s="48"/>
      <c r="K310" s="47"/>
      <c r="L310" s="47"/>
      <c r="M310" s="47"/>
      <c r="N310" s="47"/>
      <c r="O310" s="48"/>
      <c r="R310" s="47"/>
      <c r="S310" s="47"/>
      <c r="T310" s="47"/>
      <c r="U310" s="47"/>
      <c r="V310" s="48"/>
      <c r="Z310" s="47"/>
      <c r="AA310" s="47"/>
      <c r="AB310" s="47"/>
      <c r="AC310" s="47"/>
      <c r="AD310" s="48"/>
      <c r="AG310" s="49"/>
      <c r="AH310" s="49"/>
      <c r="AI310" s="49"/>
      <c r="AJ310" s="49"/>
      <c r="AK310" s="49"/>
      <c r="AL310" s="49"/>
      <c r="AM310" s="49"/>
    </row>
    <row r="311" spans="1:39">
      <c r="A311" s="45"/>
      <c r="B311" s="46"/>
      <c r="D311" s="47"/>
      <c r="E311" s="47"/>
      <c r="F311" s="47"/>
      <c r="G311" s="47"/>
      <c r="H311" s="48"/>
      <c r="K311" s="47"/>
      <c r="L311" s="47"/>
      <c r="M311" s="47"/>
      <c r="N311" s="47"/>
      <c r="O311" s="48"/>
      <c r="R311" s="47"/>
      <c r="S311" s="47"/>
      <c r="T311" s="47"/>
      <c r="U311" s="47"/>
      <c r="V311" s="48"/>
      <c r="Z311" s="47"/>
      <c r="AA311" s="47"/>
      <c r="AB311" s="47"/>
      <c r="AC311" s="47"/>
      <c r="AD311" s="48"/>
      <c r="AG311" s="49"/>
      <c r="AH311" s="49"/>
      <c r="AI311" s="49"/>
      <c r="AJ311" s="49"/>
      <c r="AK311" s="49"/>
      <c r="AL311" s="49"/>
      <c r="AM311" s="49"/>
    </row>
    <row r="312" spans="1:39">
      <c r="A312" s="45"/>
      <c r="B312" s="46"/>
      <c r="D312" s="47"/>
      <c r="E312" s="47"/>
      <c r="F312" s="47"/>
      <c r="G312" s="47"/>
      <c r="H312" s="48"/>
      <c r="K312" s="47"/>
      <c r="L312" s="47"/>
      <c r="M312" s="47"/>
      <c r="N312" s="47"/>
      <c r="O312" s="48"/>
      <c r="R312" s="47"/>
      <c r="S312" s="47"/>
      <c r="T312" s="47"/>
      <c r="U312" s="47"/>
      <c r="V312" s="48"/>
      <c r="Z312" s="47"/>
      <c r="AA312" s="47"/>
      <c r="AB312" s="47"/>
      <c r="AC312" s="47"/>
      <c r="AD312" s="48"/>
      <c r="AG312" s="49"/>
      <c r="AH312" s="49"/>
      <c r="AI312" s="49"/>
      <c r="AJ312" s="49"/>
      <c r="AK312" s="49"/>
      <c r="AL312" s="49"/>
      <c r="AM312" s="49"/>
    </row>
    <row r="313" spans="1:39">
      <c r="A313" s="45"/>
      <c r="B313" s="46"/>
      <c r="D313" s="47"/>
      <c r="E313" s="47"/>
      <c r="F313" s="47"/>
      <c r="G313" s="47"/>
      <c r="H313" s="48"/>
      <c r="K313" s="47"/>
      <c r="L313" s="47"/>
      <c r="M313" s="47"/>
      <c r="N313" s="47"/>
      <c r="O313" s="48"/>
      <c r="R313" s="47"/>
      <c r="S313" s="47"/>
      <c r="T313" s="47"/>
      <c r="U313" s="47"/>
      <c r="V313" s="48"/>
      <c r="Z313" s="47"/>
      <c r="AA313" s="47"/>
      <c r="AB313" s="47"/>
      <c r="AC313" s="47"/>
      <c r="AD313" s="48"/>
      <c r="AG313" s="49"/>
      <c r="AH313" s="49"/>
      <c r="AI313" s="49"/>
      <c r="AJ313" s="49"/>
      <c r="AK313" s="49"/>
      <c r="AL313" s="49"/>
      <c r="AM313" s="49"/>
    </row>
    <row r="314" spans="1:39">
      <c r="A314" s="45"/>
      <c r="B314" s="46"/>
      <c r="D314" s="47"/>
      <c r="E314" s="47"/>
      <c r="F314" s="47"/>
      <c r="G314" s="47"/>
      <c r="H314" s="48"/>
      <c r="K314" s="47"/>
      <c r="L314" s="47"/>
      <c r="M314" s="47"/>
      <c r="N314" s="47"/>
      <c r="O314" s="48"/>
      <c r="R314" s="47"/>
      <c r="S314" s="47"/>
      <c r="T314" s="47"/>
      <c r="U314" s="47"/>
      <c r="V314" s="48"/>
      <c r="Z314" s="47"/>
      <c r="AA314" s="47"/>
      <c r="AB314" s="47"/>
      <c r="AC314" s="47"/>
      <c r="AD314" s="48"/>
      <c r="AG314" s="49"/>
      <c r="AH314" s="49"/>
      <c r="AI314" s="49"/>
      <c r="AJ314" s="49"/>
      <c r="AK314" s="49"/>
      <c r="AL314" s="49"/>
      <c r="AM314" s="49"/>
    </row>
    <row r="315" spans="1:39">
      <c r="A315" s="45"/>
      <c r="B315" s="46"/>
      <c r="D315" s="47"/>
      <c r="E315" s="47"/>
      <c r="F315" s="47"/>
      <c r="G315" s="47"/>
      <c r="H315" s="48"/>
      <c r="K315" s="47"/>
      <c r="L315" s="47"/>
      <c r="M315" s="47"/>
      <c r="N315" s="47"/>
      <c r="O315" s="48"/>
      <c r="R315" s="47"/>
      <c r="S315" s="47"/>
      <c r="T315" s="47"/>
      <c r="U315" s="47"/>
      <c r="V315" s="48"/>
      <c r="Z315" s="47"/>
      <c r="AA315" s="47"/>
      <c r="AB315" s="47"/>
      <c r="AC315" s="47"/>
      <c r="AD315" s="48"/>
      <c r="AG315" s="49"/>
      <c r="AH315" s="49"/>
      <c r="AI315" s="49"/>
      <c r="AJ315" s="49"/>
      <c r="AK315" s="49"/>
      <c r="AL315" s="49"/>
      <c r="AM315" s="49"/>
    </row>
    <row r="316" spans="1:39">
      <c r="A316" s="45"/>
      <c r="B316" s="46"/>
      <c r="D316" s="47"/>
      <c r="E316" s="47"/>
      <c r="F316" s="47"/>
      <c r="G316" s="47"/>
      <c r="H316" s="48"/>
      <c r="K316" s="47"/>
      <c r="L316" s="47"/>
      <c r="M316" s="47"/>
      <c r="N316" s="47"/>
      <c r="O316" s="48"/>
      <c r="R316" s="47"/>
      <c r="S316" s="47"/>
      <c r="T316" s="47"/>
      <c r="U316" s="47"/>
      <c r="V316" s="48"/>
      <c r="Z316" s="47"/>
      <c r="AA316" s="47"/>
      <c r="AB316" s="47"/>
      <c r="AC316" s="47"/>
      <c r="AD316" s="48"/>
      <c r="AG316" s="49"/>
      <c r="AH316" s="49"/>
      <c r="AI316" s="49"/>
      <c r="AJ316" s="49"/>
      <c r="AK316" s="49"/>
      <c r="AL316" s="49"/>
      <c r="AM316" s="49"/>
    </row>
    <row r="317" spans="1:39">
      <c r="A317" s="45"/>
      <c r="B317" s="46"/>
      <c r="D317" s="47"/>
      <c r="E317" s="47"/>
      <c r="F317" s="47"/>
      <c r="G317" s="47"/>
      <c r="H317" s="48"/>
      <c r="K317" s="47"/>
      <c r="L317" s="47"/>
      <c r="M317" s="47"/>
      <c r="N317" s="47"/>
      <c r="O317" s="48"/>
      <c r="R317" s="47"/>
      <c r="S317" s="47"/>
      <c r="T317" s="47"/>
      <c r="U317" s="47"/>
      <c r="V317" s="48"/>
      <c r="Z317" s="47"/>
      <c r="AA317" s="47"/>
      <c r="AB317" s="47"/>
      <c r="AC317" s="47"/>
      <c r="AD317" s="48"/>
      <c r="AG317" s="49"/>
      <c r="AH317" s="49"/>
      <c r="AI317" s="49"/>
      <c r="AJ317" s="49"/>
      <c r="AK317" s="49"/>
      <c r="AL317" s="49"/>
      <c r="AM317" s="49"/>
    </row>
    <row r="318" spans="1:39">
      <c r="A318" s="45"/>
      <c r="B318" s="46"/>
      <c r="D318" s="47"/>
      <c r="E318" s="47"/>
      <c r="F318" s="47"/>
      <c r="G318" s="47"/>
      <c r="H318" s="48"/>
      <c r="K318" s="47"/>
      <c r="L318" s="47"/>
      <c r="M318" s="47"/>
      <c r="N318" s="47"/>
      <c r="O318" s="48"/>
      <c r="R318" s="47"/>
      <c r="S318" s="47"/>
      <c r="T318" s="47"/>
      <c r="U318" s="47"/>
      <c r="V318" s="48"/>
      <c r="Z318" s="47"/>
      <c r="AA318" s="47"/>
      <c r="AB318" s="47"/>
      <c r="AC318" s="47"/>
      <c r="AD318" s="48"/>
      <c r="AG318" s="49"/>
      <c r="AH318" s="49"/>
      <c r="AI318" s="49"/>
      <c r="AJ318" s="49"/>
      <c r="AK318" s="49"/>
      <c r="AL318" s="49"/>
      <c r="AM318" s="49"/>
    </row>
    <row r="319" spans="1:39">
      <c r="A319" s="45"/>
      <c r="B319" s="46"/>
      <c r="D319" s="47"/>
      <c r="E319" s="47"/>
      <c r="F319" s="47"/>
      <c r="G319" s="47"/>
      <c r="H319" s="48"/>
      <c r="K319" s="47"/>
      <c r="L319" s="47"/>
      <c r="M319" s="47"/>
      <c r="N319" s="47"/>
      <c r="O319" s="48"/>
      <c r="R319" s="47"/>
      <c r="S319" s="47"/>
      <c r="T319" s="47"/>
      <c r="U319" s="47"/>
      <c r="V319" s="48"/>
      <c r="Z319" s="47"/>
      <c r="AA319" s="47"/>
      <c r="AB319" s="47"/>
      <c r="AC319" s="47"/>
      <c r="AD319" s="48"/>
      <c r="AG319" s="49"/>
      <c r="AH319" s="49"/>
      <c r="AI319" s="49"/>
      <c r="AJ319" s="49"/>
      <c r="AK319" s="49"/>
      <c r="AL319" s="49"/>
      <c r="AM319" s="49"/>
    </row>
    <row r="320" spans="1:39">
      <c r="A320" s="45"/>
      <c r="B320" s="46"/>
      <c r="D320" s="47"/>
      <c r="E320" s="47"/>
      <c r="F320" s="47"/>
      <c r="G320" s="47"/>
      <c r="H320" s="48"/>
      <c r="K320" s="47"/>
      <c r="L320" s="47"/>
      <c r="M320" s="47"/>
      <c r="N320" s="47"/>
      <c r="O320" s="48"/>
      <c r="R320" s="47"/>
      <c r="S320" s="47"/>
      <c r="T320" s="47"/>
      <c r="U320" s="47"/>
      <c r="V320" s="48"/>
      <c r="Z320" s="47"/>
      <c r="AA320" s="47"/>
      <c r="AB320" s="47"/>
      <c r="AC320" s="47"/>
      <c r="AD320" s="48"/>
      <c r="AG320" s="49"/>
      <c r="AH320" s="49"/>
      <c r="AI320" s="49"/>
      <c r="AJ320" s="49"/>
      <c r="AK320" s="49"/>
      <c r="AL320" s="49"/>
      <c r="AM320" s="49"/>
    </row>
    <row r="321" spans="1:39">
      <c r="A321" s="45"/>
      <c r="B321" s="46"/>
      <c r="D321" s="47"/>
      <c r="E321" s="47"/>
      <c r="F321" s="47"/>
      <c r="G321" s="47"/>
      <c r="H321" s="48"/>
      <c r="K321" s="47"/>
      <c r="L321" s="47"/>
      <c r="M321" s="47"/>
      <c r="N321" s="47"/>
      <c r="O321" s="48"/>
      <c r="R321" s="47"/>
      <c r="S321" s="47"/>
      <c r="T321" s="47"/>
      <c r="U321" s="47"/>
      <c r="V321" s="48"/>
      <c r="Z321" s="47"/>
      <c r="AA321" s="47"/>
      <c r="AB321" s="47"/>
      <c r="AC321" s="47"/>
      <c r="AD321" s="48"/>
      <c r="AG321" s="49"/>
      <c r="AH321" s="49"/>
      <c r="AI321" s="49"/>
      <c r="AJ321" s="49"/>
      <c r="AK321" s="49"/>
      <c r="AL321" s="49"/>
      <c r="AM321" s="49"/>
    </row>
    <row r="322" spans="1:39">
      <c r="A322" s="45"/>
      <c r="B322" s="46"/>
      <c r="D322" s="47"/>
      <c r="E322" s="47"/>
      <c r="F322" s="47"/>
      <c r="G322" s="47"/>
      <c r="H322" s="48"/>
      <c r="K322" s="47"/>
      <c r="L322" s="47"/>
      <c r="M322" s="47"/>
      <c r="N322" s="47"/>
      <c r="O322" s="48"/>
      <c r="R322" s="47"/>
      <c r="S322" s="47"/>
      <c r="T322" s="47"/>
      <c r="U322" s="47"/>
      <c r="V322" s="48"/>
      <c r="Z322" s="47"/>
      <c r="AA322" s="47"/>
      <c r="AB322" s="47"/>
      <c r="AC322" s="47"/>
      <c r="AD322" s="48"/>
      <c r="AG322" s="49"/>
      <c r="AH322" s="49"/>
      <c r="AI322" s="49"/>
      <c r="AJ322" s="49"/>
      <c r="AK322" s="49"/>
      <c r="AL322" s="49"/>
      <c r="AM322" s="49"/>
    </row>
    <row r="323" spans="1:39">
      <c r="A323" s="45"/>
      <c r="B323" s="46"/>
      <c r="D323" s="47"/>
      <c r="E323" s="47"/>
      <c r="F323" s="47"/>
      <c r="G323" s="47"/>
      <c r="H323" s="48"/>
      <c r="K323" s="47"/>
      <c r="L323" s="47"/>
      <c r="M323" s="47"/>
      <c r="N323" s="47"/>
      <c r="O323" s="48"/>
      <c r="R323" s="47"/>
      <c r="S323" s="47"/>
      <c r="T323" s="47"/>
      <c r="U323" s="47"/>
      <c r="V323" s="48"/>
      <c r="Z323" s="47"/>
      <c r="AA323" s="47"/>
      <c r="AB323" s="47"/>
      <c r="AC323" s="47"/>
      <c r="AD323" s="48"/>
      <c r="AG323" s="49"/>
      <c r="AH323" s="49"/>
      <c r="AI323" s="49"/>
      <c r="AJ323" s="49"/>
      <c r="AK323" s="49"/>
      <c r="AL323" s="49"/>
      <c r="AM323" s="49"/>
    </row>
    <row r="324" spans="1:39">
      <c r="A324" s="45"/>
      <c r="B324" s="46"/>
      <c r="D324" s="47"/>
      <c r="E324" s="47"/>
      <c r="F324" s="47"/>
      <c r="G324" s="47"/>
      <c r="H324" s="48"/>
      <c r="K324" s="47"/>
      <c r="L324" s="47"/>
      <c r="M324" s="47"/>
      <c r="N324" s="47"/>
      <c r="O324" s="48"/>
      <c r="R324" s="47"/>
      <c r="S324" s="47"/>
      <c r="T324" s="47"/>
      <c r="U324" s="47"/>
      <c r="V324" s="48"/>
      <c r="Z324" s="47"/>
      <c r="AA324" s="47"/>
      <c r="AB324" s="47"/>
      <c r="AC324" s="47"/>
      <c r="AD324" s="48"/>
      <c r="AG324" s="49"/>
      <c r="AH324" s="49"/>
      <c r="AI324" s="49"/>
      <c r="AJ324" s="49"/>
      <c r="AK324" s="49"/>
      <c r="AL324" s="49"/>
      <c r="AM324" s="49"/>
    </row>
    <row r="325" spans="1:39">
      <c r="A325" s="45"/>
      <c r="B325" s="46"/>
      <c r="D325" s="47"/>
      <c r="E325" s="47"/>
      <c r="F325" s="47"/>
      <c r="G325" s="47"/>
      <c r="H325" s="48"/>
      <c r="K325" s="47"/>
      <c r="L325" s="47"/>
      <c r="M325" s="47"/>
      <c r="N325" s="47"/>
      <c r="O325" s="48"/>
      <c r="R325" s="47"/>
      <c r="S325" s="47"/>
      <c r="T325" s="47"/>
      <c r="U325" s="47"/>
      <c r="V325" s="48"/>
      <c r="Z325" s="47"/>
      <c r="AA325" s="47"/>
      <c r="AB325" s="47"/>
      <c r="AC325" s="47"/>
      <c r="AD325" s="48"/>
      <c r="AG325" s="49"/>
      <c r="AH325" s="49"/>
      <c r="AI325" s="49"/>
      <c r="AJ325" s="49"/>
      <c r="AK325" s="49"/>
      <c r="AL325" s="49"/>
      <c r="AM325" s="49"/>
    </row>
    <row r="326" spans="1:39">
      <c r="A326" s="45"/>
      <c r="B326" s="46"/>
      <c r="D326" s="47"/>
      <c r="E326" s="47"/>
      <c r="F326" s="47"/>
      <c r="G326" s="47"/>
      <c r="H326" s="48"/>
      <c r="K326" s="47"/>
      <c r="L326" s="47"/>
      <c r="M326" s="47"/>
      <c r="N326" s="47"/>
      <c r="O326" s="48"/>
      <c r="R326" s="47"/>
      <c r="S326" s="47"/>
      <c r="T326" s="47"/>
      <c r="U326" s="47"/>
      <c r="V326" s="48"/>
      <c r="Z326" s="47"/>
      <c r="AA326" s="47"/>
      <c r="AB326" s="47"/>
      <c r="AC326" s="47"/>
      <c r="AD326" s="48"/>
      <c r="AG326" s="49"/>
      <c r="AH326" s="49"/>
      <c r="AI326" s="49"/>
      <c r="AJ326" s="49"/>
      <c r="AK326" s="49"/>
      <c r="AL326" s="49"/>
      <c r="AM326" s="49"/>
    </row>
    <row r="327" spans="1:39">
      <c r="A327" s="45"/>
      <c r="B327" s="46"/>
      <c r="D327" s="47"/>
      <c r="E327" s="47"/>
      <c r="F327" s="47"/>
      <c r="G327" s="47"/>
      <c r="H327" s="48"/>
      <c r="K327" s="47"/>
      <c r="L327" s="47"/>
      <c r="M327" s="47"/>
      <c r="N327" s="47"/>
      <c r="O327" s="48"/>
      <c r="R327" s="47"/>
      <c r="S327" s="47"/>
      <c r="T327" s="47"/>
      <c r="U327" s="47"/>
      <c r="V327" s="48"/>
      <c r="Z327" s="47"/>
      <c r="AA327" s="47"/>
      <c r="AB327" s="47"/>
      <c r="AC327" s="47"/>
      <c r="AD327" s="48"/>
      <c r="AG327" s="49"/>
      <c r="AH327" s="49"/>
      <c r="AI327" s="49"/>
      <c r="AJ327" s="49"/>
      <c r="AK327" s="49"/>
      <c r="AL327" s="49"/>
      <c r="AM327" s="49"/>
    </row>
    <row r="328" spans="1:39">
      <c r="A328" s="45"/>
      <c r="B328" s="46"/>
      <c r="D328" s="47"/>
      <c r="E328" s="47"/>
      <c r="F328" s="47"/>
      <c r="G328" s="47"/>
      <c r="H328" s="48"/>
      <c r="K328" s="47"/>
      <c r="L328" s="47"/>
      <c r="M328" s="47"/>
      <c r="N328" s="47"/>
      <c r="O328" s="48"/>
      <c r="R328" s="47"/>
      <c r="S328" s="47"/>
      <c r="T328" s="47"/>
      <c r="U328" s="47"/>
      <c r="V328" s="48"/>
      <c r="Z328" s="47"/>
      <c r="AA328" s="47"/>
      <c r="AB328" s="47"/>
      <c r="AC328" s="47"/>
      <c r="AD328" s="48"/>
      <c r="AG328" s="49"/>
      <c r="AH328" s="49"/>
      <c r="AI328" s="49"/>
      <c r="AJ328" s="49"/>
      <c r="AK328" s="49"/>
      <c r="AL328" s="49"/>
      <c r="AM328" s="49"/>
    </row>
    <row r="329" spans="1:39">
      <c r="A329" s="45"/>
      <c r="B329" s="46"/>
      <c r="D329" s="47"/>
      <c r="E329" s="47"/>
      <c r="F329" s="47"/>
      <c r="G329" s="47"/>
      <c r="H329" s="48"/>
      <c r="K329" s="47"/>
      <c r="L329" s="47"/>
      <c r="M329" s="47"/>
      <c r="N329" s="47"/>
      <c r="O329" s="48"/>
      <c r="R329" s="47"/>
      <c r="S329" s="47"/>
      <c r="T329" s="47"/>
      <c r="U329" s="47"/>
      <c r="V329" s="48"/>
      <c r="Z329" s="47"/>
      <c r="AA329" s="47"/>
      <c r="AB329" s="47"/>
      <c r="AC329" s="47"/>
      <c r="AD329" s="48"/>
      <c r="AG329" s="49"/>
      <c r="AH329" s="49"/>
      <c r="AI329" s="49"/>
      <c r="AJ329" s="49"/>
      <c r="AK329" s="49"/>
      <c r="AL329" s="49"/>
      <c r="AM329" s="49"/>
    </row>
    <row r="330" spans="1:39">
      <c r="A330" s="45"/>
      <c r="B330" s="46"/>
      <c r="D330" s="47"/>
      <c r="E330" s="47"/>
      <c r="F330" s="47"/>
      <c r="G330" s="47"/>
      <c r="H330" s="48"/>
      <c r="K330" s="47"/>
      <c r="L330" s="47"/>
      <c r="M330" s="47"/>
      <c r="N330" s="47"/>
      <c r="O330" s="48"/>
      <c r="R330" s="47"/>
      <c r="S330" s="47"/>
      <c r="T330" s="47"/>
      <c r="U330" s="47"/>
      <c r="V330" s="48"/>
      <c r="Z330" s="47"/>
      <c r="AA330" s="47"/>
      <c r="AB330" s="47"/>
      <c r="AC330" s="47"/>
      <c r="AD330" s="48"/>
      <c r="AG330" s="49"/>
      <c r="AH330" s="49"/>
      <c r="AI330" s="49"/>
      <c r="AJ330" s="49"/>
      <c r="AK330" s="49"/>
      <c r="AL330" s="49"/>
      <c r="AM330" s="49"/>
    </row>
    <row r="331" spans="1:39">
      <c r="A331" s="45"/>
      <c r="B331" s="46"/>
      <c r="D331" s="47"/>
      <c r="E331" s="47"/>
      <c r="F331" s="47"/>
      <c r="G331" s="47"/>
      <c r="H331" s="48"/>
      <c r="K331" s="47"/>
      <c r="L331" s="47"/>
      <c r="M331" s="47"/>
      <c r="N331" s="47"/>
      <c r="O331" s="48"/>
      <c r="R331" s="47"/>
      <c r="S331" s="47"/>
      <c r="T331" s="47"/>
      <c r="U331" s="47"/>
      <c r="V331" s="48"/>
      <c r="Z331" s="47"/>
      <c r="AA331" s="47"/>
      <c r="AB331" s="47"/>
      <c r="AC331" s="47"/>
      <c r="AD331" s="48"/>
      <c r="AG331" s="49"/>
      <c r="AH331" s="49"/>
      <c r="AI331" s="49"/>
      <c r="AJ331" s="49"/>
      <c r="AK331" s="49"/>
      <c r="AL331" s="49"/>
      <c r="AM331" s="49"/>
    </row>
    <row r="332" spans="1:39">
      <c r="A332" s="45"/>
      <c r="B332" s="46"/>
      <c r="D332" s="47"/>
      <c r="E332" s="47"/>
      <c r="F332" s="47"/>
      <c r="G332" s="47"/>
      <c r="H332" s="48"/>
      <c r="K332" s="47"/>
      <c r="L332" s="47"/>
      <c r="M332" s="47"/>
      <c r="N332" s="47"/>
      <c r="O332" s="48"/>
      <c r="R332" s="47"/>
      <c r="S332" s="47"/>
      <c r="T332" s="47"/>
      <c r="U332" s="47"/>
      <c r="V332" s="48"/>
      <c r="Z332" s="47"/>
      <c r="AA332" s="47"/>
      <c r="AB332" s="47"/>
      <c r="AC332" s="47"/>
      <c r="AD332" s="48"/>
      <c r="AG332" s="49"/>
      <c r="AH332" s="49"/>
      <c r="AI332" s="49"/>
      <c r="AJ332" s="49"/>
      <c r="AK332" s="49"/>
      <c r="AL332" s="49"/>
      <c r="AM332" s="49"/>
    </row>
    <row r="333" spans="1:39">
      <c r="A333" s="45"/>
      <c r="B333" s="46"/>
      <c r="D333" s="47"/>
      <c r="E333" s="47"/>
      <c r="F333" s="47"/>
      <c r="G333" s="47"/>
      <c r="H333" s="48"/>
      <c r="K333" s="47"/>
      <c r="L333" s="47"/>
      <c r="M333" s="47"/>
      <c r="N333" s="47"/>
      <c r="O333" s="48"/>
      <c r="R333" s="47"/>
      <c r="S333" s="47"/>
      <c r="T333" s="47"/>
      <c r="U333" s="47"/>
      <c r="V333" s="48"/>
      <c r="Z333" s="47"/>
      <c r="AA333" s="47"/>
      <c r="AB333" s="47"/>
      <c r="AC333" s="47"/>
      <c r="AD333" s="48"/>
      <c r="AG333" s="49"/>
      <c r="AH333" s="49"/>
      <c r="AI333" s="49"/>
      <c r="AJ333" s="49"/>
      <c r="AK333" s="49"/>
      <c r="AL333" s="49"/>
      <c r="AM333" s="49"/>
    </row>
    <row r="334" spans="1:39">
      <c r="A334" s="45"/>
      <c r="B334" s="46"/>
      <c r="D334" s="47"/>
      <c r="E334" s="47"/>
      <c r="F334" s="47"/>
      <c r="G334" s="47"/>
      <c r="H334" s="48"/>
      <c r="K334" s="47"/>
      <c r="L334" s="47"/>
      <c r="M334" s="47"/>
      <c r="N334" s="47"/>
      <c r="O334" s="48"/>
      <c r="R334" s="47"/>
      <c r="S334" s="47"/>
      <c r="T334" s="47"/>
      <c r="U334" s="47"/>
      <c r="V334" s="48"/>
      <c r="Z334" s="47"/>
      <c r="AA334" s="47"/>
      <c r="AB334" s="47"/>
      <c r="AC334" s="47"/>
      <c r="AD334" s="48"/>
      <c r="AG334" s="49"/>
      <c r="AH334" s="49"/>
      <c r="AI334" s="49"/>
      <c r="AJ334" s="49"/>
      <c r="AK334" s="49"/>
      <c r="AL334" s="49"/>
      <c r="AM334" s="49"/>
    </row>
    <row r="335" spans="1:39">
      <c r="A335" s="45"/>
      <c r="B335" s="46"/>
      <c r="D335" s="47"/>
      <c r="E335" s="47"/>
      <c r="F335" s="47"/>
      <c r="G335" s="47"/>
      <c r="H335" s="48"/>
      <c r="K335" s="47"/>
      <c r="L335" s="47"/>
      <c r="M335" s="47"/>
      <c r="N335" s="47"/>
      <c r="O335" s="48"/>
      <c r="R335" s="47"/>
      <c r="S335" s="47"/>
      <c r="T335" s="47"/>
      <c r="U335" s="47"/>
      <c r="V335" s="48"/>
      <c r="Z335" s="47"/>
      <c r="AA335" s="47"/>
      <c r="AB335" s="47"/>
      <c r="AC335" s="47"/>
      <c r="AD335" s="48"/>
      <c r="AG335" s="49"/>
      <c r="AH335" s="49"/>
      <c r="AI335" s="49"/>
      <c r="AJ335" s="49"/>
      <c r="AK335" s="49"/>
      <c r="AL335" s="49"/>
      <c r="AM335" s="49"/>
    </row>
    <row r="336" spans="1:39">
      <c r="A336" s="45"/>
      <c r="B336" s="46"/>
      <c r="D336" s="47"/>
      <c r="E336" s="47"/>
      <c r="F336" s="47"/>
      <c r="G336" s="47"/>
      <c r="H336" s="48"/>
      <c r="K336" s="47"/>
      <c r="L336" s="47"/>
      <c r="M336" s="47"/>
      <c r="N336" s="47"/>
      <c r="O336" s="48"/>
      <c r="R336" s="47"/>
      <c r="S336" s="47"/>
      <c r="T336" s="47"/>
      <c r="U336" s="47"/>
      <c r="V336" s="48"/>
      <c r="Z336" s="47"/>
      <c r="AA336" s="47"/>
      <c r="AB336" s="47"/>
      <c r="AC336" s="47"/>
      <c r="AD336" s="48"/>
      <c r="AG336" s="49"/>
      <c r="AH336" s="49"/>
      <c r="AI336" s="49"/>
      <c r="AJ336" s="49"/>
      <c r="AK336" s="49"/>
      <c r="AL336" s="49"/>
      <c r="AM336" s="49"/>
    </row>
    <row r="337" spans="1:39">
      <c r="A337" s="45"/>
      <c r="B337" s="46"/>
      <c r="D337" s="47"/>
      <c r="E337" s="47"/>
      <c r="F337" s="47"/>
      <c r="G337" s="47"/>
      <c r="H337" s="48"/>
      <c r="K337" s="47"/>
      <c r="L337" s="47"/>
      <c r="M337" s="47"/>
      <c r="N337" s="47"/>
      <c r="O337" s="48"/>
      <c r="R337" s="47"/>
      <c r="S337" s="47"/>
      <c r="T337" s="47"/>
      <c r="U337" s="47"/>
      <c r="V337" s="48"/>
      <c r="Z337" s="47"/>
      <c r="AA337" s="47"/>
      <c r="AB337" s="47"/>
      <c r="AC337" s="47"/>
      <c r="AD337" s="48"/>
      <c r="AG337" s="49"/>
      <c r="AH337" s="49"/>
      <c r="AI337" s="49"/>
      <c r="AJ337" s="49"/>
      <c r="AK337" s="49"/>
      <c r="AL337" s="49"/>
      <c r="AM337" s="49"/>
    </row>
    <row r="338" spans="1:39">
      <c r="A338" s="45"/>
      <c r="B338" s="46"/>
      <c r="D338" s="47"/>
      <c r="E338" s="47"/>
      <c r="F338" s="47"/>
      <c r="G338" s="47"/>
      <c r="H338" s="48"/>
      <c r="K338" s="47"/>
      <c r="L338" s="47"/>
      <c r="M338" s="47"/>
      <c r="N338" s="47"/>
      <c r="O338" s="48"/>
      <c r="R338" s="47"/>
      <c r="S338" s="47"/>
      <c r="T338" s="47"/>
      <c r="U338" s="47"/>
      <c r="V338" s="48"/>
      <c r="Z338" s="47"/>
      <c r="AA338" s="47"/>
      <c r="AB338" s="47"/>
      <c r="AC338" s="47"/>
      <c r="AD338" s="48"/>
      <c r="AG338" s="49"/>
      <c r="AH338" s="49"/>
      <c r="AI338" s="49"/>
      <c r="AJ338" s="49"/>
      <c r="AK338" s="49"/>
      <c r="AL338" s="49"/>
      <c r="AM338" s="49"/>
    </row>
    <row r="339" spans="1:39">
      <c r="A339" s="45"/>
      <c r="B339" s="46"/>
      <c r="D339" s="47"/>
      <c r="E339" s="47"/>
      <c r="F339" s="47"/>
      <c r="G339" s="47"/>
      <c r="H339" s="48"/>
      <c r="K339" s="47"/>
      <c r="L339" s="47"/>
      <c r="M339" s="47"/>
      <c r="N339" s="47"/>
      <c r="O339" s="48"/>
      <c r="R339" s="47"/>
      <c r="S339" s="47"/>
      <c r="T339" s="47"/>
      <c r="U339" s="47"/>
      <c r="V339" s="48"/>
      <c r="Z339" s="47"/>
      <c r="AA339" s="47"/>
      <c r="AB339" s="47"/>
      <c r="AC339" s="47"/>
      <c r="AD339" s="48"/>
      <c r="AG339" s="49"/>
      <c r="AH339" s="49"/>
      <c r="AI339" s="49"/>
      <c r="AJ339" s="49"/>
      <c r="AK339" s="49"/>
      <c r="AL339" s="49"/>
      <c r="AM339" s="49"/>
    </row>
    <row r="340" spans="1:39">
      <c r="A340" s="45"/>
      <c r="B340" s="46"/>
      <c r="D340" s="47"/>
      <c r="E340" s="47"/>
      <c r="F340" s="47"/>
      <c r="G340" s="47"/>
      <c r="H340" s="48"/>
      <c r="K340" s="47"/>
      <c r="L340" s="47"/>
      <c r="M340" s="47"/>
      <c r="N340" s="47"/>
      <c r="O340" s="48"/>
      <c r="R340" s="47"/>
      <c r="S340" s="47"/>
      <c r="T340" s="47"/>
      <c r="U340" s="47"/>
      <c r="V340" s="48"/>
      <c r="Z340" s="47"/>
      <c r="AA340" s="47"/>
      <c r="AB340" s="47"/>
      <c r="AC340" s="47"/>
      <c r="AD340" s="48"/>
      <c r="AG340" s="49"/>
      <c r="AH340" s="49"/>
      <c r="AI340" s="49"/>
      <c r="AJ340" s="49"/>
      <c r="AK340" s="49"/>
      <c r="AL340" s="49"/>
      <c r="AM340" s="49"/>
    </row>
    <row r="341" spans="1:39">
      <c r="A341" s="45"/>
      <c r="B341" s="46"/>
      <c r="D341" s="47"/>
      <c r="E341" s="47"/>
      <c r="F341" s="47"/>
      <c r="G341" s="47"/>
      <c r="H341" s="48"/>
      <c r="K341" s="47"/>
      <c r="L341" s="47"/>
      <c r="M341" s="47"/>
      <c r="N341" s="47"/>
      <c r="O341" s="48"/>
      <c r="R341" s="47"/>
      <c r="S341" s="47"/>
      <c r="T341" s="47"/>
      <c r="U341" s="47"/>
      <c r="V341" s="48"/>
      <c r="Z341" s="47"/>
      <c r="AA341" s="47"/>
      <c r="AB341" s="47"/>
      <c r="AC341" s="47"/>
      <c r="AD341" s="48"/>
      <c r="AG341" s="49"/>
      <c r="AH341" s="49"/>
      <c r="AI341" s="49"/>
      <c r="AJ341" s="49"/>
      <c r="AK341" s="49"/>
      <c r="AL341" s="49"/>
      <c r="AM341" s="49"/>
    </row>
    <row r="342" spans="1:39">
      <c r="A342" s="45"/>
      <c r="B342" s="46"/>
      <c r="D342" s="47"/>
      <c r="E342" s="47"/>
      <c r="F342" s="47"/>
      <c r="G342" s="47"/>
      <c r="H342" s="48"/>
      <c r="K342" s="47"/>
      <c r="L342" s="47"/>
      <c r="M342" s="47"/>
      <c r="N342" s="47"/>
      <c r="O342" s="48"/>
      <c r="R342" s="47"/>
      <c r="S342" s="47"/>
      <c r="T342" s="47"/>
      <c r="U342" s="47"/>
      <c r="V342" s="48"/>
      <c r="Z342" s="47"/>
      <c r="AA342" s="47"/>
      <c r="AB342" s="47"/>
      <c r="AC342" s="47"/>
      <c r="AD342" s="48"/>
      <c r="AG342" s="49"/>
      <c r="AH342" s="49"/>
      <c r="AI342" s="49"/>
      <c r="AJ342" s="49"/>
      <c r="AK342" s="49"/>
      <c r="AL342" s="49"/>
      <c r="AM342" s="49"/>
    </row>
    <row r="343" spans="1:39">
      <c r="A343" s="45"/>
      <c r="B343" s="46"/>
      <c r="D343" s="47"/>
      <c r="E343" s="47"/>
      <c r="F343" s="47"/>
      <c r="G343" s="47"/>
      <c r="H343" s="48"/>
      <c r="K343" s="47"/>
      <c r="L343" s="47"/>
      <c r="M343" s="47"/>
      <c r="N343" s="47"/>
      <c r="O343" s="48"/>
      <c r="R343" s="47"/>
      <c r="S343" s="47"/>
      <c r="T343" s="47"/>
      <c r="U343" s="47"/>
      <c r="V343" s="48"/>
      <c r="Z343" s="47"/>
      <c r="AA343" s="47"/>
      <c r="AB343" s="47"/>
      <c r="AC343" s="47"/>
      <c r="AD343" s="48"/>
      <c r="AG343" s="49"/>
      <c r="AH343" s="49"/>
      <c r="AI343" s="49"/>
      <c r="AJ343" s="49"/>
      <c r="AK343" s="49"/>
      <c r="AL343" s="49"/>
      <c r="AM343" s="49"/>
    </row>
    <row r="344" spans="1:39">
      <c r="A344" s="45"/>
      <c r="B344" s="46"/>
      <c r="D344" s="47"/>
      <c r="E344" s="47"/>
      <c r="F344" s="47"/>
      <c r="G344" s="47"/>
      <c r="H344" s="48"/>
      <c r="K344" s="47"/>
      <c r="L344" s="47"/>
      <c r="M344" s="47"/>
      <c r="N344" s="47"/>
      <c r="O344" s="48"/>
      <c r="R344" s="47"/>
      <c r="S344" s="47"/>
      <c r="T344" s="47"/>
      <c r="U344" s="47"/>
      <c r="V344" s="48"/>
      <c r="Z344" s="47"/>
      <c r="AA344" s="47"/>
      <c r="AB344" s="47"/>
      <c r="AC344" s="47"/>
      <c r="AD344" s="48"/>
      <c r="AG344" s="49"/>
      <c r="AH344" s="49"/>
      <c r="AI344" s="49"/>
      <c r="AJ344" s="49"/>
      <c r="AK344" s="49"/>
      <c r="AL344" s="49"/>
      <c r="AM344" s="49"/>
    </row>
    <row r="345" spans="1:39">
      <c r="A345" s="45"/>
      <c r="B345" s="46"/>
      <c r="D345" s="47"/>
      <c r="E345" s="47"/>
      <c r="F345" s="47"/>
      <c r="G345" s="47"/>
      <c r="H345" s="48"/>
      <c r="K345" s="47"/>
      <c r="L345" s="47"/>
      <c r="M345" s="47"/>
      <c r="N345" s="47"/>
      <c r="O345" s="48"/>
      <c r="R345" s="47"/>
      <c r="S345" s="47"/>
      <c r="T345" s="47"/>
      <c r="U345" s="47"/>
      <c r="V345" s="48"/>
      <c r="Z345" s="47"/>
      <c r="AA345" s="47"/>
      <c r="AB345" s="47"/>
      <c r="AC345" s="47"/>
      <c r="AD345" s="48"/>
      <c r="AG345" s="49"/>
      <c r="AH345" s="49"/>
      <c r="AI345" s="49"/>
      <c r="AJ345" s="49"/>
      <c r="AK345" s="49"/>
      <c r="AL345" s="49"/>
      <c r="AM345" s="49"/>
    </row>
    <row r="346" spans="1:39">
      <c r="A346" s="45"/>
      <c r="B346" s="46"/>
      <c r="D346" s="47"/>
      <c r="E346" s="47"/>
      <c r="F346" s="47"/>
      <c r="G346" s="47"/>
      <c r="H346" s="48"/>
      <c r="K346" s="47"/>
      <c r="L346" s="47"/>
      <c r="M346" s="47"/>
      <c r="N346" s="47"/>
      <c r="O346" s="48"/>
      <c r="R346" s="47"/>
      <c r="S346" s="47"/>
      <c r="T346" s="47"/>
      <c r="U346" s="47"/>
      <c r="V346" s="48"/>
      <c r="Z346" s="47"/>
      <c r="AA346" s="47"/>
      <c r="AB346" s="47"/>
      <c r="AC346" s="47"/>
      <c r="AD346" s="48"/>
      <c r="AG346" s="49"/>
      <c r="AH346" s="49"/>
      <c r="AI346" s="49"/>
      <c r="AJ346" s="49"/>
      <c r="AK346" s="49"/>
      <c r="AL346" s="49"/>
      <c r="AM346" s="49"/>
    </row>
    <row r="347" spans="1:39">
      <c r="A347" s="45"/>
      <c r="B347" s="46"/>
      <c r="D347" s="47"/>
      <c r="E347" s="47"/>
      <c r="F347" s="47"/>
      <c r="G347" s="47"/>
      <c r="H347" s="48"/>
      <c r="K347" s="47"/>
      <c r="L347" s="47"/>
      <c r="M347" s="47"/>
      <c r="N347" s="47"/>
      <c r="O347" s="48"/>
      <c r="R347" s="47"/>
      <c r="S347" s="47"/>
      <c r="T347" s="47"/>
      <c r="U347" s="47"/>
      <c r="V347" s="48"/>
      <c r="Z347" s="47"/>
      <c r="AA347" s="47"/>
      <c r="AB347" s="47"/>
      <c r="AC347" s="47"/>
      <c r="AD347" s="48"/>
      <c r="AG347" s="49"/>
      <c r="AH347" s="49"/>
      <c r="AI347" s="49"/>
      <c r="AJ347" s="49"/>
      <c r="AK347" s="49"/>
      <c r="AL347" s="49"/>
      <c r="AM347" s="49"/>
    </row>
    <row r="348" spans="1:39">
      <c r="A348" s="45"/>
      <c r="B348" s="46"/>
      <c r="D348" s="47"/>
      <c r="E348" s="47"/>
      <c r="F348" s="47"/>
      <c r="G348" s="47"/>
      <c r="H348" s="48"/>
      <c r="K348" s="47"/>
      <c r="L348" s="47"/>
      <c r="M348" s="47"/>
      <c r="N348" s="47"/>
      <c r="O348" s="48"/>
      <c r="R348" s="47"/>
      <c r="S348" s="47"/>
      <c r="T348" s="47"/>
      <c r="U348" s="47"/>
      <c r="V348" s="48"/>
      <c r="Z348" s="47"/>
      <c r="AA348" s="47"/>
      <c r="AB348" s="47"/>
      <c r="AC348" s="47"/>
      <c r="AD348" s="48"/>
      <c r="AG348" s="49"/>
      <c r="AH348" s="49"/>
      <c r="AI348" s="49"/>
      <c r="AJ348" s="49"/>
      <c r="AK348" s="49"/>
      <c r="AL348" s="49"/>
      <c r="AM348" s="49"/>
    </row>
    <row r="349" spans="1:39">
      <c r="A349" s="45"/>
      <c r="B349" s="46"/>
      <c r="D349" s="47"/>
      <c r="E349" s="47"/>
      <c r="F349" s="47"/>
      <c r="G349" s="47"/>
      <c r="H349" s="48"/>
      <c r="K349" s="47"/>
      <c r="L349" s="47"/>
      <c r="M349" s="47"/>
      <c r="N349" s="47"/>
      <c r="O349" s="48"/>
      <c r="R349" s="47"/>
      <c r="S349" s="47"/>
      <c r="T349" s="47"/>
      <c r="U349" s="47"/>
      <c r="V349" s="48"/>
      <c r="Z349" s="47"/>
      <c r="AA349" s="47"/>
      <c r="AB349" s="47"/>
      <c r="AC349" s="47"/>
      <c r="AD349" s="48"/>
      <c r="AG349" s="49"/>
      <c r="AH349" s="49"/>
      <c r="AI349" s="49"/>
      <c r="AJ349" s="49"/>
      <c r="AK349" s="49"/>
      <c r="AL349" s="49"/>
      <c r="AM349" s="49"/>
    </row>
    <row r="350" spans="1:39">
      <c r="A350" s="45"/>
      <c r="B350" s="46"/>
      <c r="D350" s="47"/>
      <c r="E350" s="47"/>
      <c r="F350" s="47"/>
      <c r="G350" s="47"/>
      <c r="H350" s="48"/>
      <c r="K350" s="47"/>
      <c r="L350" s="47"/>
      <c r="M350" s="47"/>
      <c r="N350" s="47"/>
      <c r="O350" s="48"/>
      <c r="R350" s="47"/>
      <c r="S350" s="47"/>
      <c r="T350" s="47"/>
      <c r="U350" s="47"/>
      <c r="V350" s="48"/>
      <c r="Z350" s="47"/>
      <c r="AA350" s="47"/>
      <c r="AB350" s="47"/>
      <c r="AC350" s="47"/>
      <c r="AD350" s="48"/>
      <c r="AG350" s="49"/>
      <c r="AH350" s="49"/>
      <c r="AI350" s="49"/>
      <c r="AJ350" s="49"/>
      <c r="AK350" s="49"/>
      <c r="AL350" s="49"/>
      <c r="AM350" s="49"/>
    </row>
    <row r="351" spans="1:39">
      <c r="A351" s="45"/>
      <c r="B351" s="46"/>
      <c r="D351" s="47"/>
      <c r="E351" s="47"/>
      <c r="F351" s="47"/>
      <c r="G351" s="47"/>
      <c r="H351" s="48"/>
      <c r="K351" s="47"/>
      <c r="L351" s="47"/>
      <c r="M351" s="47"/>
      <c r="N351" s="47"/>
      <c r="O351" s="48"/>
      <c r="R351" s="47"/>
      <c r="S351" s="47"/>
      <c r="T351" s="47"/>
      <c r="U351" s="47"/>
      <c r="V351" s="48"/>
      <c r="Z351" s="47"/>
      <c r="AA351" s="47"/>
      <c r="AB351" s="47"/>
      <c r="AC351" s="47"/>
      <c r="AD351" s="48"/>
      <c r="AG351" s="49"/>
      <c r="AH351" s="49"/>
      <c r="AI351" s="49"/>
      <c r="AJ351" s="49"/>
      <c r="AK351" s="49"/>
      <c r="AL351" s="49"/>
      <c r="AM351" s="49"/>
    </row>
    <row r="352" spans="1:39">
      <c r="A352" s="45"/>
      <c r="B352" s="46"/>
      <c r="D352" s="47"/>
      <c r="E352" s="47"/>
      <c r="F352" s="47"/>
      <c r="G352" s="47"/>
      <c r="H352" s="48"/>
      <c r="K352" s="47"/>
      <c r="L352" s="47"/>
      <c r="M352" s="47"/>
      <c r="N352" s="47"/>
      <c r="O352" s="48"/>
      <c r="R352" s="47"/>
      <c r="S352" s="47"/>
      <c r="T352" s="47"/>
      <c r="U352" s="47"/>
      <c r="V352" s="48"/>
      <c r="Z352" s="47"/>
      <c r="AA352" s="47"/>
      <c r="AB352" s="47"/>
      <c r="AC352" s="47"/>
      <c r="AD352" s="48"/>
      <c r="AG352" s="49"/>
      <c r="AH352" s="49"/>
      <c r="AI352" s="49"/>
      <c r="AJ352" s="49"/>
      <c r="AK352" s="49"/>
      <c r="AL352" s="49"/>
      <c r="AM352" s="49"/>
    </row>
    <row r="353" spans="1:39">
      <c r="A353" s="45"/>
      <c r="B353" s="46"/>
      <c r="D353" s="47"/>
      <c r="E353" s="47"/>
      <c r="F353" s="47"/>
      <c r="G353" s="47"/>
      <c r="H353" s="48"/>
      <c r="K353" s="47"/>
      <c r="L353" s="47"/>
      <c r="M353" s="47"/>
      <c r="N353" s="47"/>
      <c r="O353" s="48"/>
      <c r="R353" s="47"/>
      <c r="S353" s="47"/>
      <c r="T353" s="47"/>
      <c r="U353" s="47"/>
      <c r="V353" s="48"/>
      <c r="Z353" s="47"/>
      <c r="AA353" s="47"/>
      <c r="AB353" s="47"/>
      <c r="AC353" s="47"/>
      <c r="AD353" s="48"/>
      <c r="AG353" s="49"/>
      <c r="AH353" s="49"/>
      <c r="AI353" s="49"/>
      <c r="AJ353" s="49"/>
      <c r="AK353" s="49"/>
      <c r="AL353" s="49"/>
      <c r="AM353" s="49"/>
    </row>
    <row r="354" spans="1:39">
      <c r="A354" s="45"/>
      <c r="B354" s="46"/>
      <c r="D354" s="47"/>
      <c r="E354" s="47"/>
      <c r="F354" s="47"/>
      <c r="G354" s="47"/>
      <c r="H354" s="48"/>
      <c r="K354" s="47"/>
      <c r="L354" s="47"/>
      <c r="M354" s="47"/>
      <c r="N354" s="47"/>
      <c r="O354" s="48"/>
      <c r="R354" s="47"/>
      <c r="S354" s="47"/>
      <c r="T354" s="47"/>
      <c r="U354" s="47"/>
      <c r="V354" s="48"/>
      <c r="Z354" s="47"/>
      <c r="AA354" s="47"/>
      <c r="AB354" s="47"/>
      <c r="AC354" s="47"/>
      <c r="AD354" s="48"/>
      <c r="AG354" s="49"/>
      <c r="AH354" s="49"/>
      <c r="AI354" s="49"/>
      <c r="AJ354" s="49"/>
      <c r="AK354" s="49"/>
      <c r="AL354" s="49"/>
      <c r="AM354" s="49"/>
    </row>
    <row r="355" spans="1:39">
      <c r="A355" s="45"/>
      <c r="B355" s="46"/>
      <c r="D355" s="47"/>
      <c r="E355" s="47"/>
      <c r="F355" s="47"/>
      <c r="G355" s="47"/>
      <c r="H355" s="48"/>
      <c r="K355" s="47"/>
      <c r="L355" s="47"/>
      <c r="M355" s="47"/>
      <c r="N355" s="47"/>
      <c r="O355" s="48"/>
      <c r="R355" s="47"/>
      <c r="S355" s="47"/>
      <c r="T355" s="47"/>
      <c r="U355" s="47"/>
      <c r="V355" s="48"/>
      <c r="Z355" s="47"/>
      <c r="AA355" s="47"/>
      <c r="AB355" s="47"/>
      <c r="AC355" s="47"/>
      <c r="AD355" s="48"/>
      <c r="AG355" s="49"/>
      <c r="AH355" s="49"/>
      <c r="AI355" s="49"/>
      <c r="AJ355" s="49"/>
      <c r="AK355" s="49"/>
      <c r="AL355" s="49"/>
      <c r="AM355" s="49"/>
    </row>
    <row r="356" spans="1:39">
      <c r="A356" s="45"/>
      <c r="B356" s="46"/>
      <c r="D356" s="47"/>
      <c r="E356" s="47"/>
      <c r="F356" s="47"/>
      <c r="G356" s="47"/>
      <c r="H356" s="48"/>
      <c r="K356" s="47"/>
      <c r="L356" s="47"/>
      <c r="M356" s="47"/>
      <c r="N356" s="47"/>
      <c r="O356" s="48"/>
      <c r="R356" s="47"/>
      <c r="S356" s="47"/>
      <c r="T356" s="47"/>
      <c r="U356" s="47"/>
      <c r="V356" s="48"/>
      <c r="Z356" s="47"/>
      <c r="AA356" s="47"/>
      <c r="AB356" s="47"/>
      <c r="AC356" s="47"/>
      <c r="AD356" s="48"/>
      <c r="AG356" s="49"/>
      <c r="AH356" s="49"/>
      <c r="AI356" s="49"/>
      <c r="AJ356" s="49"/>
      <c r="AK356" s="49"/>
      <c r="AL356" s="49"/>
      <c r="AM356" s="49"/>
    </row>
    <row r="357" spans="1:39">
      <c r="A357" s="45"/>
      <c r="B357" s="46"/>
      <c r="D357" s="47"/>
      <c r="E357" s="47"/>
      <c r="F357" s="47"/>
      <c r="G357" s="47"/>
      <c r="H357" s="48"/>
      <c r="K357" s="47"/>
      <c r="L357" s="47"/>
      <c r="M357" s="47"/>
      <c r="N357" s="47"/>
      <c r="O357" s="48"/>
      <c r="R357" s="47"/>
      <c r="S357" s="47"/>
      <c r="T357" s="47"/>
      <c r="U357" s="47"/>
      <c r="V357" s="48"/>
      <c r="Z357" s="47"/>
      <c r="AA357" s="47"/>
      <c r="AB357" s="47"/>
      <c r="AC357" s="47"/>
      <c r="AD357" s="48"/>
      <c r="AG357" s="49"/>
      <c r="AH357" s="49"/>
      <c r="AI357" s="49"/>
      <c r="AJ357" s="49"/>
      <c r="AK357" s="49"/>
      <c r="AL357" s="49"/>
      <c r="AM357" s="49"/>
    </row>
    <row r="358" spans="1:39">
      <c r="A358" s="45"/>
      <c r="B358" s="46"/>
      <c r="D358" s="47"/>
      <c r="E358" s="47"/>
      <c r="F358" s="47"/>
      <c r="G358" s="47"/>
      <c r="H358" s="48"/>
      <c r="K358" s="47"/>
      <c r="L358" s="47"/>
      <c r="M358" s="47"/>
      <c r="N358" s="47"/>
      <c r="O358" s="48"/>
      <c r="R358" s="47"/>
      <c r="S358" s="47"/>
      <c r="T358" s="47"/>
      <c r="U358" s="47"/>
      <c r="V358" s="48"/>
      <c r="Z358" s="47"/>
      <c r="AA358" s="47"/>
      <c r="AB358" s="47"/>
      <c r="AC358" s="47"/>
      <c r="AD358" s="48"/>
      <c r="AG358" s="49"/>
      <c r="AH358" s="49"/>
      <c r="AI358" s="49"/>
      <c r="AJ358" s="49"/>
      <c r="AK358" s="49"/>
      <c r="AL358" s="49"/>
      <c r="AM358" s="49"/>
    </row>
    <row r="359" spans="1:39">
      <c r="A359" s="45"/>
      <c r="B359" s="46"/>
      <c r="D359" s="47"/>
      <c r="E359" s="47"/>
      <c r="F359" s="47"/>
      <c r="G359" s="47"/>
      <c r="H359" s="48"/>
      <c r="K359" s="47"/>
      <c r="L359" s="47"/>
      <c r="M359" s="47"/>
      <c r="N359" s="47"/>
      <c r="O359" s="48"/>
      <c r="R359" s="47"/>
      <c r="S359" s="47"/>
      <c r="T359" s="47"/>
      <c r="U359" s="47"/>
      <c r="V359" s="48"/>
      <c r="Z359" s="47"/>
      <c r="AA359" s="47"/>
      <c r="AB359" s="47"/>
      <c r="AC359" s="47"/>
      <c r="AD359" s="48"/>
      <c r="AG359" s="49"/>
      <c r="AH359" s="49"/>
      <c r="AI359" s="49"/>
      <c r="AJ359" s="49"/>
      <c r="AK359" s="49"/>
      <c r="AL359" s="49"/>
      <c r="AM359" s="49"/>
    </row>
    <row r="360" spans="1:39">
      <c r="A360" s="45"/>
      <c r="B360" s="46"/>
      <c r="D360" s="47"/>
      <c r="E360" s="47"/>
      <c r="F360" s="47"/>
      <c r="G360" s="47"/>
      <c r="H360" s="48"/>
      <c r="K360" s="47"/>
      <c r="L360" s="47"/>
      <c r="M360" s="47"/>
      <c r="N360" s="47"/>
      <c r="O360" s="48"/>
      <c r="R360" s="47"/>
      <c r="S360" s="47"/>
      <c r="T360" s="47"/>
      <c r="U360" s="47"/>
      <c r="V360" s="48"/>
      <c r="Z360" s="47"/>
      <c r="AA360" s="47"/>
      <c r="AB360" s="47"/>
      <c r="AC360" s="47"/>
      <c r="AD360" s="48"/>
      <c r="AG360" s="49"/>
      <c r="AH360" s="49"/>
      <c r="AI360" s="49"/>
      <c r="AJ360" s="49"/>
      <c r="AK360" s="49"/>
      <c r="AL360" s="49"/>
      <c r="AM360" s="49"/>
    </row>
    <row r="361" spans="1:39">
      <c r="A361" s="45"/>
      <c r="B361" s="46"/>
      <c r="D361" s="47"/>
      <c r="E361" s="47"/>
      <c r="F361" s="47"/>
      <c r="G361" s="47"/>
      <c r="H361" s="48"/>
      <c r="K361" s="47"/>
      <c r="L361" s="47"/>
      <c r="M361" s="47"/>
      <c r="N361" s="47"/>
      <c r="O361" s="48"/>
      <c r="R361" s="47"/>
      <c r="S361" s="47"/>
      <c r="T361" s="47"/>
      <c r="U361" s="47"/>
      <c r="V361" s="48"/>
      <c r="Z361" s="47"/>
      <c r="AA361" s="47"/>
      <c r="AB361" s="47"/>
      <c r="AC361" s="47"/>
      <c r="AD361" s="48"/>
      <c r="AG361" s="49"/>
      <c r="AH361" s="49"/>
      <c r="AI361" s="49"/>
      <c r="AJ361" s="49"/>
      <c r="AK361" s="49"/>
      <c r="AL361" s="49"/>
      <c r="AM361" s="49"/>
    </row>
    <row r="362" spans="1:39">
      <c r="A362" s="45"/>
      <c r="B362" s="46"/>
      <c r="D362" s="47"/>
      <c r="E362" s="47"/>
      <c r="F362" s="47"/>
      <c r="G362" s="47"/>
      <c r="H362" s="48"/>
      <c r="K362" s="47"/>
      <c r="L362" s="47"/>
      <c r="M362" s="47"/>
      <c r="N362" s="47"/>
      <c r="O362" s="48"/>
      <c r="R362" s="47"/>
      <c r="S362" s="47"/>
      <c r="T362" s="47"/>
      <c r="U362" s="47"/>
      <c r="V362" s="48"/>
      <c r="Z362" s="47"/>
      <c r="AA362" s="47"/>
      <c r="AB362" s="47"/>
      <c r="AC362" s="47"/>
      <c r="AD362" s="48"/>
      <c r="AG362" s="49"/>
      <c r="AH362" s="49"/>
      <c r="AI362" s="49"/>
      <c r="AJ362" s="49"/>
      <c r="AK362" s="49"/>
      <c r="AL362" s="49"/>
      <c r="AM362" s="49"/>
    </row>
  </sheetData>
  <mergeCells count="36">
    <mergeCell ref="AG8:AG12"/>
    <mergeCell ref="A5:A7"/>
    <mergeCell ref="B5:B7"/>
    <mergeCell ref="E5:I5"/>
    <mergeCell ref="L5:P5"/>
    <mergeCell ref="S5:W5"/>
    <mergeCell ref="AA5:AE5"/>
    <mergeCell ref="AG5:AG7"/>
    <mergeCell ref="E6:I6"/>
    <mergeCell ref="L6:P6"/>
    <mergeCell ref="S6:W6"/>
    <mergeCell ref="AA6:AE6"/>
    <mergeCell ref="AG13:AG16"/>
    <mergeCell ref="AG17:AG18"/>
    <mergeCell ref="AG23:AG25"/>
    <mergeCell ref="A45:A55"/>
    <mergeCell ref="AG48:AG49"/>
    <mergeCell ref="AG52:AG53"/>
    <mergeCell ref="A29:A43"/>
    <mergeCell ref="AG29:AG30"/>
    <mergeCell ref="AG33:AG37"/>
    <mergeCell ref="AG38:AG43"/>
    <mergeCell ref="A57:A64"/>
    <mergeCell ref="AG57:AG59"/>
    <mergeCell ref="AG61:AG64"/>
    <mergeCell ref="A66:A76"/>
    <mergeCell ref="AG66:AG68"/>
    <mergeCell ref="AG69:AG72"/>
    <mergeCell ref="AG75:AG76"/>
    <mergeCell ref="A102:B102"/>
    <mergeCell ref="A78:A85"/>
    <mergeCell ref="AG81:AG83"/>
    <mergeCell ref="A87:A101"/>
    <mergeCell ref="AG87:AG88"/>
    <mergeCell ref="AG90:AG94"/>
    <mergeCell ref="AG95:AG100"/>
  </mergeCells>
  <pageMargins left="0.22" right="0.21" top="0.21" bottom="0.21" header="0.3" footer="0.21"/>
  <pageSetup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Nikhil Cheda</cp:lastModifiedBy>
  <dcterms:created xsi:type="dcterms:W3CDTF">2014-05-18T15:08:55Z</dcterms:created>
  <dcterms:modified xsi:type="dcterms:W3CDTF">2014-06-22T08:43:34Z</dcterms:modified>
</cp:coreProperties>
</file>