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xiwei\Downloads\"/>
    </mc:Choice>
  </mc:AlternateContent>
  <xr:revisionPtr revIDLastSave="0" documentId="13_ncr:1_{1A6DF6A9-E054-4626-8F41-CC593C7E17EE}" xr6:coauthVersionLast="47" xr6:coauthVersionMax="47" xr10:uidLastSave="{00000000-0000-0000-0000-000000000000}"/>
  <bookViews>
    <workbookView xWindow="-103" yWindow="-103" windowWidth="33120" windowHeight="18000" xr2:uid="{00000000-000D-0000-FFFF-FFFF00000000}"/>
  </bookViews>
  <sheets>
    <sheet name="SalesPerformamce" sheetId="1" r:id="rId1"/>
    <sheet name="Sheet1" sheetId="2" r:id="rId2"/>
  </sheets>
  <definedNames>
    <definedName name="Slicer_Quarter">#N/A</definedName>
  </definedNames>
  <calcPr calcId="191029"/>
  <pivotCaches>
    <pivotCache cacheId="4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1" i="1" l="1"/>
  <c r="L60"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7A3564-59F0-4ABC-9C93-5CADECEC585B}" keepAlive="1" name="Query - Mock_Sales_Data" description="Connection to the 'Mock_Sales_Data' query in the workbook." type="5" refreshedVersion="0" background="1">
    <dbPr connection="Provider=Microsoft.Mashup.OleDb.1;Data Source=$Workbook$;Location=Mock_Sales_Data;Extended Properties=&quot;&quot;" command="SELECT * FROM [Mock_Sales_Data]"/>
  </connection>
</connections>
</file>

<file path=xl/sharedStrings.xml><?xml version="1.0" encoding="utf-8"?>
<sst xmlns="http://schemas.openxmlformats.org/spreadsheetml/2006/main" count="394" uniqueCount="28">
  <si>
    <t>Sales Rep</t>
  </si>
  <si>
    <t>Category</t>
  </si>
  <si>
    <t>Sales (in $)</t>
  </si>
  <si>
    <t>Date of Sale</t>
  </si>
  <si>
    <t>Tom</t>
  </si>
  <si>
    <t>Monitors</t>
  </si>
  <si>
    <t>Computers</t>
  </si>
  <si>
    <t>Shelly</t>
  </si>
  <si>
    <t>Routers</t>
  </si>
  <si>
    <t>Mark</t>
  </si>
  <si>
    <t>Graphics Cards</t>
  </si>
  <si>
    <t>Isaac</t>
  </si>
  <si>
    <t>Accessories</t>
  </si>
  <si>
    <t>Hard Drives</t>
  </si>
  <si>
    <t>Hannah</t>
  </si>
  <si>
    <t>Bob</t>
  </si>
  <si>
    <t>Ashley</t>
  </si>
  <si>
    <t>Desks</t>
  </si>
  <si>
    <t>=======</t>
  </si>
  <si>
    <t>Row Labels</t>
  </si>
  <si>
    <t>Grand Total</t>
  </si>
  <si>
    <t/>
  </si>
  <si>
    <t>Average of Sales</t>
  </si>
  <si>
    <t>Sum of Sales</t>
  </si>
  <si>
    <t>Quarter</t>
  </si>
  <si>
    <t xml:space="preserve">The most popular categery in the quarter is </t>
  </si>
  <si>
    <t>with value</t>
  </si>
  <si>
    <t>Sales Report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</si>
</sst>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5" formatCode="&quot;$&quot;#,##0"/>
    <numFmt numFmtId="169" formatCode="m/d;@"/>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4" tint="-0.249977111117893"/>
      <name val="Aptos Narrow"/>
      <family val="2"/>
      <scheme val="minor"/>
    </font>
    <font>
      <sz val="26"/>
      <color theme="0"/>
      <name val="Aptos Narrow"/>
      <family val="2"/>
      <scheme val="minor"/>
    </font>
    <font>
      <sz val="14"/>
      <color theme="1"/>
      <name val="Aptos Narrow"/>
      <family val="2"/>
      <scheme val="minor"/>
    </font>
    <font>
      <b/>
      <sz val="16"/>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5" tint="-0.499984740745262"/>
        <bgColor indexed="64"/>
      </patternFill>
    </fill>
    <fill>
      <patternFill patternType="solid">
        <fgColor theme="5" tint="-0.499984740745262"/>
        <bgColor theme="5" tint="-0.49998474074526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0" xfId="0" applyFill="1"/>
    <xf numFmtId="0" fontId="0" fillId="33" borderId="0" xfId="0" applyFill="1" applyAlignment="1">
      <alignment horizontal="left"/>
    </xf>
    <xf numFmtId="0" fontId="0" fillId="0" borderId="0" xfId="0" applyAlignment="1">
      <alignment horizontal="center" vertical="center"/>
    </xf>
    <xf numFmtId="165" fontId="0" fillId="33" borderId="0" xfId="0" applyNumberFormat="1" applyFill="1"/>
    <xf numFmtId="0" fontId="18" fillId="33" borderId="0" xfId="0" applyFont="1" applyFill="1"/>
    <xf numFmtId="14" fontId="0" fillId="33" borderId="0" xfId="0" applyNumberFormat="1" applyFill="1"/>
    <xf numFmtId="169" fontId="0" fillId="33" borderId="0" xfId="0" applyNumberFormat="1" applyFill="1"/>
    <xf numFmtId="14" fontId="0" fillId="33" borderId="0" xfId="0" applyNumberFormat="1" applyFill="1" applyAlignment="1">
      <alignment horizontal="right"/>
    </xf>
    <xf numFmtId="0" fontId="17" fillId="34" borderId="0" xfId="0" applyFont="1" applyFill="1"/>
    <xf numFmtId="0" fontId="19" fillId="34" borderId="0" xfId="0" applyFont="1" applyFill="1" applyAlignment="1">
      <alignment horizontal="center" vertical="center"/>
    </xf>
    <xf numFmtId="0" fontId="20" fillId="33" borderId="0" xfId="0" applyFont="1" applyFill="1"/>
    <xf numFmtId="0" fontId="17" fillId="35" borderId="0" xfId="0" applyFont="1" applyFill="1"/>
    <xf numFmtId="165" fontId="21" fillId="33" borderId="0" xfId="0" applyNumberFormat="1" applyFont="1" applyFill="1" applyAlignment="1">
      <alignment horizontal="left"/>
    </xf>
    <xf numFmtId="0" fontId="0" fillId="0" borderId="0" xfId="0" applyAlignment="1">
      <alignment horizontal="left"/>
    </xf>
    <xf numFmtId="0" fontId="21" fillId="33" borderId="0" xfId="0" applyFont="1" applyFill="1" applyAlignment="1">
      <alignment horizontal="left"/>
    </xf>
    <xf numFmtId="5"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00">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ont>
        <color theme="4" tint="-0.249977111117893"/>
      </font>
    </dxf>
    <dxf>
      <font>
        <color theme="4" tint="-0.249977111117893"/>
      </font>
    </dxf>
    <dxf>
      <fill>
        <patternFill>
          <bgColor theme="4" tint="-0.249977111117893"/>
        </patternFill>
      </fill>
    </dxf>
    <dxf>
      <fill>
        <patternFill>
          <bgColor theme="4" tint="-0.249977111117893"/>
        </patternFill>
      </fill>
    </dxf>
    <dxf>
      <font>
        <color theme="0"/>
      </font>
    </dxf>
    <dxf>
      <font>
        <color theme="0"/>
      </font>
    </dxf>
    <dxf>
      <numFmt numFmtId="165" formatCode="&quot;$&quot;#,##0"/>
    </dxf>
    <dxf>
      <fill>
        <patternFill>
          <bgColor theme="5" tint="-0.499984740745262"/>
        </patternFill>
      </fill>
    </dxf>
    <dxf>
      <fill>
        <patternFill>
          <bgColor theme="5" tint="-0.499984740745262"/>
        </patternFill>
      </fill>
    </dxf>
    <dxf>
      <fill>
        <patternFill patternType="solid">
          <bgColor theme="5" tint="0.79998168889431442"/>
        </patternFill>
      </fill>
    </dxf>
    <dxf>
      <fill>
        <patternFill patternType="solid">
          <bgColor theme="5" tint="0.79998168889431442"/>
        </patternFill>
      </fill>
    </dxf>
    <dxf>
      <numFmt numFmtId="170" formatCode="&quot;$&quot;#,##0.000_);\(&quot;$&quot;#,##0.000\)"/>
    </dxf>
    <dxf>
      <numFmt numFmtId="9" formatCode="&quot;$&quot;#,##0_);\(&quot;$&quot;#,##0\)"/>
    </dxf>
    <dxf>
      <fill>
        <patternFill patternType="solid">
          <bgColor theme="5" tint="-0.499984740745262"/>
        </patternFill>
      </fill>
    </dxf>
    <dxf>
      <fill>
        <patternFill patternType="solid">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numFmt numFmtId="170" formatCode="&quot;$&quot;#,##0.000_);\(&quot;$&quot;#,##0.000\)"/>
    </dxf>
    <dxf>
      <fill>
        <patternFill patternType="solid">
          <bgColor theme="5" tint="-0.499984740745262"/>
        </patternFill>
      </fill>
    </dxf>
    <dxf>
      <fill>
        <patternFill patternType="solid">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ill>
        <patternFill>
          <fgColor indexed="64"/>
          <bgColor theme="5" tint="-0.499984740745262"/>
        </patternFill>
      </fill>
    </dxf>
    <dxf>
      <fill>
        <patternFill>
          <fgColor indexed="64"/>
          <bgColor theme="5" tint="-0.499984740745262"/>
        </patternFill>
      </fill>
    </dxf>
    <dxf>
      <fill>
        <patternFill>
          <fgColor indexed="64"/>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patternType="solid">
          <fgColor theme="5" tint="-0.499984740745262"/>
          <b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patternType="solid">
          <fgColor theme="5" tint="-0.499984740745262"/>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patternType="solid">
          <fgColor theme="5" tint="-0.499984740745262"/>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patternType="solid">
          <fgColor theme="5" tint="-0.499984740745262"/>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patternType="solid">
          <fgColor theme="5" tint="-0.499984740745262"/>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patternType="solid">
          <fgColor theme="5" tint="-0.499984740745262"/>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patternType="solid">
          <fgColor theme="5" tint="-0.499984740745262"/>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patternType="solid">
          <fgColor theme="5" tint="-0.499984740745262"/>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patternType="solid">
          <fgColor theme="5" tint="-0.499984740745262"/>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patternType="solid">
          <fgColor theme="5" tint="-0.499984740745262"/>
          <bgColor theme="5" tint="-0.499984740745262"/>
        </patternFill>
      </fill>
    </dxf>
    <dxf>
      <font>
        <color theme="0"/>
      </font>
      <fill>
        <patternFill patternType="solid">
          <fgColor theme="5" tint="-0.499984740745262"/>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fill>
        <patternFill>
          <fgColor theme="5" tint="-0.499984740745262"/>
        </patternFill>
      </fill>
    </dxf>
    <dxf>
      <font>
        <color theme="0"/>
      </font>
    </dxf>
    <dxf>
      <font>
        <color theme="0"/>
      </font>
    </dxf>
    <dxf>
      <font>
        <color theme="0"/>
      </font>
    </dxf>
    <dxf>
      <font>
        <color theme="0"/>
      </font>
      <fill>
        <patternFill>
          <fgColor theme="5" tint="-0.499984740745262"/>
        </patternFill>
      </fill>
    </dxf>
    <dxf>
      <font>
        <color theme="0"/>
      </font>
      <fill>
        <patternFill>
          <fgColor theme="5" tint="-0.499984740745262"/>
        </patternFill>
      </fill>
    </dxf>
    <dxf>
      <font>
        <color theme="0"/>
      </font>
    </dxf>
    <dxf>
      <font>
        <color theme="0"/>
      </font>
    </dxf>
    <dxf>
      <font>
        <color theme="0"/>
      </font>
      <fill>
        <patternFill>
          <fgColor theme="5" tint="-0.49998474074526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499984740745262"/>
        </patternFill>
      </fill>
    </dxf>
    <dxf>
      <fill>
        <patternFill>
          <bgColor theme="5" tint="-0.499984740745262"/>
        </patternFill>
      </fill>
    </dxf>
    <dxf>
      <fill>
        <patternFill>
          <bgColor theme="5" tint="-0.499984740745262"/>
        </patternFill>
      </fill>
    </dxf>
    <dxf>
      <font>
        <strike val="0"/>
        <outline val="0"/>
        <shadow val="0"/>
        <u val="none"/>
        <vertAlign val="baseline"/>
        <sz val="11"/>
        <color theme="0"/>
        <name val="Aptos Narrow"/>
        <family val="2"/>
        <scheme val="minor"/>
      </font>
      <fill>
        <patternFill patternType="solid">
          <fgColor indexed="64"/>
          <bgColor theme="5" tint="-0.499984740745262"/>
        </patternFill>
      </fill>
    </dxf>
    <dxf>
      <numFmt numFmtId="19" formatCode="m/d/yyyy"/>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numFmt numFmtId="165" formatCode="&quot;$&quot;#,##0"/>
    </dxf>
    <dxf>
      <font>
        <color theme="0"/>
      </font>
    </dxf>
    <dxf>
      <font>
        <color theme="0"/>
      </font>
    </dxf>
    <dxf>
      <fill>
        <patternFill>
          <bgColor theme="4" tint="-0.249977111117893"/>
        </patternFill>
      </fill>
    </dxf>
    <dxf>
      <fill>
        <patternFill>
          <bgColor theme="4" tint="-0.249977111117893"/>
        </patternFill>
      </fill>
    </dxf>
    <dxf>
      <font>
        <color theme="4" tint="-0.249977111117893"/>
      </font>
    </dxf>
    <dxf>
      <font>
        <color theme="4" tint="-0.249977111117893"/>
      </font>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[Sales_Report.xlsx]SalesPerformamce!PivotTable2</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SalesPerformamce!$H$9</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SalesPerformamce!$G$10:$G$17</c:f>
              <c:strCache>
                <c:ptCount val="7"/>
                <c:pt idx="0">
                  <c:v>Ashley</c:v>
                </c:pt>
                <c:pt idx="1">
                  <c:v>Bob</c:v>
                </c:pt>
                <c:pt idx="2">
                  <c:v>Hannah</c:v>
                </c:pt>
                <c:pt idx="3">
                  <c:v>Isaac</c:v>
                </c:pt>
                <c:pt idx="4">
                  <c:v>Mark</c:v>
                </c:pt>
                <c:pt idx="5">
                  <c:v>Shelly</c:v>
                </c:pt>
                <c:pt idx="6">
                  <c:v>Tom</c:v>
                </c:pt>
              </c:strCache>
            </c:strRef>
          </c:cat>
          <c:val>
            <c:numRef>
              <c:f>SalesPerformamce!$H$10:$H$17</c:f>
              <c:numCache>
                <c:formatCode>"$"#,##0</c:formatCode>
                <c:ptCount val="7"/>
                <c:pt idx="0">
                  <c:v>168238</c:v>
                </c:pt>
                <c:pt idx="1">
                  <c:v>153156</c:v>
                </c:pt>
                <c:pt idx="2">
                  <c:v>149820</c:v>
                </c:pt>
                <c:pt idx="3">
                  <c:v>105696</c:v>
                </c:pt>
                <c:pt idx="4">
                  <c:v>164992</c:v>
                </c:pt>
                <c:pt idx="5">
                  <c:v>147558</c:v>
                </c:pt>
                <c:pt idx="6">
                  <c:v>200880</c:v>
                </c:pt>
              </c:numCache>
            </c:numRef>
          </c:val>
          <c:extLst>
            <c:ext xmlns:c16="http://schemas.microsoft.com/office/drawing/2014/chart" uri="{C3380CC4-5D6E-409C-BE32-E72D297353CC}">
              <c16:uniqueId val="{00000000-EB3E-4559-93D4-4B913AAC572E}"/>
            </c:ext>
          </c:extLst>
        </c:ser>
        <c:dLbls>
          <c:dLblPos val="outEnd"/>
          <c:showLegendKey val="0"/>
          <c:showVal val="1"/>
          <c:showCatName val="0"/>
          <c:showSerName val="0"/>
          <c:showPercent val="0"/>
          <c:showBubbleSize val="0"/>
        </c:dLbls>
        <c:gapWidth val="100"/>
        <c:overlap val="-24"/>
        <c:axId val="1686176848"/>
        <c:axId val="2082482976"/>
      </c:barChart>
      <c:catAx>
        <c:axId val="16861768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482976"/>
        <c:crosses val="autoZero"/>
        <c:auto val="1"/>
        <c:lblAlgn val="ctr"/>
        <c:lblOffset val="100"/>
        <c:noMultiLvlLbl val="0"/>
      </c:catAx>
      <c:valAx>
        <c:axId val="20824829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176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[Sales_Report.xlsx]SalesPerformamce!PivotTable4</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SalesPerformamce!$H$21</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SalesPerformamce!$G$22:$G$29</c:f>
              <c:strCache>
                <c:ptCount val="7"/>
                <c:pt idx="0">
                  <c:v>Accessories</c:v>
                </c:pt>
                <c:pt idx="1">
                  <c:v>Computers</c:v>
                </c:pt>
                <c:pt idx="2">
                  <c:v>Desks</c:v>
                </c:pt>
                <c:pt idx="3">
                  <c:v>Graphics Cards</c:v>
                </c:pt>
                <c:pt idx="4">
                  <c:v>Hard Drives</c:v>
                </c:pt>
                <c:pt idx="5">
                  <c:v>Monitors</c:v>
                </c:pt>
                <c:pt idx="6">
                  <c:v>Routers</c:v>
                </c:pt>
              </c:strCache>
            </c:strRef>
          </c:cat>
          <c:val>
            <c:numRef>
              <c:f>SalesPerformamce!$H$22:$H$29</c:f>
              <c:numCache>
                <c:formatCode>"$"#,##0_);\("$"#,##0\)</c:formatCode>
                <c:ptCount val="7"/>
                <c:pt idx="0">
                  <c:v>4992.25</c:v>
                </c:pt>
                <c:pt idx="1">
                  <c:v>4564.5555555555557</c:v>
                </c:pt>
                <c:pt idx="2">
                  <c:v>5592.588235294118</c:v>
                </c:pt>
                <c:pt idx="3">
                  <c:v>5849.6</c:v>
                </c:pt>
                <c:pt idx="4">
                  <c:v>5770.5625</c:v>
                </c:pt>
                <c:pt idx="5">
                  <c:v>4839.5</c:v>
                </c:pt>
                <c:pt idx="6">
                  <c:v>6455.7857142857147</c:v>
                </c:pt>
              </c:numCache>
            </c:numRef>
          </c:val>
          <c:extLst>
            <c:ext xmlns:c16="http://schemas.microsoft.com/office/drawing/2014/chart" uri="{C3380CC4-5D6E-409C-BE32-E72D297353CC}">
              <c16:uniqueId val="{00000000-297A-49CC-A39B-AA7846B01394}"/>
            </c:ext>
          </c:extLst>
        </c:ser>
        <c:dLbls>
          <c:dLblPos val="outEnd"/>
          <c:showLegendKey val="0"/>
          <c:showVal val="1"/>
          <c:showCatName val="0"/>
          <c:showSerName val="0"/>
          <c:showPercent val="0"/>
          <c:showBubbleSize val="0"/>
        </c:dLbls>
        <c:gapWidth val="100"/>
        <c:overlap val="-24"/>
        <c:axId val="881301231"/>
        <c:axId val="873528415"/>
      </c:barChart>
      <c:catAx>
        <c:axId val="88130123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528415"/>
        <c:crosses val="autoZero"/>
        <c:auto val="1"/>
        <c:lblAlgn val="ctr"/>
        <c:lblOffset val="100"/>
        <c:noMultiLvlLbl val="0"/>
      </c:catAx>
      <c:valAx>
        <c:axId val="8735284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301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[Sales_Report.xlsx]SalesPerformamce!PivotTable6</c:name>
    <c:fmtId val="2"/>
  </c:pivotSource>
  <c:chart>
    <c:autoTitleDeleted val="1"/>
    <c:pivotFmts>
      <c:pivotFmt>
        <c:idx val="0"/>
        <c:spPr>
          <a:solidFill>
            <a:schemeClr val="accent2"/>
          </a:solidFill>
          <a:ln>
            <a:noFill/>
          </a:ln>
          <a:effectLst/>
        </c:spPr>
        <c:marker>
          <c:symbol val="circle"/>
          <c:size val="5"/>
          <c:spPr>
            <a:solidFill>
              <a:schemeClr val="accent2">
                <a:tint val="90000"/>
              </a:schemeClr>
            </a:solidFill>
            <a:ln w="9525">
              <a:solidFill>
                <a:schemeClr val="accent2">
                  <a:tint val="9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2">
                <a:shade val="90000"/>
              </a:schemeClr>
            </a:solidFill>
            <a:ln w="9525">
              <a:solidFill>
                <a:schemeClr val="accent2">
                  <a:shade val="9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shade val="50000"/>
              </a:schemeClr>
            </a:solidFill>
            <a:ln w="9525">
              <a:solidFill>
                <a:schemeClr val="accent2">
                  <a:shade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circle"/>
          <c:size val="5"/>
          <c:spPr>
            <a:solidFill>
              <a:schemeClr val="accent2">
                <a:tint val="70000"/>
              </a:schemeClr>
            </a:solidFill>
            <a:ln w="9525">
              <a:solidFill>
                <a:schemeClr val="accent2">
                  <a:tint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circle"/>
          <c:size val="5"/>
          <c:spPr>
            <a:solidFill>
              <a:schemeClr val="accent2">
                <a:tint val="50000"/>
              </a:schemeClr>
            </a:solidFill>
            <a:ln w="9525">
              <a:solidFill>
                <a:schemeClr val="accent2">
                  <a:tint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circle"/>
          <c:size val="5"/>
          <c:spPr>
            <a:solidFill>
              <a:schemeClr val="accent2">
                <a:shade val="70000"/>
              </a:schemeClr>
            </a:solidFill>
            <a:ln w="9525">
              <a:solidFill>
                <a:schemeClr val="accent2">
                  <a:shade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97705914589705"/>
          <c:y val="0.16564596092155148"/>
          <c:w val="0.61483941695189437"/>
          <c:h val="0.75047317002041414"/>
        </c:manualLayout>
      </c:layout>
      <c:barChart>
        <c:barDir val="col"/>
        <c:grouping val="clustered"/>
        <c:varyColors val="0"/>
        <c:ser>
          <c:idx val="0"/>
          <c:order val="0"/>
          <c:tx>
            <c:strRef>
              <c:f>SalesPerformamce!$H$39:$H$40</c:f>
              <c:strCache>
                <c:ptCount val="1"/>
                <c:pt idx="0">
                  <c:v>Graphics Cards</c:v>
                </c:pt>
              </c:strCache>
            </c:strRef>
          </c:tx>
          <c:spPr>
            <a:solidFill>
              <a:schemeClr val="accent2">
                <a:shade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SalesPerformamce!$G$41</c:f>
              <c:strCache>
                <c:ptCount val="1"/>
                <c:pt idx="0">
                  <c:v>Total</c:v>
                </c:pt>
              </c:strCache>
            </c:strRef>
          </c:cat>
          <c:val>
            <c:numRef>
              <c:f>SalesPerformamce!$H$41</c:f>
              <c:numCache>
                <c:formatCode>"$"#,##0</c:formatCode>
                <c:ptCount val="1"/>
                <c:pt idx="0">
                  <c:v>80348</c:v>
                </c:pt>
              </c:numCache>
            </c:numRef>
          </c:val>
          <c:extLst>
            <c:ext xmlns:c16="http://schemas.microsoft.com/office/drawing/2014/chart" uri="{C3380CC4-5D6E-409C-BE32-E72D297353CC}">
              <c16:uniqueId val="{00000000-4D21-4F05-BCFE-0595211798F6}"/>
            </c:ext>
          </c:extLst>
        </c:ser>
        <c:ser>
          <c:idx val="1"/>
          <c:order val="1"/>
          <c:tx>
            <c:strRef>
              <c:f>SalesPerformamce!$I$39:$I$40</c:f>
              <c:strCache>
                <c:ptCount val="1"/>
                <c:pt idx="0">
                  <c:v>Routers</c:v>
                </c:pt>
              </c:strCache>
            </c:strRef>
          </c:tx>
          <c:spPr>
            <a:solidFill>
              <a:schemeClr val="accent2">
                <a:shade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SalesPerformamce!$G$41</c:f>
              <c:strCache>
                <c:ptCount val="1"/>
                <c:pt idx="0">
                  <c:v>Total</c:v>
                </c:pt>
              </c:strCache>
            </c:strRef>
          </c:cat>
          <c:val>
            <c:numRef>
              <c:f>SalesPerformamce!$I$41</c:f>
              <c:numCache>
                <c:formatCode>"$"#,##0</c:formatCode>
                <c:ptCount val="1"/>
                <c:pt idx="0">
                  <c:v>66270</c:v>
                </c:pt>
              </c:numCache>
            </c:numRef>
          </c:val>
          <c:extLst>
            <c:ext xmlns:c16="http://schemas.microsoft.com/office/drawing/2014/chart" uri="{C3380CC4-5D6E-409C-BE32-E72D297353CC}">
              <c16:uniqueId val="{0000000F-4D21-4F05-BCFE-0595211798F6}"/>
            </c:ext>
          </c:extLst>
        </c:ser>
        <c:ser>
          <c:idx val="2"/>
          <c:order val="2"/>
          <c:tx>
            <c:strRef>
              <c:f>SalesPerformamce!$J$39:$J$40</c:f>
              <c:strCache>
                <c:ptCount val="1"/>
                <c:pt idx="0">
                  <c:v>Desks</c:v>
                </c:pt>
              </c:strCache>
            </c:strRef>
          </c:tx>
          <c:spPr>
            <a:solidFill>
              <a:schemeClr val="accent2">
                <a:shade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SalesPerformamce!$G$41</c:f>
              <c:strCache>
                <c:ptCount val="1"/>
                <c:pt idx="0">
                  <c:v>Total</c:v>
                </c:pt>
              </c:strCache>
            </c:strRef>
          </c:cat>
          <c:val>
            <c:numRef>
              <c:f>SalesPerformamce!$J$41</c:f>
              <c:numCache>
                <c:formatCode>"$"#,##0</c:formatCode>
                <c:ptCount val="1"/>
                <c:pt idx="0">
                  <c:v>51482</c:v>
                </c:pt>
              </c:numCache>
            </c:numRef>
          </c:val>
          <c:extLst>
            <c:ext xmlns:c16="http://schemas.microsoft.com/office/drawing/2014/chart" uri="{C3380CC4-5D6E-409C-BE32-E72D297353CC}">
              <c16:uniqueId val="{00000010-4D21-4F05-BCFE-0595211798F6}"/>
            </c:ext>
          </c:extLst>
        </c:ser>
        <c:ser>
          <c:idx val="3"/>
          <c:order val="3"/>
          <c:tx>
            <c:strRef>
              <c:f>SalesPerformamce!$K$39:$K$40</c:f>
              <c:strCache>
                <c:ptCount val="1"/>
                <c:pt idx="0">
                  <c:v>Accessories</c:v>
                </c:pt>
              </c:strCache>
            </c:strRef>
          </c:tx>
          <c:spPr>
            <a:solidFill>
              <a:schemeClr val="accent2">
                <a:tint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SalesPerformamce!$G$41</c:f>
              <c:strCache>
                <c:ptCount val="1"/>
                <c:pt idx="0">
                  <c:v>Total</c:v>
                </c:pt>
              </c:strCache>
            </c:strRef>
          </c:cat>
          <c:val>
            <c:numRef>
              <c:f>SalesPerformamce!$K$41</c:f>
              <c:numCache>
                <c:formatCode>"$"#,##0</c:formatCode>
                <c:ptCount val="1"/>
                <c:pt idx="0">
                  <c:v>37760</c:v>
                </c:pt>
              </c:numCache>
            </c:numRef>
          </c:val>
          <c:extLst>
            <c:ext xmlns:c16="http://schemas.microsoft.com/office/drawing/2014/chart" uri="{C3380CC4-5D6E-409C-BE32-E72D297353CC}">
              <c16:uniqueId val="{00000011-4D21-4F05-BCFE-0595211798F6}"/>
            </c:ext>
          </c:extLst>
        </c:ser>
        <c:ser>
          <c:idx val="4"/>
          <c:order val="4"/>
          <c:tx>
            <c:strRef>
              <c:f>SalesPerformamce!$L$39:$L$40</c:f>
              <c:strCache>
                <c:ptCount val="1"/>
                <c:pt idx="0">
                  <c:v>Hard Drives</c:v>
                </c:pt>
              </c:strCache>
            </c:strRef>
          </c:tx>
          <c:spPr>
            <a:solidFill>
              <a:schemeClr val="accent2">
                <a:tint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SalesPerformamce!$G$41</c:f>
              <c:strCache>
                <c:ptCount val="1"/>
                <c:pt idx="0">
                  <c:v>Total</c:v>
                </c:pt>
              </c:strCache>
            </c:strRef>
          </c:cat>
          <c:val>
            <c:numRef>
              <c:f>SalesPerformamce!$L$41</c:f>
              <c:numCache>
                <c:formatCode>"$"#,##0</c:formatCode>
                <c:ptCount val="1"/>
                <c:pt idx="0">
                  <c:v>28944</c:v>
                </c:pt>
              </c:numCache>
            </c:numRef>
          </c:val>
          <c:extLst>
            <c:ext xmlns:c16="http://schemas.microsoft.com/office/drawing/2014/chart" uri="{C3380CC4-5D6E-409C-BE32-E72D297353CC}">
              <c16:uniqueId val="{00000012-4D21-4F05-BCFE-0595211798F6}"/>
            </c:ext>
          </c:extLst>
        </c:ser>
        <c:ser>
          <c:idx val="5"/>
          <c:order val="5"/>
          <c:tx>
            <c:strRef>
              <c:f>SalesPerformamce!$M$39:$M$40</c:f>
              <c:strCache>
                <c:ptCount val="1"/>
                <c:pt idx="0">
                  <c:v>Monitors</c:v>
                </c:pt>
              </c:strCache>
            </c:strRef>
          </c:tx>
          <c:spPr>
            <a:solidFill>
              <a:schemeClr val="accent2">
                <a:tint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SalesPerformamce!$G$41</c:f>
              <c:strCache>
                <c:ptCount val="1"/>
                <c:pt idx="0">
                  <c:v>Total</c:v>
                </c:pt>
              </c:strCache>
            </c:strRef>
          </c:cat>
          <c:val>
            <c:numRef>
              <c:f>SalesPerformamce!$M$41</c:f>
              <c:numCache>
                <c:formatCode>"$"#,##0</c:formatCode>
                <c:ptCount val="1"/>
                <c:pt idx="0">
                  <c:v>17318</c:v>
                </c:pt>
              </c:numCache>
            </c:numRef>
          </c:val>
          <c:extLst>
            <c:ext xmlns:c16="http://schemas.microsoft.com/office/drawing/2014/chart" uri="{C3380CC4-5D6E-409C-BE32-E72D297353CC}">
              <c16:uniqueId val="{00000013-4D21-4F05-BCFE-0595211798F6}"/>
            </c:ext>
          </c:extLst>
        </c:ser>
        <c:dLbls>
          <c:dLblPos val="outEnd"/>
          <c:showLegendKey val="0"/>
          <c:showVal val="1"/>
          <c:showCatName val="0"/>
          <c:showSerName val="0"/>
          <c:showPercent val="0"/>
          <c:showBubbleSize val="0"/>
        </c:dLbls>
        <c:gapWidth val="219"/>
        <c:overlap val="-27"/>
        <c:axId val="909364991"/>
        <c:axId val="910795727"/>
      </c:barChart>
      <c:catAx>
        <c:axId val="909364991"/>
        <c:scaling>
          <c:orientation val="minMax"/>
        </c:scaling>
        <c:delete val="1"/>
        <c:axPos val="b"/>
        <c:numFmt formatCode="General" sourceLinked="1"/>
        <c:majorTickMark val="none"/>
        <c:minorTickMark val="none"/>
        <c:tickLblPos val="nextTo"/>
        <c:crossAx val="910795727"/>
        <c:crosses val="autoZero"/>
        <c:auto val="1"/>
        <c:lblAlgn val="ctr"/>
        <c:lblOffset val="100"/>
        <c:noMultiLvlLbl val="0"/>
      </c:catAx>
      <c:valAx>
        <c:axId val="9107957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364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152398</xdr:colOff>
      <xdr:row>3</xdr:row>
      <xdr:rowOff>5443</xdr:rowOff>
    </xdr:from>
    <xdr:to>
      <xdr:col>15</xdr:col>
      <xdr:colOff>152398</xdr:colOff>
      <xdr:row>17</xdr:row>
      <xdr:rowOff>157843</xdr:rowOff>
    </xdr:to>
    <xdr:graphicFrame macro="">
      <xdr:nvGraphicFramePr>
        <xdr:cNvPr id="2" name="Chart 1">
          <a:extLst>
            <a:ext uri="{FF2B5EF4-FFF2-40B4-BE49-F238E27FC236}">
              <a16:creationId xmlns:a16="http://schemas.microsoft.com/office/drawing/2014/main" id="{CD3B1EE8-E599-6E40-043D-3EC7139B90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133349</xdr:colOff>
      <xdr:row>19</xdr:row>
      <xdr:rowOff>146956</xdr:rowOff>
    </xdr:from>
    <xdr:to>
      <xdr:col>15</xdr:col>
      <xdr:colOff>133349</xdr:colOff>
      <xdr:row>34</xdr:row>
      <xdr:rowOff>114299</xdr:rowOff>
    </xdr:to>
    <xdr:graphicFrame macro="">
      <xdr:nvGraphicFramePr>
        <xdr:cNvPr id="4" name="Chart 3">
          <a:extLst>
            <a:ext uri="{FF2B5EF4-FFF2-40B4-BE49-F238E27FC236}">
              <a16:creationId xmlns:a16="http://schemas.microsoft.com/office/drawing/2014/main" id="{89A1A4F0-75D7-41C2-E497-A09886A2F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217715</xdr:colOff>
      <xdr:row>42</xdr:row>
      <xdr:rowOff>48986</xdr:rowOff>
    </xdr:from>
    <xdr:to>
      <xdr:col>14</xdr:col>
      <xdr:colOff>729344</xdr:colOff>
      <xdr:row>56</xdr:row>
      <xdr:rowOff>104765</xdr:rowOff>
    </xdr:to>
    <mc:AlternateContent xmlns:mc="http://schemas.openxmlformats.org/markup-compatibility/2006">
      <mc:Choice xmlns:a14="http://schemas.microsoft.com/office/drawing/2010/main" Requires="a14">
        <xdr:graphicFrame macro="">
          <xdr:nvGraphicFramePr>
            <xdr:cNvPr id="7" name="Quarter">
              <a:extLst>
                <a:ext uri="{FF2B5EF4-FFF2-40B4-BE49-F238E27FC236}">
                  <a16:creationId xmlns:a16="http://schemas.microsoft.com/office/drawing/2014/main" id="{DF7920EB-0E08-9210-AB40-CF7CF1883041}"/>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9138558" y="8365672"/>
              <a:ext cx="1828800" cy="2646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367393</xdr:colOff>
      <xdr:row>42</xdr:row>
      <xdr:rowOff>54428</xdr:rowOff>
    </xdr:from>
    <xdr:to>
      <xdr:col>12</xdr:col>
      <xdr:colOff>57150</xdr:colOff>
      <xdr:row>57</xdr:row>
      <xdr:rowOff>21771</xdr:rowOff>
    </xdr:to>
    <xdr:graphicFrame macro="">
      <xdr:nvGraphicFramePr>
        <xdr:cNvPr id="8" name="Chart 7">
          <a:extLst>
            <a:ext uri="{FF2B5EF4-FFF2-40B4-BE49-F238E27FC236}">
              <a16:creationId xmlns:a16="http://schemas.microsoft.com/office/drawing/2014/main" id="{FEB79892-0358-A26E-81D8-06DF520B8E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xiwei" refreshedDate="45316.755370023151" createdVersion="8" refreshedVersion="8" minRefreshableVersion="3" recordCount="200" xr:uid="{00000000-000A-0000-FFFF-FFFF07000000}">
  <cacheSource type="worksheet">
    <worksheetSource name="Table1"/>
  </cacheSource>
  <cacheFields count="5">
    <cacheField name="Sales Rep" numFmtId="0">
      <sharedItems count="9">
        <s v="Tom"/>
        <s v="Shelly"/>
        <s v="Mark"/>
        <s v="Isaac"/>
        <s v="Hannah"/>
        <s v="Bob"/>
        <s v="Ashley"/>
        <s v="======="/>
        <s v="Sales Rep"/>
      </sharedItems>
    </cacheField>
    <cacheField name="Category" numFmtId="0">
      <sharedItems containsBlank="1" count="9">
        <s v="Monitors"/>
        <s v="Computers"/>
        <s v="Routers"/>
        <s v="Graphics Cards"/>
        <s v="Accessories"/>
        <s v="Hard Drives"/>
        <s v="Desks"/>
        <m/>
        <s v="Category"/>
      </sharedItems>
    </cacheField>
    <cacheField name="Sales (in $)" numFmtId="0">
      <sharedItems containsBlank="1" containsMixedTypes="1" containsNumber="1" containsInteger="1" minValue="1042" maxValue="9976" count="100">
        <n v="6046"/>
        <n v="4867"/>
        <n v="8923"/>
        <n v="6896"/>
        <n v="6076"/>
        <n v="3032"/>
        <n v="7906"/>
        <n v="2726"/>
        <n v="9305"/>
        <n v="8269"/>
        <n v="4379"/>
        <n v="2098"/>
        <n v="1378"/>
        <n v="5093"/>
        <n v="1549"/>
        <n v="6749"/>
        <n v="3181"/>
        <n v="5476"/>
        <n v="7525"/>
        <n v="1984"/>
        <n v="6454"/>
        <n v="2912"/>
        <n v="8890"/>
        <n v="9137"/>
        <n v="1927"/>
        <n v="9916"/>
        <n v="7263"/>
        <n v="8673"/>
        <n v="6308"/>
        <n v="3849"/>
        <n v="3273"/>
        <n v="1758"/>
        <n v="3649"/>
        <n v="6464"/>
        <n v="6142"/>
        <n v="4064"/>
        <n v="5141"/>
        <n v="6619"/>
        <n v="6273"/>
        <n v="3054"/>
        <n v="7864"/>
        <n v="7876"/>
        <n v="4872"/>
        <n v="8566"/>
        <n v="9378"/>
        <n v="1760"/>
        <n v="5414"/>
        <n v="3271"/>
        <n v="8042"/>
        <n v="8697"/>
        <n v="3755"/>
        <n v="7114"/>
        <n v="9296"/>
        <n v="4399"/>
        <n v="4554"/>
        <n v="9181"/>
        <n v="4209"/>
        <n v="5453"/>
        <n v="3472"/>
        <n v="5323"/>
        <n v="9976"/>
        <n v="4868"/>
        <n v="5920"/>
        <n v="4292"/>
        <n v="5839"/>
        <n v="2821"/>
        <n v="8103"/>
        <n v="8845"/>
        <n v="8464"/>
        <n v="9923"/>
        <n v="3671"/>
        <n v="9573"/>
        <n v="1543"/>
        <n v="6499"/>
        <n v="1388"/>
        <n v="8264"/>
        <n v="2613"/>
        <n v="5094"/>
        <n v="4025"/>
        <n v="6463"/>
        <n v="4153"/>
        <n v="8128"/>
        <n v="1462"/>
        <n v="3663"/>
        <n v="7532"/>
        <n v="2101"/>
        <n v="8076"/>
        <n v="9574"/>
        <n v="2345"/>
        <n v="3960"/>
        <n v="7548"/>
        <n v="5169"/>
        <n v="1042"/>
        <n v="7260"/>
        <n v="6155"/>
        <n v="1811"/>
        <n v="3832"/>
        <n v="2543"/>
        <m/>
        <s v="Sales (in $)"/>
      </sharedItems>
    </cacheField>
    <cacheField name="Date of Sale" numFmtId="0">
      <sharedItems containsDate="1" containsBlank="1" containsMixedTypes="1" minDate="2022-01-02T00:00:00" maxDate="1900-01-10T00:50:04" count="170">
        <d v="2022-02-23T00:00:00"/>
        <d v="2022-08-04T00:00:00"/>
        <d v="2022-08-20T00:00:00"/>
        <d v="2022-10-21T00:00:00"/>
        <d v="2022-12-08T00:00:00"/>
        <d v="2022-08-15T00:00:00"/>
        <d v="2022-10-11T00:00:00"/>
        <d v="2022-11-17T00:00:00"/>
        <d v="2022-08-13T00:00:00"/>
        <d v="2022-11-10T00:00:00"/>
        <d v="2022-10-16T00:00:00"/>
        <d v="2022-06-15T00:00:00"/>
        <d v="2022-04-13T00:00:00"/>
        <d v="2022-03-29T00:00:00"/>
        <d v="2022-08-25T00:00:00"/>
        <d v="2022-07-03T00:00:00"/>
        <d v="2022-08-07T00:00:00"/>
        <d v="2022-12-01T00:00:00"/>
        <d v="2022-09-05T00:00:00"/>
        <d v="2022-08-12T00:00:00"/>
        <d v="2022-04-11T00:00:00"/>
        <d v="2022-05-23T00:00:00"/>
        <d v="2022-10-23T00:00:00"/>
        <d v="2022-01-15T00:00:00"/>
        <d v="2022-01-13T00:00:00"/>
        <d v="2022-08-27T00:00:00"/>
        <d v="2022-04-19T00:00:00"/>
        <d v="2022-09-19T00:00:00"/>
        <d v="2022-09-03T00:00:00"/>
        <d v="2022-04-06T00:00:00"/>
        <d v="2022-06-03T00:00:00"/>
        <d v="2022-11-21T00:00:00"/>
        <d v="2022-03-14T00:00:00"/>
        <d v="2022-05-27T00:00:00"/>
        <d v="2022-01-24T00:00:00"/>
        <d v="2022-04-28T00:00:00"/>
        <d v="2022-10-28T00:00:00"/>
        <d v="2022-09-30T00:00:00"/>
        <d v="2022-04-24T00:00:00"/>
        <d v="2022-03-27T00:00:00"/>
        <d v="2022-07-18T00:00:00"/>
        <d v="2022-04-09T00:00:00"/>
        <d v="2022-01-02T00:00:00"/>
        <d v="2022-06-05T00:00:00"/>
        <d v="2022-09-01T00:00:00"/>
        <d v="2022-11-28T00:00:00"/>
        <d v="2022-11-12T00:00:00"/>
        <d v="2022-11-20T00:00:00"/>
        <d v="2022-08-06T00:00:00"/>
        <d v="2022-11-19T00:00:00"/>
        <d v="2022-10-20T00:00:00"/>
        <d v="2022-11-14T00:00:00"/>
        <d v="2022-12-11T00:00:00"/>
        <d v="2022-05-25T00:00:00"/>
        <d v="2022-10-19T00:00:00"/>
        <d v="2022-02-07T00:00:00"/>
        <d v="2022-01-11T00:00:00"/>
        <d v="2022-10-13T00:00:00"/>
        <d v="2022-07-12T00:00:00"/>
        <d v="2022-03-28T00:00:00"/>
        <d v="2022-04-03T00:00:00"/>
        <d v="2022-10-26T00:00:00"/>
        <d v="2022-02-13T00:00:00"/>
        <d v="2022-07-17T00:00:00"/>
        <d v="2022-05-06T00:00:00"/>
        <d v="2022-03-23T00:00:00"/>
        <d v="2022-02-04T00:00:00"/>
        <d v="2022-03-25T00:00:00"/>
        <d v="2022-05-05T00:00:00"/>
        <d v="2022-01-10T00:00:00"/>
        <d v="2022-03-20T00:00:00"/>
        <d v="2022-02-18T00:00:00"/>
        <d v="2022-01-14T00:00:00"/>
        <d v="2022-12-06T00:00:00"/>
        <d v="2022-02-25T00:00:00"/>
        <d v="2022-08-23T00:00:00"/>
        <d v="2022-01-19T00:00:00"/>
        <d v="2022-04-29T00:00:00"/>
        <d v="2022-07-29T00:00:00"/>
        <d v="2022-02-27T00:00:00"/>
        <d v="2022-06-20T00:00:00"/>
        <d v="2022-06-25T00:00:00"/>
        <d v="2022-09-10T00:00:00"/>
        <d v="2022-12-04T00:00:00"/>
        <m/>
        <s v="Date of Sale"/>
        <n v="44615" u="1"/>
        <n v="44777" u="1"/>
        <n v="44793" u="1"/>
        <n v="44855" u="1"/>
        <n v="44903" u="1"/>
        <n v="44788" u="1"/>
        <n v="44845" u="1"/>
        <n v="44882" u="1"/>
        <n v="44786" u="1"/>
        <n v="44875" u="1"/>
        <n v="44850" u="1"/>
        <n v="44727" u="1"/>
        <n v="44664" u="1"/>
        <n v="44649" u="1"/>
        <n v="44798" u="1"/>
        <n v="44745" u="1"/>
        <n v="44780" u="1"/>
        <n v="44896" u="1"/>
        <n v="44809" u="1"/>
        <n v="44785" u="1"/>
        <n v="44662" u="1"/>
        <n v="44704" u="1"/>
        <n v="44857" u="1"/>
        <n v="44576" u="1"/>
        <n v="44574" u="1"/>
        <n v="44800" u="1"/>
        <n v="44670" u="1"/>
        <n v="44823" u="1"/>
        <n v="44807" u="1"/>
        <n v="44657" u="1"/>
        <n v="44715" u="1"/>
        <n v="44886" u="1"/>
        <n v="44634" u="1"/>
        <n v="44708" u="1"/>
        <n v="44585" u="1"/>
        <n v="44679" u="1"/>
        <n v="44862" u="1"/>
        <n v="44834" u="1"/>
        <n v="44675" u="1"/>
        <n v="44647" u="1"/>
        <n v="44760" u="1"/>
        <n v="44660" u="1"/>
        <n v="44563" u="1"/>
        <n v="44717" u="1"/>
        <n v="44805" u="1"/>
        <n v="44893" u="1"/>
        <n v="44877" u="1"/>
        <n v="44885" u="1"/>
        <n v="44779" u="1"/>
        <n v="44884" u="1"/>
        <n v="44854" u="1"/>
        <n v="44879" u="1"/>
        <n v="44906" u="1"/>
        <n v="44706" u="1"/>
        <n v="44853" u="1"/>
        <n v="44599" u="1"/>
        <n v="44572" u="1"/>
        <n v="44847" u="1"/>
        <n v="44754" u="1"/>
        <n v="44648" u="1"/>
        <n v="44654" u="1"/>
        <n v="44860" u="1"/>
        <n v="44605" u="1"/>
        <n v="44759" u="1"/>
        <n v="44687" u="1"/>
        <n v="44643" u="1"/>
        <n v="44596" u="1"/>
        <n v="44645" u="1"/>
        <n v="44686" u="1"/>
        <n v="44571" u="1"/>
        <n v="44640" u="1"/>
        <n v="44610" u="1"/>
        <n v="44575" u="1"/>
        <n v="44901" u="1"/>
        <n v="44617" u="1"/>
        <n v="44796" u="1"/>
        <n v="44580" u="1"/>
        <n v="44680" u="1"/>
        <n v="44771" u="1"/>
        <n v="44619" u="1"/>
        <n v="44732" u="1"/>
        <n v="44737" u="1"/>
        <n v="44814" u="1"/>
        <n v="44899" u="1"/>
      </sharedItems>
    </cacheField>
    <cacheField name="Quarter" numFmtId="14">
      <sharedItems count="5">
        <s v="Q1"/>
        <s v="Q3"/>
        <s v="Q4"/>
        <s v="Q2"/>
        <e v="#VALUE!"/>
      </sharedItems>
    </cacheField>
  </cacheFields>
  <extLst>
    <ext xmlns:x14="http://schemas.microsoft.com/office/spreadsheetml/2009/9/main" uri="{725AE2AE-9491-48be-B2B4-4EB974FC3084}">
      <x14:pivotCacheDefinition pivotCacheId="16074187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x v="0"/>
    <x v="0"/>
  </r>
  <r>
    <x v="0"/>
    <x v="1"/>
    <x v="1"/>
    <x v="1"/>
    <x v="1"/>
  </r>
  <r>
    <x v="1"/>
    <x v="2"/>
    <x v="2"/>
    <x v="2"/>
    <x v="1"/>
  </r>
  <r>
    <x v="2"/>
    <x v="3"/>
    <x v="3"/>
    <x v="3"/>
    <x v="2"/>
  </r>
  <r>
    <x v="3"/>
    <x v="0"/>
    <x v="4"/>
    <x v="4"/>
    <x v="2"/>
  </r>
  <r>
    <x v="2"/>
    <x v="4"/>
    <x v="5"/>
    <x v="5"/>
    <x v="1"/>
  </r>
  <r>
    <x v="0"/>
    <x v="5"/>
    <x v="6"/>
    <x v="6"/>
    <x v="2"/>
  </r>
  <r>
    <x v="4"/>
    <x v="3"/>
    <x v="7"/>
    <x v="7"/>
    <x v="2"/>
  </r>
  <r>
    <x v="0"/>
    <x v="2"/>
    <x v="8"/>
    <x v="8"/>
    <x v="1"/>
  </r>
  <r>
    <x v="1"/>
    <x v="3"/>
    <x v="9"/>
    <x v="9"/>
    <x v="2"/>
  </r>
  <r>
    <x v="4"/>
    <x v="4"/>
    <x v="10"/>
    <x v="10"/>
    <x v="2"/>
  </r>
  <r>
    <x v="5"/>
    <x v="4"/>
    <x v="11"/>
    <x v="11"/>
    <x v="3"/>
  </r>
  <r>
    <x v="0"/>
    <x v="3"/>
    <x v="12"/>
    <x v="12"/>
    <x v="3"/>
  </r>
  <r>
    <x v="2"/>
    <x v="4"/>
    <x v="13"/>
    <x v="13"/>
    <x v="0"/>
  </r>
  <r>
    <x v="5"/>
    <x v="3"/>
    <x v="14"/>
    <x v="14"/>
    <x v="1"/>
  </r>
  <r>
    <x v="2"/>
    <x v="5"/>
    <x v="15"/>
    <x v="15"/>
    <x v="1"/>
  </r>
  <r>
    <x v="5"/>
    <x v="2"/>
    <x v="16"/>
    <x v="16"/>
    <x v="1"/>
  </r>
  <r>
    <x v="6"/>
    <x v="0"/>
    <x v="17"/>
    <x v="17"/>
    <x v="2"/>
  </r>
  <r>
    <x v="0"/>
    <x v="4"/>
    <x v="18"/>
    <x v="18"/>
    <x v="1"/>
  </r>
  <r>
    <x v="6"/>
    <x v="6"/>
    <x v="19"/>
    <x v="19"/>
    <x v="1"/>
  </r>
  <r>
    <x v="0"/>
    <x v="4"/>
    <x v="20"/>
    <x v="20"/>
    <x v="3"/>
  </r>
  <r>
    <x v="0"/>
    <x v="6"/>
    <x v="21"/>
    <x v="21"/>
    <x v="3"/>
  </r>
  <r>
    <x v="6"/>
    <x v="0"/>
    <x v="22"/>
    <x v="22"/>
    <x v="2"/>
  </r>
  <r>
    <x v="4"/>
    <x v="3"/>
    <x v="23"/>
    <x v="23"/>
    <x v="0"/>
  </r>
  <r>
    <x v="4"/>
    <x v="4"/>
    <x v="24"/>
    <x v="19"/>
    <x v="1"/>
  </r>
  <r>
    <x v="0"/>
    <x v="3"/>
    <x v="25"/>
    <x v="24"/>
    <x v="0"/>
  </r>
  <r>
    <x v="1"/>
    <x v="2"/>
    <x v="26"/>
    <x v="25"/>
    <x v="1"/>
  </r>
  <r>
    <x v="0"/>
    <x v="6"/>
    <x v="27"/>
    <x v="16"/>
    <x v="1"/>
  </r>
  <r>
    <x v="6"/>
    <x v="1"/>
    <x v="28"/>
    <x v="26"/>
    <x v="3"/>
  </r>
  <r>
    <x v="6"/>
    <x v="1"/>
    <x v="29"/>
    <x v="27"/>
    <x v="1"/>
  </r>
  <r>
    <x v="5"/>
    <x v="4"/>
    <x v="30"/>
    <x v="28"/>
    <x v="1"/>
  </r>
  <r>
    <x v="3"/>
    <x v="3"/>
    <x v="31"/>
    <x v="18"/>
    <x v="1"/>
  </r>
  <r>
    <x v="2"/>
    <x v="0"/>
    <x v="21"/>
    <x v="29"/>
    <x v="3"/>
  </r>
  <r>
    <x v="5"/>
    <x v="0"/>
    <x v="32"/>
    <x v="30"/>
    <x v="3"/>
  </r>
  <r>
    <x v="4"/>
    <x v="5"/>
    <x v="33"/>
    <x v="31"/>
    <x v="2"/>
  </r>
  <r>
    <x v="3"/>
    <x v="6"/>
    <x v="34"/>
    <x v="32"/>
    <x v="0"/>
  </r>
  <r>
    <x v="5"/>
    <x v="1"/>
    <x v="35"/>
    <x v="33"/>
    <x v="3"/>
  </r>
  <r>
    <x v="1"/>
    <x v="2"/>
    <x v="36"/>
    <x v="34"/>
    <x v="0"/>
  </r>
  <r>
    <x v="5"/>
    <x v="5"/>
    <x v="37"/>
    <x v="35"/>
    <x v="3"/>
  </r>
  <r>
    <x v="5"/>
    <x v="5"/>
    <x v="38"/>
    <x v="36"/>
    <x v="2"/>
  </r>
  <r>
    <x v="4"/>
    <x v="0"/>
    <x v="39"/>
    <x v="37"/>
    <x v="1"/>
  </r>
  <r>
    <x v="5"/>
    <x v="5"/>
    <x v="40"/>
    <x v="38"/>
    <x v="3"/>
  </r>
  <r>
    <x v="1"/>
    <x v="3"/>
    <x v="41"/>
    <x v="39"/>
    <x v="0"/>
  </r>
  <r>
    <x v="4"/>
    <x v="2"/>
    <x v="42"/>
    <x v="40"/>
    <x v="1"/>
  </r>
  <r>
    <x v="1"/>
    <x v="4"/>
    <x v="43"/>
    <x v="41"/>
    <x v="3"/>
  </r>
  <r>
    <x v="2"/>
    <x v="5"/>
    <x v="44"/>
    <x v="42"/>
    <x v="0"/>
  </r>
  <r>
    <x v="3"/>
    <x v="2"/>
    <x v="45"/>
    <x v="43"/>
    <x v="3"/>
  </r>
  <r>
    <x v="5"/>
    <x v="1"/>
    <x v="46"/>
    <x v="44"/>
    <x v="1"/>
  </r>
  <r>
    <x v="0"/>
    <x v="4"/>
    <x v="47"/>
    <x v="14"/>
    <x v="1"/>
  </r>
  <r>
    <x v="0"/>
    <x v="4"/>
    <x v="48"/>
    <x v="45"/>
    <x v="2"/>
  </r>
  <r>
    <x v="0"/>
    <x v="4"/>
    <x v="49"/>
    <x v="46"/>
    <x v="2"/>
  </r>
  <r>
    <x v="2"/>
    <x v="2"/>
    <x v="50"/>
    <x v="30"/>
    <x v="3"/>
  </r>
  <r>
    <x v="6"/>
    <x v="6"/>
    <x v="51"/>
    <x v="47"/>
    <x v="2"/>
  </r>
  <r>
    <x v="3"/>
    <x v="5"/>
    <x v="52"/>
    <x v="48"/>
    <x v="1"/>
  </r>
  <r>
    <x v="4"/>
    <x v="5"/>
    <x v="53"/>
    <x v="49"/>
    <x v="2"/>
  </r>
  <r>
    <x v="0"/>
    <x v="4"/>
    <x v="54"/>
    <x v="50"/>
    <x v="2"/>
  </r>
  <r>
    <x v="3"/>
    <x v="3"/>
    <x v="55"/>
    <x v="51"/>
    <x v="2"/>
  </r>
  <r>
    <x v="1"/>
    <x v="4"/>
    <x v="56"/>
    <x v="52"/>
    <x v="2"/>
  </r>
  <r>
    <x v="4"/>
    <x v="5"/>
    <x v="57"/>
    <x v="53"/>
    <x v="3"/>
  </r>
  <r>
    <x v="3"/>
    <x v="6"/>
    <x v="58"/>
    <x v="54"/>
    <x v="2"/>
  </r>
  <r>
    <x v="5"/>
    <x v="4"/>
    <x v="59"/>
    <x v="55"/>
    <x v="0"/>
  </r>
  <r>
    <x v="4"/>
    <x v="2"/>
    <x v="60"/>
    <x v="56"/>
    <x v="0"/>
  </r>
  <r>
    <x v="3"/>
    <x v="5"/>
    <x v="61"/>
    <x v="57"/>
    <x v="2"/>
  </r>
  <r>
    <x v="4"/>
    <x v="3"/>
    <x v="62"/>
    <x v="58"/>
    <x v="1"/>
  </r>
  <r>
    <x v="2"/>
    <x v="2"/>
    <x v="63"/>
    <x v="59"/>
    <x v="0"/>
  </r>
  <r>
    <x v="6"/>
    <x v="6"/>
    <x v="64"/>
    <x v="3"/>
    <x v="2"/>
  </r>
  <r>
    <x v="6"/>
    <x v="5"/>
    <x v="65"/>
    <x v="25"/>
    <x v="1"/>
  </r>
  <r>
    <x v="2"/>
    <x v="1"/>
    <x v="66"/>
    <x v="60"/>
    <x v="3"/>
  </r>
  <r>
    <x v="2"/>
    <x v="6"/>
    <x v="67"/>
    <x v="61"/>
    <x v="2"/>
  </r>
  <r>
    <x v="0"/>
    <x v="4"/>
    <x v="68"/>
    <x v="62"/>
    <x v="0"/>
  </r>
  <r>
    <x v="1"/>
    <x v="2"/>
    <x v="69"/>
    <x v="63"/>
    <x v="1"/>
  </r>
  <r>
    <x v="5"/>
    <x v="5"/>
    <x v="70"/>
    <x v="64"/>
    <x v="3"/>
  </r>
  <r>
    <x v="4"/>
    <x v="2"/>
    <x v="71"/>
    <x v="65"/>
    <x v="0"/>
  </r>
  <r>
    <x v="4"/>
    <x v="6"/>
    <x v="72"/>
    <x v="66"/>
    <x v="0"/>
  </r>
  <r>
    <x v="6"/>
    <x v="6"/>
    <x v="73"/>
    <x v="67"/>
    <x v="0"/>
  </r>
  <r>
    <x v="0"/>
    <x v="4"/>
    <x v="74"/>
    <x v="53"/>
    <x v="3"/>
  </r>
  <r>
    <x v="5"/>
    <x v="2"/>
    <x v="75"/>
    <x v="68"/>
    <x v="3"/>
  </r>
  <r>
    <x v="6"/>
    <x v="0"/>
    <x v="76"/>
    <x v="69"/>
    <x v="0"/>
  </r>
  <r>
    <x v="6"/>
    <x v="5"/>
    <x v="77"/>
    <x v="70"/>
    <x v="0"/>
  </r>
  <r>
    <x v="4"/>
    <x v="6"/>
    <x v="78"/>
    <x v="71"/>
    <x v="0"/>
  </r>
  <r>
    <x v="3"/>
    <x v="6"/>
    <x v="79"/>
    <x v="14"/>
    <x v="1"/>
  </r>
  <r>
    <x v="6"/>
    <x v="2"/>
    <x v="80"/>
    <x v="72"/>
    <x v="0"/>
  </r>
  <r>
    <x v="6"/>
    <x v="4"/>
    <x v="81"/>
    <x v="60"/>
    <x v="3"/>
  </r>
  <r>
    <x v="4"/>
    <x v="4"/>
    <x v="82"/>
    <x v="73"/>
    <x v="2"/>
  </r>
  <r>
    <x v="6"/>
    <x v="5"/>
    <x v="83"/>
    <x v="9"/>
    <x v="2"/>
  </r>
  <r>
    <x v="6"/>
    <x v="6"/>
    <x v="84"/>
    <x v="74"/>
    <x v="0"/>
  </r>
  <r>
    <x v="1"/>
    <x v="1"/>
    <x v="85"/>
    <x v="75"/>
    <x v="1"/>
  </r>
  <r>
    <x v="5"/>
    <x v="3"/>
    <x v="86"/>
    <x v="76"/>
    <x v="0"/>
  </r>
  <r>
    <x v="2"/>
    <x v="6"/>
    <x v="87"/>
    <x v="16"/>
    <x v="1"/>
  </r>
  <r>
    <x v="6"/>
    <x v="3"/>
    <x v="88"/>
    <x v="77"/>
    <x v="3"/>
  </r>
  <r>
    <x v="1"/>
    <x v="4"/>
    <x v="89"/>
    <x v="78"/>
    <x v="1"/>
  </r>
  <r>
    <x v="1"/>
    <x v="3"/>
    <x v="90"/>
    <x v="6"/>
    <x v="2"/>
  </r>
  <r>
    <x v="2"/>
    <x v="3"/>
    <x v="91"/>
    <x v="79"/>
    <x v="0"/>
  </r>
  <r>
    <x v="0"/>
    <x v="6"/>
    <x v="92"/>
    <x v="80"/>
    <x v="3"/>
  </r>
  <r>
    <x v="5"/>
    <x v="6"/>
    <x v="93"/>
    <x v="53"/>
    <x v="3"/>
  </r>
  <r>
    <x v="2"/>
    <x v="6"/>
    <x v="94"/>
    <x v="81"/>
    <x v="3"/>
  </r>
  <r>
    <x v="6"/>
    <x v="5"/>
    <x v="95"/>
    <x v="78"/>
    <x v="1"/>
  </r>
  <r>
    <x v="3"/>
    <x v="1"/>
    <x v="96"/>
    <x v="82"/>
    <x v="1"/>
  </r>
  <r>
    <x v="2"/>
    <x v="1"/>
    <x v="97"/>
    <x v="83"/>
    <x v="2"/>
  </r>
  <r>
    <x v="7"/>
    <x v="7"/>
    <x v="98"/>
    <x v="84"/>
    <x v="0"/>
  </r>
  <r>
    <x v="8"/>
    <x v="8"/>
    <x v="99"/>
    <x v="85"/>
    <x v="4"/>
  </r>
  <r>
    <x v="0"/>
    <x v="0"/>
    <x v="0"/>
    <x v="0"/>
    <x v="0"/>
  </r>
  <r>
    <x v="0"/>
    <x v="1"/>
    <x v="1"/>
    <x v="1"/>
    <x v="1"/>
  </r>
  <r>
    <x v="1"/>
    <x v="2"/>
    <x v="2"/>
    <x v="2"/>
    <x v="1"/>
  </r>
  <r>
    <x v="2"/>
    <x v="3"/>
    <x v="3"/>
    <x v="3"/>
    <x v="2"/>
  </r>
  <r>
    <x v="3"/>
    <x v="0"/>
    <x v="4"/>
    <x v="4"/>
    <x v="2"/>
  </r>
  <r>
    <x v="2"/>
    <x v="4"/>
    <x v="5"/>
    <x v="5"/>
    <x v="1"/>
  </r>
  <r>
    <x v="0"/>
    <x v="5"/>
    <x v="6"/>
    <x v="6"/>
    <x v="2"/>
  </r>
  <r>
    <x v="4"/>
    <x v="3"/>
    <x v="7"/>
    <x v="7"/>
    <x v="2"/>
  </r>
  <r>
    <x v="0"/>
    <x v="2"/>
    <x v="8"/>
    <x v="8"/>
    <x v="1"/>
  </r>
  <r>
    <x v="1"/>
    <x v="3"/>
    <x v="9"/>
    <x v="9"/>
    <x v="2"/>
  </r>
  <r>
    <x v="4"/>
    <x v="4"/>
    <x v="10"/>
    <x v="10"/>
    <x v="2"/>
  </r>
  <r>
    <x v="5"/>
    <x v="4"/>
    <x v="11"/>
    <x v="11"/>
    <x v="3"/>
  </r>
  <r>
    <x v="0"/>
    <x v="3"/>
    <x v="12"/>
    <x v="12"/>
    <x v="3"/>
  </r>
  <r>
    <x v="2"/>
    <x v="4"/>
    <x v="13"/>
    <x v="13"/>
    <x v="0"/>
  </r>
  <r>
    <x v="5"/>
    <x v="3"/>
    <x v="14"/>
    <x v="14"/>
    <x v="1"/>
  </r>
  <r>
    <x v="2"/>
    <x v="5"/>
    <x v="15"/>
    <x v="15"/>
    <x v="1"/>
  </r>
  <r>
    <x v="5"/>
    <x v="2"/>
    <x v="16"/>
    <x v="16"/>
    <x v="1"/>
  </r>
  <r>
    <x v="6"/>
    <x v="0"/>
    <x v="17"/>
    <x v="17"/>
    <x v="2"/>
  </r>
  <r>
    <x v="0"/>
    <x v="4"/>
    <x v="18"/>
    <x v="18"/>
    <x v="1"/>
  </r>
  <r>
    <x v="6"/>
    <x v="6"/>
    <x v="19"/>
    <x v="19"/>
    <x v="1"/>
  </r>
  <r>
    <x v="0"/>
    <x v="4"/>
    <x v="20"/>
    <x v="20"/>
    <x v="3"/>
  </r>
  <r>
    <x v="0"/>
    <x v="6"/>
    <x v="21"/>
    <x v="21"/>
    <x v="3"/>
  </r>
  <r>
    <x v="6"/>
    <x v="0"/>
    <x v="22"/>
    <x v="22"/>
    <x v="2"/>
  </r>
  <r>
    <x v="4"/>
    <x v="3"/>
    <x v="23"/>
    <x v="23"/>
    <x v="0"/>
  </r>
  <r>
    <x v="4"/>
    <x v="4"/>
    <x v="24"/>
    <x v="19"/>
    <x v="1"/>
  </r>
  <r>
    <x v="0"/>
    <x v="3"/>
    <x v="25"/>
    <x v="24"/>
    <x v="0"/>
  </r>
  <r>
    <x v="1"/>
    <x v="2"/>
    <x v="26"/>
    <x v="25"/>
    <x v="1"/>
  </r>
  <r>
    <x v="0"/>
    <x v="6"/>
    <x v="27"/>
    <x v="16"/>
    <x v="1"/>
  </r>
  <r>
    <x v="6"/>
    <x v="1"/>
    <x v="28"/>
    <x v="26"/>
    <x v="3"/>
  </r>
  <r>
    <x v="6"/>
    <x v="1"/>
    <x v="29"/>
    <x v="27"/>
    <x v="1"/>
  </r>
  <r>
    <x v="5"/>
    <x v="4"/>
    <x v="30"/>
    <x v="28"/>
    <x v="1"/>
  </r>
  <r>
    <x v="3"/>
    <x v="3"/>
    <x v="31"/>
    <x v="18"/>
    <x v="1"/>
  </r>
  <r>
    <x v="2"/>
    <x v="0"/>
    <x v="21"/>
    <x v="29"/>
    <x v="3"/>
  </r>
  <r>
    <x v="5"/>
    <x v="0"/>
    <x v="32"/>
    <x v="30"/>
    <x v="3"/>
  </r>
  <r>
    <x v="4"/>
    <x v="5"/>
    <x v="33"/>
    <x v="31"/>
    <x v="2"/>
  </r>
  <r>
    <x v="3"/>
    <x v="6"/>
    <x v="34"/>
    <x v="32"/>
    <x v="0"/>
  </r>
  <r>
    <x v="5"/>
    <x v="1"/>
    <x v="35"/>
    <x v="33"/>
    <x v="3"/>
  </r>
  <r>
    <x v="1"/>
    <x v="2"/>
    <x v="36"/>
    <x v="34"/>
    <x v="0"/>
  </r>
  <r>
    <x v="5"/>
    <x v="5"/>
    <x v="37"/>
    <x v="35"/>
    <x v="3"/>
  </r>
  <r>
    <x v="5"/>
    <x v="5"/>
    <x v="38"/>
    <x v="36"/>
    <x v="2"/>
  </r>
  <r>
    <x v="4"/>
    <x v="0"/>
    <x v="39"/>
    <x v="37"/>
    <x v="1"/>
  </r>
  <r>
    <x v="5"/>
    <x v="5"/>
    <x v="40"/>
    <x v="38"/>
    <x v="3"/>
  </r>
  <r>
    <x v="1"/>
    <x v="3"/>
    <x v="41"/>
    <x v="39"/>
    <x v="0"/>
  </r>
  <r>
    <x v="4"/>
    <x v="2"/>
    <x v="42"/>
    <x v="40"/>
    <x v="1"/>
  </r>
  <r>
    <x v="1"/>
    <x v="4"/>
    <x v="43"/>
    <x v="41"/>
    <x v="3"/>
  </r>
  <r>
    <x v="2"/>
    <x v="5"/>
    <x v="44"/>
    <x v="42"/>
    <x v="0"/>
  </r>
  <r>
    <x v="3"/>
    <x v="2"/>
    <x v="45"/>
    <x v="43"/>
    <x v="3"/>
  </r>
  <r>
    <x v="5"/>
    <x v="1"/>
    <x v="46"/>
    <x v="44"/>
    <x v="1"/>
  </r>
  <r>
    <x v="0"/>
    <x v="4"/>
    <x v="47"/>
    <x v="14"/>
    <x v="1"/>
  </r>
  <r>
    <x v="0"/>
    <x v="4"/>
    <x v="48"/>
    <x v="45"/>
    <x v="2"/>
  </r>
  <r>
    <x v="0"/>
    <x v="4"/>
    <x v="49"/>
    <x v="46"/>
    <x v="2"/>
  </r>
  <r>
    <x v="2"/>
    <x v="2"/>
    <x v="50"/>
    <x v="30"/>
    <x v="3"/>
  </r>
  <r>
    <x v="6"/>
    <x v="6"/>
    <x v="51"/>
    <x v="47"/>
    <x v="2"/>
  </r>
  <r>
    <x v="3"/>
    <x v="5"/>
    <x v="52"/>
    <x v="48"/>
    <x v="1"/>
  </r>
  <r>
    <x v="4"/>
    <x v="5"/>
    <x v="53"/>
    <x v="49"/>
    <x v="2"/>
  </r>
  <r>
    <x v="0"/>
    <x v="4"/>
    <x v="54"/>
    <x v="50"/>
    <x v="2"/>
  </r>
  <r>
    <x v="3"/>
    <x v="3"/>
    <x v="55"/>
    <x v="51"/>
    <x v="2"/>
  </r>
  <r>
    <x v="1"/>
    <x v="4"/>
    <x v="56"/>
    <x v="52"/>
    <x v="2"/>
  </r>
  <r>
    <x v="4"/>
    <x v="5"/>
    <x v="57"/>
    <x v="53"/>
    <x v="3"/>
  </r>
  <r>
    <x v="3"/>
    <x v="6"/>
    <x v="58"/>
    <x v="54"/>
    <x v="2"/>
  </r>
  <r>
    <x v="5"/>
    <x v="4"/>
    <x v="59"/>
    <x v="55"/>
    <x v="0"/>
  </r>
  <r>
    <x v="4"/>
    <x v="2"/>
    <x v="60"/>
    <x v="56"/>
    <x v="0"/>
  </r>
  <r>
    <x v="3"/>
    <x v="5"/>
    <x v="61"/>
    <x v="57"/>
    <x v="2"/>
  </r>
  <r>
    <x v="4"/>
    <x v="3"/>
    <x v="62"/>
    <x v="58"/>
    <x v="1"/>
  </r>
  <r>
    <x v="2"/>
    <x v="2"/>
    <x v="63"/>
    <x v="59"/>
    <x v="0"/>
  </r>
  <r>
    <x v="6"/>
    <x v="6"/>
    <x v="64"/>
    <x v="3"/>
    <x v="2"/>
  </r>
  <r>
    <x v="6"/>
    <x v="5"/>
    <x v="65"/>
    <x v="25"/>
    <x v="1"/>
  </r>
  <r>
    <x v="2"/>
    <x v="1"/>
    <x v="66"/>
    <x v="60"/>
    <x v="3"/>
  </r>
  <r>
    <x v="2"/>
    <x v="6"/>
    <x v="67"/>
    <x v="61"/>
    <x v="2"/>
  </r>
  <r>
    <x v="0"/>
    <x v="4"/>
    <x v="68"/>
    <x v="62"/>
    <x v="0"/>
  </r>
  <r>
    <x v="1"/>
    <x v="2"/>
    <x v="69"/>
    <x v="63"/>
    <x v="1"/>
  </r>
  <r>
    <x v="5"/>
    <x v="5"/>
    <x v="70"/>
    <x v="64"/>
    <x v="3"/>
  </r>
  <r>
    <x v="4"/>
    <x v="2"/>
    <x v="71"/>
    <x v="65"/>
    <x v="0"/>
  </r>
  <r>
    <x v="4"/>
    <x v="6"/>
    <x v="72"/>
    <x v="66"/>
    <x v="0"/>
  </r>
  <r>
    <x v="6"/>
    <x v="6"/>
    <x v="73"/>
    <x v="67"/>
    <x v="0"/>
  </r>
  <r>
    <x v="0"/>
    <x v="4"/>
    <x v="74"/>
    <x v="53"/>
    <x v="3"/>
  </r>
  <r>
    <x v="5"/>
    <x v="2"/>
    <x v="75"/>
    <x v="68"/>
    <x v="3"/>
  </r>
  <r>
    <x v="6"/>
    <x v="0"/>
    <x v="76"/>
    <x v="69"/>
    <x v="0"/>
  </r>
  <r>
    <x v="6"/>
    <x v="5"/>
    <x v="77"/>
    <x v="70"/>
    <x v="0"/>
  </r>
  <r>
    <x v="4"/>
    <x v="6"/>
    <x v="78"/>
    <x v="71"/>
    <x v="0"/>
  </r>
  <r>
    <x v="3"/>
    <x v="6"/>
    <x v="79"/>
    <x v="14"/>
    <x v="1"/>
  </r>
  <r>
    <x v="6"/>
    <x v="2"/>
    <x v="80"/>
    <x v="72"/>
    <x v="0"/>
  </r>
  <r>
    <x v="6"/>
    <x v="4"/>
    <x v="81"/>
    <x v="60"/>
    <x v="3"/>
  </r>
  <r>
    <x v="4"/>
    <x v="4"/>
    <x v="82"/>
    <x v="73"/>
    <x v="2"/>
  </r>
  <r>
    <x v="6"/>
    <x v="5"/>
    <x v="83"/>
    <x v="9"/>
    <x v="2"/>
  </r>
  <r>
    <x v="6"/>
    <x v="6"/>
    <x v="84"/>
    <x v="74"/>
    <x v="0"/>
  </r>
  <r>
    <x v="1"/>
    <x v="1"/>
    <x v="85"/>
    <x v="75"/>
    <x v="1"/>
  </r>
  <r>
    <x v="5"/>
    <x v="3"/>
    <x v="86"/>
    <x v="76"/>
    <x v="0"/>
  </r>
  <r>
    <x v="2"/>
    <x v="6"/>
    <x v="87"/>
    <x v="16"/>
    <x v="1"/>
  </r>
  <r>
    <x v="6"/>
    <x v="3"/>
    <x v="88"/>
    <x v="77"/>
    <x v="3"/>
  </r>
  <r>
    <x v="1"/>
    <x v="4"/>
    <x v="89"/>
    <x v="78"/>
    <x v="1"/>
  </r>
  <r>
    <x v="1"/>
    <x v="3"/>
    <x v="90"/>
    <x v="6"/>
    <x v="2"/>
  </r>
  <r>
    <x v="2"/>
    <x v="3"/>
    <x v="91"/>
    <x v="79"/>
    <x v="0"/>
  </r>
  <r>
    <x v="0"/>
    <x v="6"/>
    <x v="92"/>
    <x v="80"/>
    <x v="3"/>
  </r>
  <r>
    <x v="5"/>
    <x v="6"/>
    <x v="93"/>
    <x v="53"/>
    <x v="3"/>
  </r>
  <r>
    <x v="2"/>
    <x v="6"/>
    <x v="94"/>
    <x v="81"/>
    <x v="3"/>
  </r>
  <r>
    <x v="6"/>
    <x v="5"/>
    <x v="95"/>
    <x v="78"/>
    <x v="1"/>
  </r>
  <r>
    <x v="3"/>
    <x v="1"/>
    <x v="96"/>
    <x v="82"/>
    <x v="1"/>
  </r>
  <r>
    <x v="2"/>
    <x v="1"/>
    <x v="97"/>
    <x v="8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14FDE1-B6FA-416A-849A-21B152FAC706}" name="PivotTable6"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colHeaderCaption="">
  <location ref="G39:N41" firstHeaderRow="1" firstDataRow="2" firstDataCol="1"/>
  <pivotFields count="5">
    <pivotField showAll="0"/>
    <pivotField axis="axisCol" showAll="0" sortType="descending">
      <items count="10">
        <item x="4"/>
        <item h="1" x="8"/>
        <item x="1"/>
        <item x="6"/>
        <item x="3"/>
        <item x="5"/>
        <item x="0"/>
        <item x="2"/>
        <item h="1" x="7"/>
        <item t="default"/>
      </items>
      <autoSortScope>
        <pivotArea dataOnly="0" outline="0" fieldPosition="0">
          <references count="1">
            <reference field="4294967294" count="1" selected="0">
              <x v="0"/>
            </reference>
          </references>
        </pivotArea>
      </autoSortScope>
    </pivotField>
    <pivotField dataField="1" showAll="0">
      <items count="101">
        <item x="92"/>
        <item x="12"/>
        <item x="74"/>
        <item x="82"/>
        <item x="72"/>
        <item x="14"/>
        <item x="31"/>
        <item x="45"/>
        <item x="95"/>
        <item x="24"/>
        <item x="19"/>
        <item x="11"/>
        <item x="85"/>
        <item x="88"/>
        <item x="97"/>
        <item x="76"/>
        <item x="7"/>
        <item x="65"/>
        <item x="21"/>
        <item x="5"/>
        <item x="39"/>
        <item x="16"/>
        <item x="47"/>
        <item x="30"/>
        <item x="58"/>
        <item x="32"/>
        <item x="83"/>
        <item x="70"/>
        <item x="50"/>
        <item x="96"/>
        <item x="29"/>
        <item x="89"/>
        <item x="78"/>
        <item x="35"/>
        <item x="80"/>
        <item x="56"/>
        <item x="63"/>
        <item x="10"/>
        <item x="53"/>
        <item x="54"/>
        <item x="1"/>
        <item x="61"/>
        <item x="42"/>
        <item x="13"/>
        <item x="77"/>
        <item x="36"/>
        <item x="91"/>
        <item x="59"/>
        <item x="46"/>
        <item x="57"/>
        <item x="17"/>
        <item x="64"/>
        <item x="62"/>
        <item x="0"/>
        <item x="4"/>
        <item x="34"/>
        <item x="94"/>
        <item x="38"/>
        <item x="28"/>
        <item x="20"/>
        <item x="79"/>
        <item x="33"/>
        <item x="73"/>
        <item x="37"/>
        <item x="15"/>
        <item x="3"/>
        <item x="51"/>
        <item x="93"/>
        <item x="26"/>
        <item x="18"/>
        <item x="84"/>
        <item x="90"/>
        <item x="40"/>
        <item x="41"/>
        <item x="6"/>
        <item x="48"/>
        <item x="86"/>
        <item x="66"/>
        <item x="81"/>
        <item x="75"/>
        <item x="9"/>
        <item x="68"/>
        <item x="43"/>
        <item x="27"/>
        <item x="49"/>
        <item x="67"/>
        <item x="22"/>
        <item x="2"/>
        <item x="23"/>
        <item x="55"/>
        <item x="52"/>
        <item x="8"/>
        <item x="44"/>
        <item x="71"/>
        <item x="87"/>
        <item x="25"/>
        <item x="69"/>
        <item x="60"/>
        <item h="1" x="99"/>
        <item h="1" x="98"/>
        <item t="default"/>
      </items>
    </pivotField>
    <pivotField showAll="0">
      <items count="171">
        <item m="1" x="128"/>
        <item m="1" x="155"/>
        <item m="1" x="142"/>
        <item m="1" x="110"/>
        <item m="1" x="158"/>
        <item m="1" x="109"/>
        <item m="1" x="162"/>
        <item m="1" x="120"/>
        <item m="1" x="152"/>
        <item m="1" x="141"/>
        <item m="1" x="148"/>
        <item m="1" x="157"/>
        <item m="1" x="86"/>
        <item m="1" x="160"/>
        <item m="1" x="165"/>
        <item m="1" x="118"/>
        <item m="1" x="156"/>
        <item m="1" x="151"/>
        <item m="1" x="153"/>
        <item m="1" x="125"/>
        <item m="1" x="145"/>
        <item m="1" x="99"/>
        <item m="1" x="146"/>
        <item m="1" x="115"/>
        <item m="1" x="127"/>
        <item m="1" x="106"/>
        <item m="1" x="98"/>
        <item m="1" x="112"/>
        <item m="1" x="124"/>
        <item m="1" x="121"/>
        <item m="1" x="163"/>
        <item m="1" x="154"/>
        <item m="1" x="150"/>
        <item m="1" x="107"/>
        <item m="1" x="139"/>
        <item m="1" x="119"/>
        <item m="1" x="116"/>
        <item m="1" x="129"/>
        <item m="1" x="97"/>
        <item m="1" x="166"/>
        <item m="1" x="167"/>
        <item m="1" x="101"/>
        <item m="1" x="144"/>
        <item m="1" x="149"/>
        <item m="1" x="126"/>
        <item m="1" x="164"/>
        <item m="1" x="87"/>
        <item m="1" x="134"/>
        <item m="1" x="102"/>
        <item m="1" x="105"/>
        <item m="1" x="94"/>
        <item m="1" x="91"/>
        <item m="1" x="88"/>
        <item m="1" x="161"/>
        <item m="1" x="100"/>
        <item m="1" x="111"/>
        <item m="1" x="130"/>
        <item m="1" x="114"/>
        <item m="1" x="104"/>
        <item m="1" x="168"/>
        <item m="1" x="113"/>
        <item m="1" x="123"/>
        <item m="1" x="92"/>
        <item m="1" x="143"/>
        <item m="1" x="96"/>
        <item m="1" x="140"/>
        <item m="1" x="136"/>
        <item m="1" x="89"/>
        <item m="1" x="108"/>
        <item m="1" x="147"/>
        <item m="1" x="122"/>
        <item m="1" x="95"/>
        <item m="1" x="132"/>
        <item m="1" x="137"/>
        <item m="1" x="93"/>
        <item m="1" x="135"/>
        <item m="1" x="133"/>
        <item m="1" x="117"/>
        <item m="1" x="131"/>
        <item m="1" x="103"/>
        <item m="1" x="169"/>
        <item m="1" x="159"/>
        <item m="1" x="90"/>
        <item m="1" x="138"/>
        <item x="85"/>
        <item x="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multipleItemSelectionAllowed="1" showAll="0">
      <items count="6">
        <item x="0"/>
        <item h="1" x="3"/>
        <item h="1" x="1"/>
        <item h="1" x="2"/>
        <item h="1" x="4"/>
        <item t="default"/>
      </items>
    </pivotField>
  </pivotFields>
  <rowItems count="1">
    <i/>
  </rowItems>
  <colFields count="1">
    <field x="1"/>
  </colFields>
  <colItems count="7">
    <i>
      <x v="4"/>
    </i>
    <i>
      <x v="7"/>
    </i>
    <i>
      <x v="3"/>
    </i>
    <i>
      <x/>
    </i>
    <i>
      <x v="5"/>
    </i>
    <i>
      <x v="6"/>
    </i>
    <i t="grand">
      <x/>
    </i>
  </colItems>
  <dataFields count="1">
    <dataField name="Sum of Sales" fld="2" baseField="1" baseItem="0" numFmtId="165"/>
  </dataFields>
  <formats count="19">
    <format dxfId="475">
      <pivotArea dataOnly="0" labelOnly="1" fieldPosition="0">
        <references count="1">
          <reference field="1" count="6">
            <x v="0"/>
            <x v="3"/>
            <x v="4"/>
            <x v="5"/>
            <x v="6"/>
            <x v="7"/>
          </reference>
        </references>
      </pivotArea>
    </format>
    <format dxfId="474">
      <pivotArea dataOnly="0" labelOnly="1" grandCol="1" outline="0" fieldPosition="0"/>
    </format>
    <format dxfId="473">
      <pivotArea dataOnly="0" outline="0" axis="axisValues" fieldPosition="0"/>
    </format>
    <format dxfId="456">
      <pivotArea dataOnly="0" labelOnly="1" fieldPosition="0">
        <references count="1">
          <reference field="1" count="1">
            <x v="2"/>
          </reference>
        </references>
      </pivotArea>
    </format>
    <format dxfId="392">
      <pivotArea type="all" dataOnly="0" outline="0" fieldPosition="0"/>
    </format>
    <format dxfId="391">
      <pivotArea outline="0" collapsedLevelsAreSubtotals="1" fieldPosition="0"/>
    </format>
    <format dxfId="390">
      <pivotArea type="origin" dataOnly="0" labelOnly="1" outline="0" offset="A1" fieldPosition="0"/>
    </format>
    <format dxfId="389">
      <pivotArea dataOnly="0" labelOnly="1" outline="0" axis="axisValues" fieldPosition="0"/>
    </format>
    <format dxfId="388">
      <pivotArea field="1" type="button" dataOnly="0" labelOnly="1" outline="0" axis="axisCol" fieldPosition="0"/>
    </format>
    <format dxfId="387">
      <pivotArea type="topRight" dataOnly="0" labelOnly="1" outline="0" fieldPosition="0"/>
    </format>
    <format dxfId="386">
      <pivotArea type="origin" dataOnly="0" labelOnly="1" outline="0" offset="A2" fieldPosition="0"/>
    </format>
    <format dxfId="385">
      <pivotArea dataOnly="0" labelOnly="1" fieldPosition="0">
        <references count="1">
          <reference field="1" count="0"/>
        </references>
      </pivotArea>
    </format>
    <format dxfId="384">
      <pivotArea dataOnly="0" labelOnly="1" grandCol="1" outline="0" fieldPosition="0"/>
    </format>
    <format dxfId="383">
      <pivotArea dataOnly="0" labelOnly="1" fieldPosition="0">
        <references count="1">
          <reference field="1" count="0"/>
        </references>
      </pivotArea>
    </format>
    <format dxfId="381">
      <pivotArea dataOnly="0" labelOnly="1" grandCol="1" outline="0" fieldPosition="0"/>
    </format>
    <format dxfId="379">
      <pivotArea dataOnly="0" labelOnly="1" outline="0" axis="axisValues" fieldPosition="0"/>
    </format>
    <format dxfId="281">
      <pivotArea dataOnly="0" labelOnly="1" fieldPosition="0">
        <references count="1">
          <reference field="1" count="0"/>
        </references>
      </pivotArea>
    </format>
    <format dxfId="280">
      <pivotArea dataOnly="0" labelOnly="1" grandCol="1" outline="0" fieldPosition="0"/>
    </format>
    <format dxfId="279">
      <pivotArea dataOnly="0" labelOnly="1" outline="0" axis="axisValues" fieldPosition="0"/>
    </format>
  </formats>
  <chartFormats count="8">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2"/>
          </reference>
        </references>
      </pivotArea>
    </chartFormat>
    <chartFormat chart="2" format="2" series="1">
      <pivotArea type="data" outline="0" fieldPosition="0">
        <references count="2">
          <reference field="4294967294" count="1" selected="0">
            <x v="0"/>
          </reference>
          <reference field="1" count="1" selected="0">
            <x v="3"/>
          </reference>
        </references>
      </pivotArea>
    </chartFormat>
    <chartFormat chart="2" format="3" series="1">
      <pivotArea type="data" outline="0" fieldPosition="0">
        <references count="2">
          <reference field="4294967294" count="1" selected="0">
            <x v="0"/>
          </reference>
          <reference field="1" count="1" selected="0">
            <x v="4"/>
          </reference>
        </references>
      </pivotArea>
    </chartFormat>
    <chartFormat chart="2" format="4" series="1">
      <pivotArea type="data" outline="0" fieldPosition="0">
        <references count="2">
          <reference field="4294967294" count="1" selected="0">
            <x v="0"/>
          </reference>
          <reference field="1" count="1" selected="0">
            <x v="5"/>
          </reference>
        </references>
      </pivotArea>
    </chartFormat>
    <chartFormat chart="2" format="5" series="1">
      <pivotArea type="data" outline="0" fieldPosition="0">
        <references count="2">
          <reference field="4294967294" count="1" selected="0">
            <x v="0"/>
          </reference>
          <reference field="1" count="1" selected="0">
            <x v="6"/>
          </reference>
        </references>
      </pivotArea>
    </chartFormat>
    <chartFormat chart="2" format="6" series="1">
      <pivotArea type="data" outline="0" fieldPosition="0">
        <references count="2">
          <reference field="4294967294" count="1" selected="0">
            <x v="0"/>
          </reference>
          <reference field="1" count="1" selected="0">
            <x v="7"/>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B5607B-DB53-4AEF-834F-2D3D9BBFCBB8}" name="PivotTable4"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21:H29" firstHeaderRow="1" firstDataRow="1" firstDataCol="1"/>
  <pivotFields count="5">
    <pivotField showAll="0"/>
    <pivotField axis="axisRow" showAll="0">
      <items count="10">
        <item x="4"/>
        <item h="1" x="8"/>
        <item x="1"/>
        <item x="6"/>
        <item x="3"/>
        <item x="5"/>
        <item x="0"/>
        <item x="2"/>
        <item h="1" x="7"/>
        <item t="default"/>
      </items>
    </pivotField>
    <pivotField dataField="1" showAll="0"/>
    <pivotField showAll="0"/>
    <pivotField showAll="0"/>
  </pivotFields>
  <rowFields count="1">
    <field x="1"/>
  </rowFields>
  <rowItems count="8">
    <i>
      <x/>
    </i>
    <i>
      <x v="2"/>
    </i>
    <i>
      <x v="3"/>
    </i>
    <i>
      <x v="4"/>
    </i>
    <i>
      <x v="5"/>
    </i>
    <i>
      <x v="6"/>
    </i>
    <i>
      <x v="7"/>
    </i>
    <i t="grand">
      <x/>
    </i>
  </rowItems>
  <colItems count="1">
    <i/>
  </colItems>
  <dataFields count="1">
    <dataField name="Average of Sales" fld="2" subtotal="average" baseField="1" baseItem="0" numFmtId="5"/>
  </dataFields>
  <formats count="9">
    <format dxfId="477">
      <pivotArea field="1" type="button" dataOnly="0" labelOnly="1" outline="0" axis="axisRow" fieldPosition="0"/>
    </format>
    <format dxfId="476">
      <pivotArea dataOnly="0" labelOnly="1" outline="0" axis="axisValues" fieldPosition="0"/>
    </format>
    <format dxfId="472">
      <pivotArea grandRow="1" outline="0" collapsedLevelsAreSubtotals="1" fieldPosition="0"/>
    </format>
    <format dxfId="471">
      <pivotArea dataOnly="0" labelOnly="1" grandRow="1" outline="0" fieldPosition="0"/>
    </format>
    <format dxfId="470">
      <pivotArea field="1" type="button" dataOnly="0" labelOnly="1" outline="0" axis="axisRow" fieldPosition="0"/>
    </format>
    <format dxfId="467">
      <pivotArea dataOnly="0" labelOnly="1" outline="0" axis="axisValues" fieldPosition="0"/>
    </format>
    <format dxfId="265">
      <pivotArea outline="0" fieldPosition="0">
        <references count="1">
          <reference field="4294967294" count="1">
            <x v="0"/>
          </reference>
        </references>
      </pivotArea>
    </format>
    <format dxfId="263">
      <pivotArea collapsedLevelsAreSubtotals="1" fieldPosition="0">
        <references count="1">
          <reference field="1" count="0"/>
        </references>
      </pivotArea>
    </format>
    <format dxfId="262">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G9:H17" firstHeaderRow="1" firstDataRow="1" firstDataCol="1"/>
  <pivotFields count="5">
    <pivotField axis="axisRow" showAll="0">
      <items count="10">
        <item h="1" x="7"/>
        <item x="6"/>
        <item x="5"/>
        <item x="4"/>
        <item x="3"/>
        <item x="2"/>
        <item h="1" x="8"/>
        <item x="1"/>
        <item x="0"/>
        <item t="default"/>
      </items>
    </pivotField>
    <pivotField showAll="0"/>
    <pivotField dataField="1" showAll="0"/>
    <pivotField showAll="0"/>
    <pivotField showAll="0"/>
  </pivotFields>
  <rowFields count="1">
    <field x="0"/>
  </rowFields>
  <rowItems count="8">
    <i>
      <x v="1"/>
    </i>
    <i>
      <x v="2"/>
    </i>
    <i>
      <x v="3"/>
    </i>
    <i>
      <x v="4"/>
    </i>
    <i>
      <x v="5"/>
    </i>
    <i>
      <x v="7"/>
    </i>
    <i>
      <x v="8"/>
    </i>
    <i t="grand">
      <x/>
    </i>
  </rowItems>
  <colItems count="1">
    <i/>
  </colItems>
  <dataFields count="1">
    <dataField name="Sum of Sales" fld="2" baseField="0" baseItem="0" numFmtId="165"/>
  </dataFields>
  <formats count="15">
    <format dxfId="499">
      <pivotArea type="all" dataOnly="0" outline="0" fieldPosition="0"/>
    </format>
    <format dxfId="498">
      <pivotArea outline="0" collapsedLevelsAreSubtotals="1" fieldPosition="0"/>
    </format>
    <format dxfId="497">
      <pivotArea field="0" type="button" dataOnly="0" labelOnly="1" outline="0" axis="axisRow" fieldPosition="0"/>
    </format>
    <format dxfId="496">
      <pivotArea dataOnly="0" labelOnly="1" fieldPosition="0">
        <references count="1">
          <reference field="0" count="0"/>
        </references>
      </pivotArea>
    </format>
    <format dxfId="495">
      <pivotArea dataOnly="0" labelOnly="1" grandRow="1" outline="0" fieldPosition="0"/>
    </format>
    <format dxfId="494">
      <pivotArea dataOnly="0" labelOnly="1" outline="0" axis="axisValues" fieldPosition="0"/>
    </format>
    <format dxfId="493">
      <pivotArea field="0" type="button" dataOnly="0" labelOnly="1" outline="0" axis="axisRow" fieldPosition="0"/>
    </format>
    <format dxfId="492">
      <pivotArea dataOnly="0" labelOnly="1" outline="0" axis="axisValues" fieldPosition="0"/>
    </format>
    <format dxfId="491">
      <pivotArea field="0" type="button" dataOnly="0" labelOnly="1" outline="0" axis="axisRow" fieldPosition="0"/>
    </format>
    <format dxfId="490">
      <pivotArea dataOnly="0" labelOnly="1" outline="0" axis="axisValues" fieldPosition="0"/>
    </format>
    <format dxfId="489">
      <pivotArea field="0" type="button" dataOnly="0" labelOnly="1" outline="0" axis="axisRow" fieldPosition="0"/>
    </format>
    <format dxfId="488">
      <pivotArea dataOnly="0" labelOnly="1" outline="0" axis="axisValues" fieldPosition="0"/>
    </format>
    <format dxfId="487">
      <pivotArea outline="0" fieldPosition="0">
        <references count="1">
          <reference field="4294967294" count="1">
            <x v="0"/>
          </reference>
        </references>
      </pivotArea>
    </format>
    <format dxfId="479">
      <pivotArea field="0" type="button" dataOnly="0" labelOnly="1" outline="0" axis="axisRow" fieldPosition="0"/>
    </format>
    <format dxfId="47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134D0325-EE48-4249-9863-7B4AE6692193}" sourceName="Quarter">
  <pivotTables>
    <pivotTable tabId="1" name="PivotTable6"/>
  </pivotTables>
  <data>
    <tabular pivotCacheId="1607418735">
      <items count="5">
        <i x="0" s="1"/>
        <i x="3"/>
        <i x="1"/>
        <i x="2"/>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19327EF1-9B1C-45A0-81B9-8B2D32AB0082}" cache="Slicer_Quarter" caption="Quarter" rowHeight="25490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E181" totalsRowShown="0" headerRowDxfId="480" dataDxfId="486">
  <autoFilter ref="A3:E181" xr:uid="{00000000-0009-0000-0100-000001000000}">
    <filterColumn colId="3">
      <filters>
        <filter val="44563"/>
        <filter val="44571"/>
        <filter val="44572"/>
        <filter val="44574"/>
        <filter val="44575"/>
        <filter val="44576"/>
        <filter val="44580"/>
        <filter val="44585"/>
        <filter val="44596"/>
        <filter val="44599"/>
        <filter val="44605"/>
        <filter val="44610"/>
        <filter val="44615"/>
        <filter val="44617"/>
        <filter val="44619"/>
        <filter val="44634"/>
        <filter val="44640"/>
        <filter val="44643"/>
        <filter val="44645"/>
        <filter val="44647"/>
        <filter val="44648"/>
        <filter val="44649"/>
        <filter val="44654"/>
        <filter val="44657"/>
        <filter val="44660"/>
        <filter val="44662"/>
        <filter val="44664"/>
        <filter val="44670"/>
        <filter val="44675"/>
        <filter val="44679"/>
        <filter val="44680"/>
        <filter val="44686"/>
        <filter val="44687"/>
        <filter val="44704"/>
        <filter val="44706"/>
        <filter val="44708"/>
        <filter val="44715"/>
        <filter val="44717"/>
        <filter val="44727"/>
        <filter val="44732"/>
        <filter val="44737"/>
        <filter val="44745"/>
        <filter val="44754"/>
        <filter val="44759"/>
        <filter val="44760"/>
        <filter val="44771"/>
        <filter val="44777"/>
        <filter val="44779"/>
        <filter val="44780"/>
        <filter val="44785"/>
        <filter val="44786"/>
        <filter val="44788"/>
        <filter val="44793"/>
        <filter val="44796"/>
        <filter val="44798"/>
        <filter val="44800"/>
        <filter val="44805"/>
        <filter val="44807"/>
        <filter val="44809"/>
        <filter val="44814"/>
        <filter val="44823"/>
        <filter val="44834"/>
        <filter val="44845"/>
        <filter val="44847"/>
        <filter val="44850"/>
        <filter val="44853"/>
        <filter val="44854"/>
        <filter val="44855"/>
        <filter val="44857"/>
        <filter val="44860"/>
        <filter val="44862"/>
        <filter val="44875"/>
        <filter val="44877"/>
        <filter val="44879"/>
        <filter val="44882"/>
        <filter val="44884"/>
        <filter val="44885"/>
        <filter val="44886"/>
        <filter val="44893"/>
        <filter val="44896"/>
        <filter val="44899"/>
        <filter val="44901"/>
        <filter val="44903"/>
        <filter val="44906"/>
        <dateGroupItem year="2022" dateTimeGrouping="year"/>
      </filters>
    </filterColumn>
  </autoFilter>
  <tableColumns count="5">
    <tableColumn id="1" xr3:uid="{00000000-0010-0000-0000-000001000000}" name="Sales Rep" dataDxfId="485"/>
    <tableColumn id="2" xr3:uid="{00000000-0010-0000-0000-000002000000}" name="Category" dataDxfId="484"/>
    <tableColumn id="3" xr3:uid="{00000000-0010-0000-0000-000003000000}" name="Sales (in $)" dataDxfId="483"/>
    <tableColumn id="4" xr3:uid="{00000000-0010-0000-0000-000004000000}" name="Date of Sale" dataDxfId="482"/>
    <tableColumn id="6" xr3:uid="{89451895-7E47-461E-9779-FA65F1516C1A}" name="Quarter" dataDxfId="481">
      <calculatedColumnFormula>_xlfn.CONCAT("Q", ROUNDUP(MONTH(D4)/3,0))</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1"/>
  <sheetViews>
    <sheetView tabSelected="1" topLeftCell="A13" workbookViewId="0">
      <selection activeCell="P39" sqref="P39"/>
    </sheetView>
  </sheetViews>
  <sheetFormatPr defaultRowHeight="14.6" x14ac:dyDescent="0.4"/>
  <cols>
    <col min="1" max="1" width="10.84375" customWidth="1"/>
    <col min="2" max="2" width="10.07421875" customWidth="1"/>
    <col min="3" max="3" width="11.84375" customWidth="1"/>
    <col min="4" max="5" width="12.53515625" customWidth="1"/>
    <col min="6" max="6" width="6.53515625" customWidth="1"/>
    <col min="7" max="7" width="11.53515625" bestFit="1" customWidth="1"/>
    <col min="8" max="8" width="13.84375" bestFit="1" customWidth="1"/>
    <col min="9" max="10" width="7.3828125" bestFit="1" customWidth="1"/>
    <col min="11" max="11" width="10.921875" bestFit="1" customWidth="1"/>
    <col min="12" max="12" width="10.61328125" bestFit="1" customWidth="1"/>
    <col min="13" max="13" width="8.15234375" bestFit="1" customWidth="1"/>
    <col min="14" max="15" width="10.4609375" bestFit="1" customWidth="1"/>
    <col min="16" max="16" width="10.07421875" bestFit="1" customWidth="1"/>
    <col min="17" max="17" width="7.3828125" bestFit="1" customWidth="1"/>
    <col min="18" max="18" width="13.84375" bestFit="1" customWidth="1"/>
    <col min="19" max="19" width="10.61328125" bestFit="1" customWidth="1"/>
    <col min="20" max="20" width="8.15234375" bestFit="1" customWidth="1"/>
    <col min="21" max="21" width="7.3828125" bestFit="1" customWidth="1"/>
    <col min="22" max="22" width="8.3828125" bestFit="1" customWidth="1"/>
    <col min="23" max="23" width="10.921875" bestFit="1" customWidth="1"/>
    <col min="24" max="24" width="10.07421875" bestFit="1" customWidth="1"/>
    <col min="25" max="25" width="7.3828125" bestFit="1" customWidth="1"/>
    <col min="26" max="26" width="13.84375" bestFit="1" customWidth="1"/>
    <col min="27" max="27" width="10.61328125" bestFit="1" customWidth="1"/>
    <col min="28" max="28" width="8.15234375" bestFit="1" customWidth="1"/>
    <col min="29" max="29" width="7.3828125" bestFit="1" customWidth="1"/>
    <col min="30" max="30" width="8.3828125" bestFit="1" customWidth="1"/>
    <col min="31" max="31" width="10.921875" bestFit="1" customWidth="1"/>
    <col min="32" max="32" width="10.07421875" bestFit="1" customWidth="1"/>
    <col min="33" max="33" width="7.3828125" bestFit="1" customWidth="1"/>
    <col min="34" max="34" width="13.84375" bestFit="1" customWidth="1"/>
    <col min="35" max="35" width="10.61328125" bestFit="1" customWidth="1"/>
    <col min="36" max="36" width="8.15234375" bestFit="1" customWidth="1"/>
    <col min="37" max="37" width="8.3828125" bestFit="1" customWidth="1"/>
    <col min="38" max="38" width="10.4609375" bestFit="1" customWidth="1"/>
  </cols>
  <sheetData>
    <row r="1" spans="1:16" s="3" customFormat="1" ht="53.6" customHeight="1" x14ac:dyDescent="0.4">
      <c r="A1" s="10" t="s">
        <v>27</v>
      </c>
      <c r="B1" s="10"/>
      <c r="C1" s="10"/>
      <c r="D1" s="10"/>
      <c r="E1" s="10"/>
      <c r="F1" s="10"/>
      <c r="G1" s="10"/>
      <c r="H1" s="10"/>
      <c r="I1" s="10"/>
      <c r="J1" s="10"/>
      <c r="K1" s="10"/>
      <c r="L1" s="10"/>
      <c r="M1" s="10"/>
      <c r="N1" s="10"/>
      <c r="O1" s="10"/>
      <c r="P1" s="10"/>
    </row>
    <row r="2" spans="1:16" s="3" customFormat="1" ht="18.45" customHeight="1" x14ac:dyDescent="0.4">
      <c r="A2" s="5"/>
      <c r="B2" s="5"/>
      <c r="C2" s="5"/>
      <c r="D2" s="5"/>
      <c r="E2" s="5"/>
      <c r="F2" s="5"/>
      <c r="G2" s="5"/>
      <c r="H2" s="5"/>
      <c r="I2" s="5"/>
      <c r="J2" s="5"/>
      <c r="K2" s="5"/>
      <c r="L2" s="5"/>
      <c r="M2" s="5"/>
      <c r="N2" s="5"/>
      <c r="O2" s="5"/>
      <c r="P2" s="5"/>
    </row>
    <row r="3" spans="1:16" x14ac:dyDescent="0.4">
      <c r="A3" s="9" t="s">
        <v>0</v>
      </c>
      <c r="B3" s="9" t="s">
        <v>1</v>
      </c>
      <c r="C3" s="9" t="s">
        <v>2</v>
      </c>
      <c r="D3" s="9" t="s">
        <v>3</v>
      </c>
      <c r="E3" s="9" t="s">
        <v>24</v>
      </c>
      <c r="F3" s="1"/>
      <c r="G3" s="1"/>
      <c r="H3" s="1"/>
      <c r="I3" s="1"/>
      <c r="J3" s="1"/>
      <c r="K3" s="1"/>
      <c r="L3" s="1"/>
      <c r="M3" s="1"/>
      <c r="N3" s="1"/>
      <c r="O3" s="1"/>
      <c r="P3" s="1"/>
    </row>
    <row r="4" spans="1:16" x14ac:dyDescent="0.4">
      <c r="A4" s="1" t="s">
        <v>4</v>
      </c>
      <c r="B4" s="1" t="s">
        <v>5</v>
      </c>
      <c r="C4" s="1">
        <v>6046</v>
      </c>
      <c r="D4" s="7">
        <v>44615</v>
      </c>
      <c r="E4" s="8" t="str">
        <f t="shared" ref="E4:E35" si="0">_xlfn.CONCAT("Q", ROUNDUP(MONTH(D4)/3,0))</f>
        <v>Q1</v>
      </c>
      <c r="F4" s="1"/>
      <c r="G4" s="1"/>
      <c r="H4" s="1"/>
      <c r="I4" s="1"/>
      <c r="J4" s="1"/>
      <c r="K4" s="1"/>
      <c r="L4" s="1"/>
      <c r="M4" s="1"/>
      <c r="N4" s="1"/>
      <c r="O4" s="1"/>
      <c r="P4" s="1"/>
    </row>
    <row r="5" spans="1:16" x14ac:dyDescent="0.4">
      <c r="A5" s="1" t="s">
        <v>4</v>
      </c>
      <c r="B5" s="1" t="s">
        <v>6</v>
      </c>
      <c r="C5" s="1">
        <v>4867</v>
      </c>
      <c r="D5" s="7">
        <v>44777</v>
      </c>
      <c r="E5" s="8" t="str">
        <f t="shared" si="0"/>
        <v>Q3</v>
      </c>
      <c r="F5" s="1"/>
      <c r="G5" s="1"/>
      <c r="H5" s="1"/>
      <c r="I5" s="1"/>
      <c r="J5" s="1"/>
      <c r="K5" s="1"/>
      <c r="L5" s="1"/>
      <c r="M5" s="1"/>
      <c r="N5" s="1"/>
      <c r="O5" s="1"/>
      <c r="P5" s="1"/>
    </row>
    <row r="6" spans="1:16" x14ac:dyDescent="0.4">
      <c r="A6" s="1" t="s">
        <v>7</v>
      </c>
      <c r="B6" s="1" t="s">
        <v>8</v>
      </c>
      <c r="C6" s="1">
        <v>8923</v>
      </c>
      <c r="D6" s="7">
        <v>44793</v>
      </c>
      <c r="E6" s="8" t="str">
        <f t="shared" si="0"/>
        <v>Q3</v>
      </c>
      <c r="F6" s="1"/>
      <c r="G6" s="1"/>
      <c r="H6" s="1"/>
      <c r="I6" s="1"/>
      <c r="J6" s="1"/>
      <c r="K6" s="1"/>
      <c r="L6" s="1"/>
      <c r="M6" s="1"/>
      <c r="N6" s="1"/>
      <c r="O6" s="1"/>
      <c r="P6" s="1"/>
    </row>
    <row r="7" spans="1:16" x14ac:dyDescent="0.4">
      <c r="A7" s="1" t="s">
        <v>9</v>
      </c>
      <c r="B7" s="1" t="s">
        <v>10</v>
      </c>
      <c r="C7" s="1">
        <v>6896</v>
      </c>
      <c r="D7" s="7">
        <v>44855</v>
      </c>
      <c r="E7" s="8" t="str">
        <f t="shared" si="0"/>
        <v>Q4</v>
      </c>
      <c r="F7" s="1"/>
      <c r="G7" s="1"/>
      <c r="H7" s="1"/>
      <c r="I7" s="1"/>
      <c r="J7" s="1"/>
      <c r="K7" s="1"/>
      <c r="L7" s="1"/>
      <c r="M7" s="1"/>
      <c r="N7" s="1"/>
      <c r="O7" s="1"/>
      <c r="P7" s="1"/>
    </row>
    <row r="8" spans="1:16" x14ac:dyDescent="0.4">
      <c r="A8" s="1" t="s">
        <v>11</v>
      </c>
      <c r="B8" s="1" t="s">
        <v>5</v>
      </c>
      <c r="C8" s="1">
        <v>6076</v>
      </c>
      <c r="D8" s="7">
        <v>44903</v>
      </c>
      <c r="E8" s="8" t="str">
        <f t="shared" si="0"/>
        <v>Q4</v>
      </c>
      <c r="F8" s="1"/>
      <c r="G8" s="1"/>
      <c r="H8" s="1"/>
      <c r="I8" s="1"/>
      <c r="J8" s="1"/>
      <c r="K8" s="1"/>
      <c r="L8" s="1"/>
      <c r="M8" s="1"/>
      <c r="N8" s="1"/>
      <c r="O8" s="1"/>
      <c r="P8" s="1"/>
    </row>
    <row r="9" spans="1:16" x14ac:dyDescent="0.4">
      <c r="A9" s="1" t="s">
        <v>9</v>
      </c>
      <c r="B9" s="1" t="s">
        <v>12</v>
      </c>
      <c r="C9" s="1">
        <v>3032</v>
      </c>
      <c r="D9" s="7">
        <v>44788</v>
      </c>
      <c r="E9" s="8" t="str">
        <f t="shared" si="0"/>
        <v>Q3</v>
      </c>
      <c r="F9" s="1"/>
      <c r="G9" s="9" t="s">
        <v>19</v>
      </c>
      <c r="H9" s="9" t="s">
        <v>23</v>
      </c>
      <c r="I9" s="1"/>
      <c r="J9" s="1"/>
      <c r="K9" s="1"/>
      <c r="L9" s="1"/>
      <c r="M9" s="1"/>
      <c r="N9" s="1"/>
      <c r="O9" s="1"/>
      <c r="P9" s="1"/>
    </row>
    <row r="10" spans="1:16" x14ac:dyDescent="0.4">
      <c r="A10" s="1" t="s">
        <v>4</v>
      </c>
      <c r="B10" s="1" t="s">
        <v>13</v>
      </c>
      <c r="C10" s="1">
        <v>7906</v>
      </c>
      <c r="D10" s="7">
        <v>44845</v>
      </c>
      <c r="E10" s="8" t="str">
        <f t="shared" si="0"/>
        <v>Q4</v>
      </c>
      <c r="F10" s="1"/>
      <c r="G10" s="2" t="s">
        <v>16</v>
      </c>
      <c r="H10" s="4">
        <v>168238</v>
      </c>
      <c r="I10" s="1"/>
      <c r="J10" s="1"/>
      <c r="K10" s="1"/>
      <c r="L10" s="1"/>
      <c r="M10" s="1"/>
      <c r="N10" s="1"/>
      <c r="O10" s="1"/>
      <c r="P10" s="1"/>
    </row>
    <row r="11" spans="1:16" x14ac:dyDescent="0.4">
      <c r="A11" s="1" t="s">
        <v>14</v>
      </c>
      <c r="B11" s="1" t="s">
        <v>10</v>
      </c>
      <c r="C11" s="1">
        <v>2726</v>
      </c>
      <c r="D11" s="7">
        <v>44882</v>
      </c>
      <c r="E11" s="8" t="str">
        <f t="shared" si="0"/>
        <v>Q4</v>
      </c>
      <c r="F11" s="1"/>
      <c r="G11" s="2" t="s">
        <v>15</v>
      </c>
      <c r="H11" s="4">
        <v>153156</v>
      </c>
      <c r="I11" s="1"/>
      <c r="J11" s="1"/>
      <c r="K11" s="1"/>
      <c r="L11" s="1"/>
      <c r="M11" s="1"/>
      <c r="N11" s="1"/>
      <c r="O11" s="1"/>
      <c r="P11" s="1"/>
    </row>
    <row r="12" spans="1:16" x14ac:dyDescent="0.4">
      <c r="A12" s="1" t="s">
        <v>4</v>
      </c>
      <c r="B12" s="1" t="s">
        <v>8</v>
      </c>
      <c r="C12" s="1">
        <v>9305</v>
      </c>
      <c r="D12" s="7">
        <v>44786</v>
      </c>
      <c r="E12" s="8" t="str">
        <f t="shared" si="0"/>
        <v>Q3</v>
      </c>
      <c r="F12" s="1"/>
      <c r="G12" s="2" t="s">
        <v>14</v>
      </c>
      <c r="H12" s="4">
        <v>149820</v>
      </c>
      <c r="I12" s="1"/>
      <c r="J12" s="1"/>
      <c r="K12" s="1"/>
      <c r="L12" s="1"/>
      <c r="M12" s="1"/>
      <c r="N12" s="1"/>
      <c r="O12" s="1"/>
      <c r="P12" s="1"/>
    </row>
    <row r="13" spans="1:16" x14ac:dyDescent="0.4">
      <c r="A13" s="1" t="s">
        <v>7</v>
      </c>
      <c r="B13" s="1" t="s">
        <v>10</v>
      </c>
      <c r="C13" s="1">
        <v>8269</v>
      </c>
      <c r="D13" s="7">
        <v>44875</v>
      </c>
      <c r="E13" s="8" t="str">
        <f t="shared" si="0"/>
        <v>Q4</v>
      </c>
      <c r="F13" s="1"/>
      <c r="G13" s="2" t="s">
        <v>11</v>
      </c>
      <c r="H13" s="4">
        <v>105696</v>
      </c>
      <c r="I13" s="1"/>
      <c r="J13" s="1"/>
      <c r="K13" s="1"/>
      <c r="L13" s="1"/>
      <c r="M13" s="1"/>
      <c r="N13" s="1"/>
      <c r="O13" s="1"/>
      <c r="P13" s="1"/>
    </row>
    <row r="14" spans="1:16" x14ac:dyDescent="0.4">
      <c r="A14" s="1" t="s">
        <v>14</v>
      </c>
      <c r="B14" s="1" t="s">
        <v>12</v>
      </c>
      <c r="C14" s="1">
        <v>4379</v>
      </c>
      <c r="D14" s="7">
        <v>44850</v>
      </c>
      <c r="E14" s="8" t="str">
        <f t="shared" si="0"/>
        <v>Q4</v>
      </c>
      <c r="F14" s="1"/>
      <c r="G14" s="2" t="s">
        <v>9</v>
      </c>
      <c r="H14" s="4">
        <v>164992</v>
      </c>
      <c r="I14" s="1"/>
      <c r="J14" s="1"/>
      <c r="K14" s="1"/>
      <c r="L14" s="1"/>
      <c r="M14" s="1"/>
      <c r="N14" s="1"/>
      <c r="O14" s="1"/>
      <c r="P14" s="1"/>
    </row>
    <row r="15" spans="1:16" x14ac:dyDescent="0.4">
      <c r="A15" s="1" t="s">
        <v>15</v>
      </c>
      <c r="B15" s="1" t="s">
        <v>12</v>
      </c>
      <c r="C15" s="1">
        <v>2098</v>
      </c>
      <c r="D15" s="7">
        <v>44727</v>
      </c>
      <c r="E15" s="8" t="str">
        <f t="shared" si="0"/>
        <v>Q2</v>
      </c>
      <c r="F15" s="1"/>
      <c r="G15" s="2" t="s">
        <v>7</v>
      </c>
      <c r="H15" s="4">
        <v>147558</v>
      </c>
      <c r="I15" s="1"/>
      <c r="J15" s="1"/>
      <c r="K15" s="1"/>
      <c r="L15" s="1"/>
      <c r="M15" s="1"/>
      <c r="N15" s="1"/>
      <c r="O15" s="1"/>
      <c r="P15" s="1"/>
    </row>
    <row r="16" spans="1:16" x14ac:dyDescent="0.4">
      <c r="A16" s="1" t="s">
        <v>4</v>
      </c>
      <c r="B16" s="1" t="s">
        <v>10</v>
      </c>
      <c r="C16" s="1">
        <v>1378</v>
      </c>
      <c r="D16" s="7">
        <v>44664</v>
      </c>
      <c r="E16" s="8" t="str">
        <f t="shared" si="0"/>
        <v>Q2</v>
      </c>
      <c r="F16" s="1"/>
      <c r="G16" s="2" t="s">
        <v>4</v>
      </c>
      <c r="H16" s="4">
        <v>200880</v>
      </c>
      <c r="I16" s="1"/>
      <c r="J16" s="1"/>
      <c r="K16" s="1"/>
      <c r="L16" s="1"/>
      <c r="M16" s="1"/>
      <c r="N16" s="1"/>
      <c r="O16" s="1"/>
      <c r="P16" s="1"/>
    </row>
    <row r="17" spans="1:16" x14ac:dyDescent="0.4">
      <c r="A17" s="1" t="s">
        <v>9</v>
      </c>
      <c r="B17" s="1" t="s">
        <v>12</v>
      </c>
      <c r="C17" s="1">
        <v>5093</v>
      </c>
      <c r="D17" s="7">
        <v>44649</v>
      </c>
      <c r="E17" s="8" t="str">
        <f t="shared" si="0"/>
        <v>Q1</v>
      </c>
      <c r="F17" s="1"/>
      <c r="G17" s="2" t="s">
        <v>20</v>
      </c>
      <c r="H17" s="4">
        <v>1090340</v>
      </c>
      <c r="I17" s="1"/>
      <c r="J17" s="1"/>
      <c r="K17" s="1"/>
      <c r="L17" s="1"/>
      <c r="M17" s="1"/>
      <c r="N17" s="1"/>
      <c r="O17" s="1"/>
      <c r="P17" s="1"/>
    </row>
    <row r="18" spans="1:16" x14ac:dyDescent="0.4">
      <c r="A18" s="1" t="s">
        <v>15</v>
      </c>
      <c r="B18" s="1" t="s">
        <v>10</v>
      </c>
      <c r="C18" s="1">
        <v>1549</v>
      </c>
      <c r="D18" s="7">
        <v>44798</v>
      </c>
      <c r="E18" s="8" t="str">
        <f t="shared" si="0"/>
        <v>Q3</v>
      </c>
      <c r="F18" s="1"/>
      <c r="G18" s="1"/>
      <c r="H18" s="1"/>
      <c r="I18" s="1"/>
      <c r="J18" s="1"/>
      <c r="K18" s="1"/>
      <c r="L18" s="1"/>
      <c r="M18" s="1"/>
      <c r="N18" s="1"/>
      <c r="O18" s="1"/>
      <c r="P18" s="1"/>
    </row>
    <row r="19" spans="1:16" x14ac:dyDescent="0.4">
      <c r="A19" s="1" t="s">
        <v>9</v>
      </c>
      <c r="B19" s="1" t="s">
        <v>13</v>
      </c>
      <c r="C19" s="1">
        <v>6749</v>
      </c>
      <c r="D19" s="7">
        <v>44745</v>
      </c>
      <c r="E19" s="8" t="str">
        <f t="shared" si="0"/>
        <v>Q3</v>
      </c>
      <c r="F19" s="1"/>
      <c r="G19" s="1"/>
      <c r="H19" s="1"/>
      <c r="I19" s="1"/>
      <c r="J19" s="1"/>
      <c r="K19" s="1"/>
      <c r="L19" s="1"/>
      <c r="M19" s="1"/>
      <c r="N19" s="1"/>
      <c r="O19" s="1"/>
      <c r="P19" s="1"/>
    </row>
    <row r="20" spans="1:16" x14ac:dyDescent="0.4">
      <c r="A20" s="1" t="s">
        <v>15</v>
      </c>
      <c r="B20" s="1" t="s">
        <v>8</v>
      </c>
      <c r="C20" s="1">
        <v>3181</v>
      </c>
      <c r="D20" s="7">
        <v>44780</v>
      </c>
      <c r="E20" s="8" t="str">
        <f t="shared" si="0"/>
        <v>Q3</v>
      </c>
      <c r="F20" s="1"/>
      <c r="G20" s="1"/>
      <c r="H20" s="1"/>
      <c r="I20" s="1"/>
      <c r="J20" s="1"/>
      <c r="K20" s="1"/>
      <c r="L20" s="1"/>
      <c r="M20" s="1"/>
      <c r="N20" s="1"/>
      <c r="O20" s="1"/>
      <c r="P20" s="1"/>
    </row>
    <row r="21" spans="1:16" x14ac:dyDescent="0.4">
      <c r="A21" s="1" t="s">
        <v>16</v>
      </c>
      <c r="B21" s="1" t="s">
        <v>5</v>
      </c>
      <c r="C21" s="1">
        <v>5476</v>
      </c>
      <c r="D21" s="7">
        <v>44896</v>
      </c>
      <c r="E21" s="8" t="str">
        <f t="shared" si="0"/>
        <v>Q4</v>
      </c>
      <c r="F21" s="1"/>
      <c r="G21" s="12" t="s">
        <v>19</v>
      </c>
      <c r="H21" s="12" t="s">
        <v>22</v>
      </c>
      <c r="I21" s="1"/>
      <c r="J21" s="1"/>
      <c r="K21" s="1"/>
      <c r="L21" s="1"/>
      <c r="M21" s="1"/>
      <c r="N21" s="1"/>
      <c r="O21" s="1"/>
      <c r="P21" s="1"/>
    </row>
    <row r="22" spans="1:16" x14ac:dyDescent="0.4">
      <c r="A22" s="1" t="s">
        <v>4</v>
      </c>
      <c r="B22" s="1" t="s">
        <v>12</v>
      </c>
      <c r="C22" s="1">
        <v>7525</v>
      </c>
      <c r="D22" s="7">
        <v>44809</v>
      </c>
      <c r="E22" s="8" t="str">
        <f t="shared" si="0"/>
        <v>Q3</v>
      </c>
      <c r="F22" s="1"/>
      <c r="G22" s="2" t="s">
        <v>12</v>
      </c>
      <c r="H22" s="16">
        <v>4992.25</v>
      </c>
      <c r="I22" s="1"/>
      <c r="J22" s="1"/>
      <c r="K22" s="1"/>
      <c r="L22" s="1"/>
      <c r="M22" s="1"/>
      <c r="N22" s="1"/>
      <c r="O22" s="1"/>
      <c r="P22" s="1"/>
    </row>
    <row r="23" spans="1:16" x14ac:dyDescent="0.4">
      <c r="A23" s="1" t="s">
        <v>16</v>
      </c>
      <c r="B23" s="1" t="s">
        <v>17</v>
      </c>
      <c r="C23" s="1">
        <v>1984</v>
      </c>
      <c r="D23" s="7">
        <v>44785</v>
      </c>
      <c r="E23" s="8" t="str">
        <f t="shared" si="0"/>
        <v>Q3</v>
      </c>
      <c r="F23" s="1"/>
      <c r="G23" s="2" t="s">
        <v>6</v>
      </c>
      <c r="H23" s="16">
        <v>4564.5555555555557</v>
      </c>
      <c r="I23" s="1"/>
      <c r="J23" s="1"/>
      <c r="K23" s="1"/>
      <c r="L23" s="1"/>
      <c r="M23" s="1"/>
      <c r="N23" s="1"/>
      <c r="O23" s="1"/>
      <c r="P23" s="1"/>
    </row>
    <row r="24" spans="1:16" x14ac:dyDescent="0.4">
      <c r="A24" s="1" t="s">
        <v>4</v>
      </c>
      <c r="B24" s="1" t="s">
        <v>12</v>
      </c>
      <c r="C24" s="1">
        <v>6454</v>
      </c>
      <c r="D24" s="7">
        <v>44662</v>
      </c>
      <c r="E24" s="8" t="str">
        <f t="shared" si="0"/>
        <v>Q2</v>
      </c>
      <c r="F24" s="1"/>
      <c r="G24" s="2" t="s">
        <v>17</v>
      </c>
      <c r="H24" s="16">
        <v>5592.588235294118</v>
      </c>
      <c r="I24" s="1"/>
      <c r="J24" s="1"/>
      <c r="K24" s="1"/>
      <c r="L24" s="1"/>
      <c r="M24" s="1"/>
      <c r="N24" s="1"/>
      <c r="O24" s="1"/>
      <c r="P24" s="1"/>
    </row>
    <row r="25" spans="1:16" x14ac:dyDescent="0.4">
      <c r="A25" s="1" t="s">
        <v>4</v>
      </c>
      <c r="B25" s="1" t="s">
        <v>17</v>
      </c>
      <c r="C25" s="1">
        <v>2912</v>
      </c>
      <c r="D25" s="7">
        <v>44704</v>
      </c>
      <c r="E25" s="8" t="str">
        <f t="shared" si="0"/>
        <v>Q2</v>
      </c>
      <c r="F25" s="1"/>
      <c r="G25" s="2" t="s">
        <v>10</v>
      </c>
      <c r="H25" s="16">
        <v>5849.6</v>
      </c>
      <c r="I25" s="1"/>
      <c r="J25" s="1"/>
      <c r="K25" s="1"/>
      <c r="L25" s="1"/>
      <c r="M25" s="1"/>
      <c r="N25" s="1"/>
      <c r="O25" s="1"/>
      <c r="P25" s="1"/>
    </row>
    <row r="26" spans="1:16" x14ac:dyDescent="0.4">
      <c r="A26" s="1" t="s">
        <v>16</v>
      </c>
      <c r="B26" s="1" t="s">
        <v>5</v>
      </c>
      <c r="C26" s="1">
        <v>8890</v>
      </c>
      <c r="D26" s="7">
        <v>44857</v>
      </c>
      <c r="E26" s="8" t="str">
        <f t="shared" si="0"/>
        <v>Q4</v>
      </c>
      <c r="F26" s="1"/>
      <c r="G26" s="2" t="s">
        <v>13</v>
      </c>
      <c r="H26" s="16">
        <v>5770.5625</v>
      </c>
      <c r="I26" s="1"/>
      <c r="J26" s="1"/>
      <c r="K26" s="1"/>
      <c r="L26" s="1"/>
      <c r="M26" s="1"/>
      <c r="N26" s="1"/>
      <c r="O26" s="1"/>
      <c r="P26" s="1"/>
    </row>
    <row r="27" spans="1:16" x14ac:dyDescent="0.4">
      <c r="A27" s="1" t="s">
        <v>14</v>
      </c>
      <c r="B27" s="1" t="s">
        <v>10</v>
      </c>
      <c r="C27" s="1">
        <v>9137</v>
      </c>
      <c r="D27" s="7">
        <v>44576</v>
      </c>
      <c r="E27" s="8" t="str">
        <f t="shared" si="0"/>
        <v>Q1</v>
      </c>
      <c r="F27" s="1"/>
      <c r="G27" s="2" t="s">
        <v>5</v>
      </c>
      <c r="H27" s="16">
        <v>4839.5</v>
      </c>
      <c r="I27" s="1"/>
      <c r="J27" s="1"/>
      <c r="K27" s="1"/>
      <c r="L27" s="1"/>
      <c r="M27" s="1"/>
      <c r="N27" s="1"/>
      <c r="O27" s="1"/>
      <c r="P27" s="1"/>
    </row>
    <row r="28" spans="1:16" x14ac:dyDescent="0.4">
      <c r="A28" s="1" t="s">
        <v>14</v>
      </c>
      <c r="B28" s="1" t="s">
        <v>12</v>
      </c>
      <c r="C28" s="1">
        <v>1927</v>
      </c>
      <c r="D28" s="7">
        <v>44785</v>
      </c>
      <c r="E28" s="8" t="str">
        <f t="shared" si="0"/>
        <v>Q3</v>
      </c>
      <c r="F28" s="1"/>
      <c r="G28" s="2" t="s">
        <v>8</v>
      </c>
      <c r="H28" s="16">
        <v>6455.7857142857147</v>
      </c>
      <c r="I28" s="1"/>
      <c r="J28" s="1"/>
      <c r="K28" s="1"/>
      <c r="L28" s="1"/>
      <c r="M28" s="1"/>
      <c r="N28" s="1"/>
      <c r="O28" s="1"/>
      <c r="P28" s="1"/>
    </row>
    <row r="29" spans="1:16" x14ac:dyDescent="0.4">
      <c r="A29" s="1" t="s">
        <v>4</v>
      </c>
      <c r="B29" s="1" t="s">
        <v>10</v>
      </c>
      <c r="C29" s="1">
        <v>9916</v>
      </c>
      <c r="D29" s="7">
        <v>44574</v>
      </c>
      <c r="E29" s="8" t="str">
        <f t="shared" si="0"/>
        <v>Q1</v>
      </c>
      <c r="F29" s="1"/>
      <c r="G29" s="2" t="s">
        <v>20</v>
      </c>
      <c r="H29" s="16">
        <v>5506.7676767676767</v>
      </c>
      <c r="I29" s="1"/>
      <c r="J29" s="1"/>
      <c r="K29" s="1"/>
      <c r="L29" s="1"/>
      <c r="M29" s="1"/>
      <c r="N29" s="1"/>
      <c r="O29" s="1"/>
      <c r="P29" s="1"/>
    </row>
    <row r="30" spans="1:16" x14ac:dyDescent="0.4">
      <c r="A30" s="1" t="s">
        <v>7</v>
      </c>
      <c r="B30" s="1" t="s">
        <v>8</v>
      </c>
      <c r="C30" s="1">
        <v>7263</v>
      </c>
      <c r="D30" s="7">
        <v>44800</v>
      </c>
      <c r="E30" s="8" t="str">
        <f t="shared" si="0"/>
        <v>Q3</v>
      </c>
      <c r="F30" s="1"/>
      <c r="G30" s="1"/>
      <c r="H30" s="1"/>
      <c r="I30" s="1"/>
      <c r="J30" s="1"/>
      <c r="K30" s="1"/>
      <c r="L30" s="1"/>
      <c r="M30" s="1"/>
      <c r="N30" s="1"/>
      <c r="O30" s="1"/>
      <c r="P30" s="1"/>
    </row>
    <row r="31" spans="1:16" x14ac:dyDescent="0.4">
      <c r="A31" s="1" t="s">
        <v>4</v>
      </c>
      <c r="B31" s="1" t="s">
        <v>17</v>
      </c>
      <c r="C31" s="1">
        <v>8673</v>
      </c>
      <c r="D31" s="7">
        <v>44780</v>
      </c>
      <c r="E31" s="8" t="str">
        <f t="shared" si="0"/>
        <v>Q3</v>
      </c>
      <c r="F31" s="1"/>
      <c r="G31" s="1"/>
      <c r="H31" s="1"/>
      <c r="I31" s="1"/>
      <c r="J31" s="1"/>
      <c r="K31" s="1"/>
      <c r="L31" s="1"/>
      <c r="M31" s="1"/>
      <c r="N31" s="1"/>
      <c r="O31" s="1"/>
      <c r="P31" s="1"/>
    </row>
    <row r="32" spans="1:16" x14ac:dyDescent="0.4">
      <c r="A32" s="1" t="s">
        <v>16</v>
      </c>
      <c r="B32" s="1" t="s">
        <v>6</v>
      </c>
      <c r="C32" s="1">
        <v>6308</v>
      </c>
      <c r="D32" s="7">
        <v>44670</v>
      </c>
      <c r="E32" s="8" t="str">
        <f t="shared" si="0"/>
        <v>Q2</v>
      </c>
      <c r="F32" s="1"/>
      <c r="G32" s="1"/>
      <c r="H32" s="1"/>
      <c r="I32" s="1"/>
      <c r="J32" s="1"/>
      <c r="K32" s="1"/>
      <c r="L32" s="1"/>
      <c r="M32" s="1"/>
      <c r="N32" s="1"/>
      <c r="O32" s="1"/>
      <c r="P32" s="1"/>
    </row>
    <row r="33" spans="1:16" x14ac:dyDescent="0.4">
      <c r="A33" s="1" t="s">
        <v>16</v>
      </c>
      <c r="B33" s="1" t="s">
        <v>6</v>
      </c>
      <c r="C33" s="1">
        <v>3849</v>
      </c>
      <c r="D33" s="7">
        <v>44823</v>
      </c>
      <c r="E33" s="8" t="str">
        <f t="shared" si="0"/>
        <v>Q3</v>
      </c>
      <c r="F33" s="1"/>
      <c r="G33" s="1"/>
      <c r="H33" s="1"/>
      <c r="I33" s="1"/>
      <c r="J33" s="1"/>
      <c r="K33" s="1"/>
      <c r="L33" s="1"/>
      <c r="M33" s="1"/>
      <c r="N33" s="1"/>
      <c r="O33" s="1"/>
      <c r="P33" s="1"/>
    </row>
    <row r="34" spans="1:16" x14ac:dyDescent="0.4">
      <c r="A34" s="1" t="s">
        <v>15</v>
      </c>
      <c r="B34" s="1" t="s">
        <v>12</v>
      </c>
      <c r="C34" s="1">
        <v>3273</v>
      </c>
      <c r="D34" s="7">
        <v>44807</v>
      </c>
      <c r="E34" s="8" t="str">
        <f t="shared" si="0"/>
        <v>Q3</v>
      </c>
      <c r="F34" s="1"/>
      <c r="G34" s="1"/>
      <c r="H34" s="1"/>
      <c r="I34" s="1"/>
      <c r="J34" s="1"/>
      <c r="K34" s="1"/>
      <c r="L34" s="1"/>
      <c r="M34" s="1"/>
      <c r="N34" s="1"/>
      <c r="O34" s="1"/>
      <c r="P34" s="1"/>
    </row>
    <row r="35" spans="1:16" x14ac:dyDescent="0.4">
      <c r="A35" s="1" t="s">
        <v>11</v>
      </c>
      <c r="B35" s="1" t="s">
        <v>10</v>
      </c>
      <c r="C35" s="1">
        <v>1758</v>
      </c>
      <c r="D35" s="7">
        <v>44809</v>
      </c>
      <c r="E35" s="8" t="str">
        <f t="shared" si="0"/>
        <v>Q3</v>
      </c>
      <c r="F35" s="1"/>
      <c r="G35" s="1"/>
      <c r="H35" s="1"/>
      <c r="I35" s="1"/>
      <c r="J35" s="1"/>
      <c r="K35" s="1"/>
      <c r="L35" s="1"/>
      <c r="M35" s="1"/>
      <c r="N35" s="1"/>
      <c r="O35" s="1"/>
      <c r="P35" s="1"/>
    </row>
    <row r="36" spans="1:16" x14ac:dyDescent="0.4">
      <c r="A36" s="1" t="s">
        <v>9</v>
      </c>
      <c r="B36" s="1" t="s">
        <v>5</v>
      </c>
      <c r="C36" s="1">
        <v>2912</v>
      </c>
      <c r="D36" s="7">
        <v>44657</v>
      </c>
      <c r="E36" s="8" t="str">
        <f t="shared" ref="E36:E47" si="1">_xlfn.CONCAT("Q", ROUNDUP(MONTH(D36)/3,0))</f>
        <v>Q2</v>
      </c>
      <c r="F36" s="1"/>
      <c r="G36" s="1"/>
      <c r="H36" s="1"/>
      <c r="I36" s="1"/>
      <c r="J36" s="1"/>
      <c r="K36" s="1"/>
      <c r="L36" s="1"/>
      <c r="M36" s="1"/>
      <c r="N36" s="1"/>
      <c r="O36" s="1"/>
      <c r="P36" s="1"/>
    </row>
    <row r="37" spans="1:16" x14ac:dyDescent="0.4">
      <c r="A37" s="1" t="s">
        <v>15</v>
      </c>
      <c r="B37" s="1" t="s">
        <v>5</v>
      </c>
      <c r="C37" s="1">
        <v>3649</v>
      </c>
      <c r="D37" s="7">
        <v>44715</v>
      </c>
      <c r="E37" s="8" t="str">
        <f t="shared" si="1"/>
        <v>Q2</v>
      </c>
      <c r="F37" s="1"/>
      <c r="G37" s="1"/>
      <c r="H37" s="1"/>
      <c r="I37" s="1"/>
      <c r="J37" s="1"/>
      <c r="K37" s="1"/>
      <c r="L37" s="1"/>
      <c r="M37" s="1"/>
      <c r="N37" s="1"/>
      <c r="O37" s="1"/>
      <c r="P37" s="1"/>
    </row>
    <row r="38" spans="1:16" x14ac:dyDescent="0.4">
      <c r="A38" s="1" t="s">
        <v>14</v>
      </c>
      <c r="B38" s="1" t="s">
        <v>13</v>
      </c>
      <c r="C38" s="1">
        <v>4399</v>
      </c>
      <c r="D38" s="7">
        <v>44884</v>
      </c>
      <c r="E38" s="8" t="str">
        <f t="shared" si="1"/>
        <v>Q4</v>
      </c>
      <c r="F38" s="1"/>
      <c r="G38" s="1"/>
      <c r="H38" s="1"/>
      <c r="I38" s="1"/>
      <c r="J38" s="1"/>
      <c r="K38" s="1"/>
      <c r="L38" s="1"/>
      <c r="M38" s="1"/>
      <c r="N38" s="1"/>
      <c r="O38" s="1"/>
      <c r="P38" s="1"/>
    </row>
    <row r="39" spans="1:16" x14ac:dyDescent="0.4">
      <c r="A39" s="1" t="s">
        <v>4</v>
      </c>
      <c r="B39" s="1" t="s">
        <v>12</v>
      </c>
      <c r="C39" s="1">
        <v>4554</v>
      </c>
      <c r="D39" s="7">
        <v>44854</v>
      </c>
      <c r="E39" s="8" t="str">
        <f t="shared" si="1"/>
        <v>Q4</v>
      </c>
      <c r="F39" s="1"/>
      <c r="G39" s="1"/>
      <c r="H39" s="1" t="s">
        <v>21</v>
      </c>
      <c r="I39" s="1"/>
      <c r="J39" s="1"/>
      <c r="K39" s="1"/>
      <c r="L39" s="1"/>
      <c r="M39" s="1"/>
      <c r="N39" s="1"/>
      <c r="O39" s="1"/>
      <c r="P39" s="1"/>
    </row>
    <row r="40" spans="1:16" x14ac:dyDescent="0.4">
      <c r="A40" s="1" t="s">
        <v>11</v>
      </c>
      <c r="B40" s="1" t="s">
        <v>10</v>
      </c>
      <c r="C40" s="1">
        <v>9181</v>
      </c>
      <c r="D40" s="7">
        <v>44879</v>
      </c>
      <c r="E40" s="8" t="str">
        <f t="shared" si="1"/>
        <v>Q4</v>
      </c>
      <c r="F40" s="1"/>
      <c r="G40" s="1"/>
      <c r="H40" s="9" t="s">
        <v>10</v>
      </c>
      <c r="I40" s="9" t="s">
        <v>8</v>
      </c>
      <c r="J40" s="9" t="s">
        <v>17</v>
      </c>
      <c r="K40" s="9" t="s">
        <v>12</v>
      </c>
      <c r="L40" s="9" t="s">
        <v>13</v>
      </c>
      <c r="M40" s="9" t="s">
        <v>5</v>
      </c>
      <c r="N40" s="9" t="s">
        <v>20</v>
      </c>
      <c r="O40" s="1"/>
      <c r="P40" s="1"/>
    </row>
    <row r="41" spans="1:16" x14ac:dyDescent="0.4">
      <c r="A41" s="1" t="s">
        <v>7</v>
      </c>
      <c r="B41" s="1" t="s">
        <v>12</v>
      </c>
      <c r="C41" s="1">
        <v>4209</v>
      </c>
      <c r="D41" s="7">
        <v>44906</v>
      </c>
      <c r="E41" s="8" t="str">
        <f t="shared" si="1"/>
        <v>Q4</v>
      </c>
      <c r="F41" s="1"/>
      <c r="G41" s="9" t="s">
        <v>23</v>
      </c>
      <c r="H41" s="4">
        <v>80348</v>
      </c>
      <c r="I41" s="4">
        <v>66270</v>
      </c>
      <c r="J41" s="4">
        <v>51482</v>
      </c>
      <c r="K41" s="4">
        <v>37760</v>
      </c>
      <c r="L41" s="4">
        <v>28944</v>
      </c>
      <c r="M41" s="4">
        <v>17318</v>
      </c>
      <c r="N41" s="4">
        <v>282122</v>
      </c>
      <c r="O41" s="1"/>
      <c r="P41" s="1"/>
    </row>
    <row r="42" spans="1:16" x14ac:dyDescent="0.4">
      <c r="A42" s="1" t="s">
        <v>14</v>
      </c>
      <c r="B42" s="1" t="s">
        <v>13</v>
      </c>
      <c r="C42" s="1">
        <v>5453</v>
      </c>
      <c r="D42" s="7">
        <v>44706</v>
      </c>
      <c r="E42" s="8" t="str">
        <f t="shared" si="1"/>
        <v>Q2</v>
      </c>
      <c r="F42" s="1"/>
      <c r="G42" s="1"/>
      <c r="H42" s="1"/>
      <c r="I42" s="1"/>
      <c r="J42" s="1"/>
      <c r="K42" s="1"/>
      <c r="L42" s="1"/>
      <c r="M42" s="1"/>
      <c r="N42" s="1"/>
      <c r="O42" s="1"/>
      <c r="P42" s="1"/>
    </row>
    <row r="43" spans="1:16" x14ac:dyDescent="0.4">
      <c r="A43" s="1" t="s">
        <v>11</v>
      </c>
      <c r="B43" s="1" t="s">
        <v>17</v>
      </c>
      <c r="C43" s="1">
        <v>3472</v>
      </c>
      <c r="D43" s="7">
        <v>44853</v>
      </c>
      <c r="E43" s="8" t="str">
        <f t="shared" si="1"/>
        <v>Q4</v>
      </c>
      <c r="F43" s="1"/>
      <c r="G43" s="1"/>
      <c r="H43" s="1"/>
      <c r="I43" s="1"/>
      <c r="J43" s="1"/>
      <c r="K43" s="1"/>
      <c r="L43" s="1"/>
      <c r="M43" s="1"/>
      <c r="N43" s="1"/>
      <c r="O43" s="1"/>
      <c r="P43" s="1"/>
    </row>
    <row r="44" spans="1:16" x14ac:dyDescent="0.4">
      <c r="A44" s="1" t="s">
        <v>15</v>
      </c>
      <c r="B44" s="1" t="s">
        <v>12</v>
      </c>
      <c r="C44" s="1">
        <v>5323</v>
      </c>
      <c r="D44" s="7">
        <v>44599</v>
      </c>
      <c r="E44" s="8" t="str">
        <f t="shared" si="1"/>
        <v>Q1</v>
      </c>
      <c r="F44" s="1"/>
      <c r="G44" s="1"/>
      <c r="H44" s="1"/>
      <c r="I44" s="1"/>
      <c r="J44" s="1"/>
      <c r="K44" s="1"/>
      <c r="L44" s="1"/>
      <c r="M44" s="1"/>
      <c r="N44" s="1"/>
      <c r="O44" s="1"/>
      <c r="P44" s="1"/>
    </row>
    <row r="45" spans="1:16" x14ac:dyDescent="0.4">
      <c r="A45" s="1" t="s">
        <v>14</v>
      </c>
      <c r="B45" s="1" t="s">
        <v>8</v>
      </c>
      <c r="C45" s="1">
        <v>9976</v>
      </c>
      <c r="D45" s="7">
        <v>44572</v>
      </c>
      <c r="E45" s="8" t="str">
        <f t="shared" si="1"/>
        <v>Q1</v>
      </c>
      <c r="F45" s="1"/>
      <c r="G45" s="1"/>
      <c r="H45" s="1"/>
      <c r="I45" s="1"/>
      <c r="J45" s="1"/>
      <c r="K45" s="1"/>
      <c r="L45" s="1"/>
      <c r="M45" s="1"/>
      <c r="N45" s="1"/>
      <c r="O45" s="1"/>
      <c r="P45" s="1"/>
    </row>
    <row r="46" spans="1:16" x14ac:dyDescent="0.4">
      <c r="A46" s="1" t="s">
        <v>11</v>
      </c>
      <c r="B46" s="1" t="s">
        <v>13</v>
      </c>
      <c r="C46" s="1">
        <v>4868</v>
      </c>
      <c r="D46" s="7">
        <v>44847</v>
      </c>
      <c r="E46" s="8" t="str">
        <f t="shared" si="1"/>
        <v>Q4</v>
      </c>
      <c r="F46" s="1"/>
      <c r="G46" s="1"/>
      <c r="H46" s="1"/>
      <c r="I46" s="1"/>
      <c r="J46" s="1"/>
      <c r="K46" s="1"/>
      <c r="L46" s="1"/>
      <c r="M46" s="1"/>
      <c r="N46" s="1"/>
      <c r="O46" s="1"/>
      <c r="P46" s="1"/>
    </row>
    <row r="47" spans="1:16" x14ac:dyDescent="0.4">
      <c r="A47" s="1" t="s">
        <v>14</v>
      </c>
      <c r="B47" s="1" t="s">
        <v>10</v>
      </c>
      <c r="C47" s="1">
        <v>5920</v>
      </c>
      <c r="D47" s="7">
        <v>44754</v>
      </c>
      <c r="E47" s="8" t="str">
        <f t="shared" si="1"/>
        <v>Q3</v>
      </c>
      <c r="F47" s="1"/>
      <c r="G47" s="1"/>
      <c r="H47" s="1"/>
      <c r="I47" s="1"/>
      <c r="J47" s="1"/>
      <c r="K47" s="1"/>
      <c r="L47" s="1"/>
      <c r="M47" s="1"/>
      <c r="N47" s="1"/>
      <c r="O47" s="1"/>
      <c r="P47" s="1"/>
    </row>
    <row r="48" spans="1:16" x14ac:dyDescent="0.4">
      <c r="A48" s="1" t="s">
        <v>9</v>
      </c>
      <c r="B48" s="1" t="s">
        <v>8</v>
      </c>
      <c r="C48" s="1">
        <v>4292</v>
      </c>
      <c r="D48" s="7">
        <v>44648</v>
      </c>
      <c r="E48" s="8" t="str">
        <f t="shared" ref="E48:E77" si="2">_xlfn.CONCAT("Q", ROUNDUP(MONTH(D48)/3,0))</f>
        <v>Q1</v>
      </c>
      <c r="F48" s="1"/>
      <c r="G48" s="1"/>
      <c r="H48" s="1"/>
      <c r="I48" s="1"/>
      <c r="J48" s="1"/>
      <c r="K48" s="1"/>
      <c r="L48" s="1"/>
      <c r="M48" s="1"/>
      <c r="N48" s="1"/>
      <c r="O48" s="1"/>
      <c r="P48" s="1"/>
    </row>
    <row r="49" spans="1:16" x14ac:dyDescent="0.4">
      <c r="A49" s="1" t="s">
        <v>16</v>
      </c>
      <c r="B49" s="1" t="s">
        <v>17</v>
      </c>
      <c r="C49" s="1">
        <v>5839</v>
      </c>
      <c r="D49" s="7">
        <v>44855</v>
      </c>
      <c r="E49" s="8" t="str">
        <f t="shared" si="2"/>
        <v>Q4</v>
      </c>
      <c r="F49" s="1"/>
      <c r="G49" s="1"/>
      <c r="H49" s="1"/>
      <c r="I49" s="1"/>
      <c r="J49" s="1"/>
      <c r="K49" s="1"/>
      <c r="L49" s="1"/>
      <c r="M49" s="1"/>
      <c r="N49" s="1"/>
      <c r="O49" s="1"/>
      <c r="P49" s="1"/>
    </row>
    <row r="50" spans="1:16" x14ac:dyDescent="0.4">
      <c r="A50" s="1" t="s">
        <v>16</v>
      </c>
      <c r="B50" s="1" t="s">
        <v>13</v>
      </c>
      <c r="C50" s="1">
        <v>2821</v>
      </c>
      <c r="D50" s="7">
        <v>44800</v>
      </c>
      <c r="E50" s="8" t="str">
        <f t="shared" si="2"/>
        <v>Q3</v>
      </c>
      <c r="F50" s="1"/>
      <c r="G50" s="1"/>
      <c r="H50" s="1"/>
      <c r="I50" s="1"/>
      <c r="J50" s="1"/>
      <c r="K50" s="1"/>
      <c r="L50" s="1"/>
      <c r="M50" s="1"/>
      <c r="N50" s="1"/>
      <c r="O50" s="1"/>
      <c r="P50" s="1"/>
    </row>
    <row r="51" spans="1:16" x14ac:dyDescent="0.4">
      <c r="A51" s="1" t="s">
        <v>9</v>
      </c>
      <c r="B51" s="1" t="s">
        <v>6</v>
      </c>
      <c r="C51" s="1">
        <v>8103</v>
      </c>
      <c r="D51" s="7">
        <v>44654</v>
      </c>
      <c r="E51" s="8" t="str">
        <f t="shared" si="2"/>
        <v>Q2</v>
      </c>
      <c r="F51" s="1"/>
      <c r="G51" s="1"/>
      <c r="H51" s="1"/>
      <c r="I51" s="1"/>
      <c r="J51" s="1"/>
      <c r="K51" s="1"/>
      <c r="L51" s="1"/>
      <c r="M51" s="1"/>
      <c r="N51" s="1"/>
      <c r="O51" s="1"/>
      <c r="P51" s="1"/>
    </row>
    <row r="52" spans="1:16" x14ac:dyDescent="0.4">
      <c r="A52" s="1" t="s">
        <v>9</v>
      </c>
      <c r="B52" s="1" t="s">
        <v>17</v>
      </c>
      <c r="C52" s="1">
        <v>8845</v>
      </c>
      <c r="D52" s="7">
        <v>44860</v>
      </c>
      <c r="E52" s="8" t="str">
        <f t="shared" si="2"/>
        <v>Q4</v>
      </c>
      <c r="F52" s="1"/>
      <c r="G52" s="1"/>
      <c r="H52" s="1"/>
      <c r="I52" s="1"/>
      <c r="J52" s="1"/>
      <c r="K52" s="1"/>
      <c r="L52" s="1"/>
      <c r="M52" s="1"/>
      <c r="N52" s="1"/>
      <c r="O52" s="1"/>
      <c r="P52" s="1"/>
    </row>
    <row r="53" spans="1:16" x14ac:dyDescent="0.4">
      <c r="A53" s="1" t="s">
        <v>4</v>
      </c>
      <c r="B53" s="1" t="s">
        <v>12</v>
      </c>
      <c r="C53" s="1">
        <v>8464</v>
      </c>
      <c r="D53" s="7">
        <v>44605</v>
      </c>
      <c r="E53" s="8" t="str">
        <f t="shared" si="2"/>
        <v>Q1</v>
      </c>
      <c r="F53" s="1"/>
      <c r="G53" s="1"/>
      <c r="H53" s="1"/>
      <c r="I53" s="1"/>
      <c r="J53" s="1"/>
      <c r="K53" s="1"/>
      <c r="L53" s="1"/>
      <c r="M53" s="1"/>
      <c r="N53" s="1"/>
      <c r="O53" s="1"/>
      <c r="P53" s="1"/>
    </row>
    <row r="54" spans="1:16" x14ac:dyDescent="0.4">
      <c r="A54" s="1" t="s">
        <v>7</v>
      </c>
      <c r="B54" s="1" t="s">
        <v>8</v>
      </c>
      <c r="C54" s="1">
        <v>9923</v>
      </c>
      <c r="D54" s="7">
        <v>44759</v>
      </c>
      <c r="E54" s="8" t="str">
        <f t="shared" si="2"/>
        <v>Q3</v>
      </c>
      <c r="F54" s="1"/>
      <c r="G54" s="1"/>
      <c r="H54" s="1"/>
      <c r="I54" s="1"/>
      <c r="J54" s="1"/>
      <c r="K54" s="1"/>
      <c r="L54" s="1"/>
      <c r="M54" s="1"/>
      <c r="N54" s="1"/>
      <c r="O54" s="1"/>
      <c r="P54" s="1"/>
    </row>
    <row r="55" spans="1:16" x14ac:dyDescent="0.4">
      <c r="A55" s="1" t="s">
        <v>15</v>
      </c>
      <c r="B55" s="1" t="s">
        <v>13</v>
      </c>
      <c r="C55" s="1">
        <v>3671</v>
      </c>
      <c r="D55" s="7">
        <v>44687</v>
      </c>
      <c r="E55" s="8" t="str">
        <f t="shared" si="2"/>
        <v>Q2</v>
      </c>
      <c r="F55" s="1"/>
      <c r="G55" s="1"/>
      <c r="H55" s="1"/>
      <c r="I55" s="1"/>
      <c r="J55" s="1"/>
      <c r="K55" s="1"/>
      <c r="L55" s="1"/>
      <c r="M55" s="1"/>
      <c r="N55" s="1"/>
      <c r="O55" s="1"/>
      <c r="P55" s="1"/>
    </row>
    <row r="56" spans="1:16" x14ac:dyDescent="0.4">
      <c r="A56" s="1" t="s">
        <v>14</v>
      </c>
      <c r="B56" s="1" t="s">
        <v>8</v>
      </c>
      <c r="C56" s="1">
        <v>9573</v>
      </c>
      <c r="D56" s="7">
        <v>44643</v>
      </c>
      <c r="E56" s="8" t="str">
        <f t="shared" si="2"/>
        <v>Q1</v>
      </c>
      <c r="F56" s="1"/>
      <c r="G56" s="1"/>
      <c r="H56" s="1"/>
      <c r="I56" s="1"/>
      <c r="J56" s="1"/>
      <c r="K56" s="1"/>
      <c r="L56" s="1"/>
      <c r="M56" s="1"/>
      <c r="N56" s="1"/>
      <c r="O56" s="1"/>
      <c r="P56" s="1"/>
    </row>
    <row r="57" spans="1:16" x14ac:dyDescent="0.4">
      <c r="A57" s="1" t="s">
        <v>14</v>
      </c>
      <c r="B57" s="1" t="s">
        <v>17</v>
      </c>
      <c r="C57" s="1">
        <v>1543</v>
      </c>
      <c r="D57" s="7">
        <v>44596</v>
      </c>
      <c r="E57" s="8" t="str">
        <f t="shared" si="2"/>
        <v>Q1</v>
      </c>
      <c r="F57" s="1"/>
      <c r="G57" s="1"/>
      <c r="H57" s="1"/>
      <c r="I57" s="1"/>
      <c r="J57" s="1"/>
      <c r="K57" s="1"/>
      <c r="L57" s="1"/>
      <c r="M57" s="1"/>
      <c r="N57" s="1"/>
      <c r="O57" s="1"/>
      <c r="P57" s="1"/>
    </row>
    <row r="58" spans="1:16" x14ac:dyDescent="0.4">
      <c r="A58" s="1" t="s">
        <v>16</v>
      </c>
      <c r="B58" s="1" t="s">
        <v>17</v>
      </c>
      <c r="C58" s="1">
        <v>6499</v>
      </c>
      <c r="D58" s="7">
        <v>44645</v>
      </c>
      <c r="E58" s="8" t="str">
        <f t="shared" si="2"/>
        <v>Q1</v>
      </c>
      <c r="F58" s="1"/>
      <c r="G58" s="1"/>
      <c r="H58" s="1"/>
      <c r="I58" s="1"/>
      <c r="J58" s="1"/>
      <c r="K58" s="1"/>
      <c r="L58" s="1"/>
      <c r="M58" s="1"/>
      <c r="N58" s="1"/>
      <c r="O58" s="1"/>
      <c r="P58" s="1"/>
    </row>
    <row r="59" spans="1:16" x14ac:dyDescent="0.4">
      <c r="A59" s="1" t="s">
        <v>4</v>
      </c>
      <c r="B59" s="1" t="s">
        <v>12</v>
      </c>
      <c r="C59" s="1">
        <v>1388</v>
      </c>
      <c r="D59" s="7">
        <v>44706</v>
      </c>
      <c r="E59" s="8" t="str">
        <f t="shared" si="2"/>
        <v>Q2</v>
      </c>
      <c r="F59" s="1"/>
      <c r="G59" s="1"/>
      <c r="H59" s="1"/>
      <c r="I59" s="1"/>
      <c r="J59" s="1"/>
      <c r="K59" s="1"/>
      <c r="L59" s="1"/>
      <c r="M59" s="1"/>
      <c r="N59" s="1"/>
      <c r="O59" s="1"/>
      <c r="P59" s="1"/>
    </row>
    <row r="60" spans="1:16" ht="20.6" x14ac:dyDescent="0.55000000000000004">
      <c r="A60" s="1" t="s">
        <v>16</v>
      </c>
      <c r="B60" s="1" t="s">
        <v>13</v>
      </c>
      <c r="C60" s="1">
        <v>5094</v>
      </c>
      <c r="D60" s="7">
        <v>44640</v>
      </c>
      <c r="E60" s="8" t="str">
        <f t="shared" si="2"/>
        <v>Q1</v>
      </c>
      <c r="F60" s="1"/>
      <c r="G60" s="11" t="s">
        <v>25</v>
      </c>
      <c r="H60" s="11"/>
      <c r="I60" s="11"/>
      <c r="J60" s="11"/>
      <c r="K60" s="11"/>
      <c r="L60" s="15" t="str">
        <f>INDEX(H40:M40,1,MATCH(MAX(H41:M41),H41:M41,0))</f>
        <v>Graphics Cards</v>
      </c>
      <c r="M60" s="14"/>
      <c r="N60" s="14"/>
      <c r="O60" s="14"/>
      <c r="P60" s="1"/>
    </row>
    <row r="61" spans="1:16" ht="20.6" x14ac:dyDescent="0.55000000000000004">
      <c r="A61" s="1" t="s">
        <v>14</v>
      </c>
      <c r="B61" s="1" t="s">
        <v>17</v>
      </c>
      <c r="C61" s="1">
        <v>4025</v>
      </c>
      <c r="D61" s="7">
        <v>44610</v>
      </c>
      <c r="E61" s="8" t="str">
        <f t="shared" si="2"/>
        <v>Q1</v>
      </c>
      <c r="F61" s="1"/>
      <c r="G61" s="1"/>
      <c r="H61" s="1"/>
      <c r="I61" s="1"/>
      <c r="J61" s="11" t="s">
        <v>26</v>
      </c>
      <c r="K61" s="1"/>
      <c r="L61" s="13">
        <f>MAX(H41:M41)</f>
        <v>80348</v>
      </c>
      <c r="M61" s="14"/>
      <c r="N61" s="1"/>
      <c r="O61" s="1"/>
      <c r="P61" s="1"/>
    </row>
    <row r="62" spans="1:16" x14ac:dyDescent="0.4">
      <c r="A62" s="1" t="s">
        <v>11</v>
      </c>
      <c r="B62" s="1" t="s">
        <v>17</v>
      </c>
      <c r="C62" s="1">
        <v>6463</v>
      </c>
      <c r="D62" s="7">
        <v>44798</v>
      </c>
      <c r="E62" s="8" t="str">
        <f t="shared" si="2"/>
        <v>Q3</v>
      </c>
      <c r="F62" s="1"/>
      <c r="G62" s="1"/>
      <c r="H62" s="1"/>
      <c r="I62" s="1"/>
      <c r="J62" s="1"/>
      <c r="K62" s="1"/>
      <c r="L62" s="1"/>
      <c r="M62" s="1"/>
      <c r="N62" s="1"/>
      <c r="O62" s="1"/>
      <c r="P62" s="1"/>
    </row>
    <row r="63" spans="1:16" x14ac:dyDescent="0.4">
      <c r="A63" s="1" t="s">
        <v>16</v>
      </c>
      <c r="B63" s="1" t="s">
        <v>8</v>
      </c>
      <c r="C63" s="1">
        <v>4153</v>
      </c>
      <c r="D63" s="7">
        <v>44575</v>
      </c>
      <c r="E63" s="8" t="str">
        <f t="shared" si="2"/>
        <v>Q1</v>
      </c>
      <c r="F63" s="1"/>
      <c r="G63" s="1"/>
      <c r="H63" s="1"/>
      <c r="I63" s="1"/>
      <c r="J63" s="1"/>
      <c r="K63" s="1"/>
      <c r="L63" s="1"/>
      <c r="M63" s="1"/>
      <c r="N63" s="1"/>
      <c r="O63" s="1"/>
      <c r="P63" s="1"/>
    </row>
    <row r="64" spans="1:16" x14ac:dyDescent="0.4">
      <c r="A64" s="1" t="s">
        <v>16</v>
      </c>
      <c r="B64" s="1" t="s">
        <v>12</v>
      </c>
      <c r="C64" s="1">
        <v>8128</v>
      </c>
      <c r="D64" s="7">
        <v>44654</v>
      </c>
      <c r="E64" s="8" t="str">
        <f t="shared" si="2"/>
        <v>Q2</v>
      </c>
      <c r="F64" s="1"/>
      <c r="G64" s="1"/>
      <c r="H64" s="1"/>
      <c r="I64" s="1"/>
      <c r="J64" s="1"/>
      <c r="K64" s="1"/>
      <c r="L64" s="1"/>
      <c r="M64" s="1"/>
      <c r="N64" s="1"/>
      <c r="O64" s="1"/>
      <c r="P64" s="1"/>
    </row>
    <row r="65" spans="1:16" x14ac:dyDescent="0.4">
      <c r="A65" s="1" t="s">
        <v>14</v>
      </c>
      <c r="B65" s="1" t="s">
        <v>12</v>
      </c>
      <c r="C65" s="1">
        <v>1462</v>
      </c>
      <c r="D65" s="7">
        <v>44901</v>
      </c>
      <c r="E65" s="8" t="str">
        <f t="shared" si="2"/>
        <v>Q4</v>
      </c>
      <c r="F65" s="1"/>
      <c r="G65" s="1"/>
      <c r="H65" s="1"/>
      <c r="I65" s="1"/>
      <c r="J65" s="1"/>
      <c r="K65" s="1"/>
      <c r="L65" s="1"/>
      <c r="M65" s="1"/>
      <c r="N65" s="1"/>
      <c r="O65" s="1"/>
      <c r="P65" s="1"/>
    </row>
    <row r="66" spans="1:16" x14ac:dyDescent="0.4">
      <c r="A66" s="1" t="s">
        <v>16</v>
      </c>
      <c r="B66" s="1" t="s">
        <v>13</v>
      </c>
      <c r="C66" s="1">
        <v>3663</v>
      </c>
      <c r="D66" s="7">
        <v>44875</v>
      </c>
      <c r="E66" s="8" t="str">
        <f t="shared" si="2"/>
        <v>Q4</v>
      </c>
      <c r="F66" s="1"/>
      <c r="G66" s="1"/>
      <c r="H66" s="1"/>
      <c r="I66" s="1"/>
      <c r="J66" s="1"/>
      <c r="K66" s="1"/>
      <c r="L66" s="1"/>
      <c r="M66" s="1"/>
      <c r="N66" s="1"/>
      <c r="O66" s="1"/>
      <c r="P66" s="1"/>
    </row>
    <row r="67" spans="1:16" x14ac:dyDescent="0.4">
      <c r="A67" s="1" t="s">
        <v>16</v>
      </c>
      <c r="B67" s="1" t="s">
        <v>17</v>
      </c>
      <c r="C67" s="1">
        <v>7532</v>
      </c>
      <c r="D67" s="7">
        <v>44617</v>
      </c>
      <c r="E67" s="8" t="str">
        <f t="shared" si="2"/>
        <v>Q1</v>
      </c>
      <c r="F67" s="1"/>
      <c r="G67" s="1"/>
      <c r="H67" s="1"/>
      <c r="I67" s="1"/>
      <c r="J67" s="1"/>
      <c r="K67" s="1"/>
      <c r="L67" s="1"/>
      <c r="M67" s="1"/>
      <c r="N67" s="1"/>
      <c r="O67" s="1"/>
      <c r="P67" s="1"/>
    </row>
    <row r="68" spans="1:16" x14ac:dyDescent="0.4">
      <c r="A68" s="1" t="s">
        <v>7</v>
      </c>
      <c r="B68" s="1" t="s">
        <v>6</v>
      </c>
      <c r="C68" s="1">
        <v>2101</v>
      </c>
      <c r="D68" s="7">
        <v>44796</v>
      </c>
      <c r="E68" s="8" t="str">
        <f t="shared" si="2"/>
        <v>Q3</v>
      </c>
      <c r="F68" s="1"/>
      <c r="G68" s="1"/>
      <c r="H68" s="1"/>
      <c r="I68" s="1"/>
      <c r="J68" s="1"/>
      <c r="K68" s="1"/>
      <c r="L68" s="1"/>
      <c r="M68" s="1"/>
      <c r="N68" s="1"/>
      <c r="O68" s="1"/>
      <c r="P68" s="1"/>
    </row>
    <row r="69" spans="1:16" x14ac:dyDescent="0.4">
      <c r="A69" s="1" t="s">
        <v>15</v>
      </c>
      <c r="B69" s="1" t="s">
        <v>10</v>
      </c>
      <c r="C69" s="1">
        <v>8076</v>
      </c>
      <c r="D69" s="7">
        <v>44580</v>
      </c>
      <c r="E69" s="8" t="str">
        <f t="shared" si="2"/>
        <v>Q1</v>
      </c>
      <c r="F69" s="1"/>
      <c r="G69" s="1"/>
      <c r="H69" s="1"/>
      <c r="I69" s="1"/>
      <c r="J69" s="1"/>
      <c r="K69" s="1"/>
      <c r="L69" s="1"/>
      <c r="M69" s="1"/>
      <c r="N69" s="1"/>
      <c r="O69" s="1"/>
      <c r="P69" s="1"/>
    </row>
    <row r="70" spans="1:16" x14ac:dyDescent="0.4">
      <c r="A70" s="1" t="s">
        <v>9</v>
      </c>
      <c r="B70" s="1" t="s">
        <v>17</v>
      </c>
      <c r="C70" s="1">
        <v>9574</v>
      </c>
      <c r="D70" s="7">
        <v>44780</v>
      </c>
      <c r="E70" s="8" t="str">
        <f t="shared" si="2"/>
        <v>Q3</v>
      </c>
      <c r="F70" s="1"/>
      <c r="G70" s="1"/>
      <c r="H70" s="1"/>
      <c r="I70" s="1"/>
      <c r="J70" s="1"/>
      <c r="K70" s="1"/>
      <c r="L70" s="1"/>
      <c r="M70" s="1"/>
      <c r="N70" s="1"/>
      <c r="O70" s="1"/>
      <c r="P70" s="1"/>
    </row>
    <row r="71" spans="1:16" x14ac:dyDescent="0.4">
      <c r="A71" s="1" t="s">
        <v>16</v>
      </c>
      <c r="B71" s="1" t="s">
        <v>10</v>
      </c>
      <c r="C71" s="1">
        <v>2345</v>
      </c>
      <c r="D71" s="7">
        <v>44680</v>
      </c>
      <c r="E71" s="8" t="str">
        <f t="shared" si="2"/>
        <v>Q2</v>
      </c>
      <c r="F71" s="1"/>
      <c r="G71" s="1"/>
      <c r="H71" s="1"/>
      <c r="I71" s="1"/>
      <c r="J71" s="1"/>
      <c r="K71" s="1"/>
      <c r="L71" s="1"/>
      <c r="M71" s="1"/>
      <c r="N71" s="1"/>
      <c r="O71" s="1"/>
      <c r="P71" s="1"/>
    </row>
    <row r="72" spans="1:16" x14ac:dyDescent="0.4">
      <c r="A72" s="1" t="s">
        <v>7</v>
      </c>
      <c r="B72" s="1" t="s">
        <v>12</v>
      </c>
      <c r="C72" s="1">
        <v>3960</v>
      </c>
      <c r="D72" s="7">
        <v>44771</v>
      </c>
      <c r="E72" s="8" t="str">
        <f t="shared" si="2"/>
        <v>Q3</v>
      </c>
      <c r="F72" s="1"/>
      <c r="G72" s="1"/>
      <c r="H72" s="1"/>
      <c r="I72" s="1"/>
      <c r="J72" s="1"/>
      <c r="K72" s="1"/>
      <c r="L72" s="1"/>
      <c r="M72" s="1"/>
      <c r="N72" s="1"/>
      <c r="O72" s="1"/>
      <c r="P72" s="1"/>
    </row>
    <row r="73" spans="1:16" x14ac:dyDescent="0.4">
      <c r="A73" s="1" t="s">
        <v>7</v>
      </c>
      <c r="B73" s="1" t="s">
        <v>10</v>
      </c>
      <c r="C73" s="1">
        <v>7548</v>
      </c>
      <c r="D73" s="7">
        <v>44845</v>
      </c>
      <c r="E73" s="8" t="str">
        <f t="shared" si="2"/>
        <v>Q4</v>
      </c>
      <c r="F73" s="1"/>
      <c r="G73" s="1"/>
      <c r="H73" s="1"/>
      <c r="I73" s="1"/>
      <c r="J73" s="1"/>
      <c r="K73" s="1"/>
      <c r="L73" s="1"/>
      <c r="M73" s="1"/>
      <c r="N73" s="1"/>
      <c r="O73" s="1"/>
      <c r="P73" s="1"/>
    </row>
    <row r="74" spans="1:16" x14ac:dyDescent="0.4">
      <c r="A74" s="1" t="s">
        <v>9</v>
      </c>
      <c r="B74" s="1" t="s">
        <v>10</v>
      </c>
      <c r="C74" s="1">
        <v>5169</v>
      </c>
      <c r="D74" s="7">
        <v>44619</v>
      </c>
      <c r="E74" s="8" t="str">
        <f t="shared" si="2"/>
        <v>Q1</v>
      </c>
      <c r="F74" s="1"/>
      <c r="G74" s="1"/>
      <c r="H74" s="1"/>
      <c r="I74" s="1"/>
      <c r="J74" s="1"/>
      <c r="K74" s="1"/>
      <c r="L74" s="1"/>
      <c r="M74" s="1"/>
      <c r="N74" s="1"/>
      <c r="O74" s="1"/>
      <c r="P74" s="1"/>
    </row>
    <row r="75" spans="1:16" x14ac:dyDescent="0.4">
      <c r="A75" s="1" t="s">
        <v>4</v>
      </c>
      <c r="B75" s="1" t="s">
        <v>17</v>
      </c>
      <c r="C75" s="1">
        <v>1042</v>
      </c>
      <c r="D75" s="7">
        <v>44732</v>
      </c>
      <c r="E75" s="8" t="str">
        <f t="shared" si="2"/>
        <v>Q2</v>
      </c>
      <c r="F75" s="1"/>
      <c r="G75" s="1"/>
      <c r="H75" s="1"/>
      <c r="I75" s="1"/>
      <c r="J75" s="1"/>
      <c r="K75" s="1"/>
      <c r="L75" s="1"/>
      <c r="M75" s="1"/>
      <c r="N75" s="1"/>
      <c r="O75" s="1"/>
      <c r="P75" s="1"/>
    </row>
    <row r="76" spans="1:16" x14ac:dyDescent="0.4">
      <c r="A76" s="1" t="s">
        <v>15</v>
      </c>
      <c r="B76" s="1" t="s">
        <v>17</v>
      </c>
      <c r="C76" s="1">
        <v>7260</v>
      </c>
      <c r="D76" s="7">
        <v>44706</v>
      </c>
      <c r="E76" s="8" t="str">
        <f t="shared" si="2"/>
        <v>Q2</v>
      </c>
      <c r="F76" s="1"/>
      <c r="G76" s="1"/>
      <c r="H76" s="1"/>
      <c r="I76" s="1"/>
      <c r="J76" s="1"/>
      <c r="K76" s="1"/>
      <c r="L76" s="1"/>
      <c r="M76" s="1"/>
      <c r="N76" s="1"/>
      <c r="O76" s="1"/>
      <c r="P76" s="1"/>
    </row>
    <row r="77" spans="1:16" x14ac:dyDescent="0.4">
      <c r="A77" s="1" t="s">
        <v>9</v>
      </c>
      <c r="B77" s="1" t="s">
        <v>17</v>
      </c>
      <c r="C77" s="1">
        <v>6155</v>
      </c>
      <c r="D77" s="7">
        <v>44737</v>
      </c>
      <c r="E77" s="8" t="str">
        <f t="shared" si="2"/>
        <v>Q2</v>
      </c>
      <c r="F77" s="1"/>
      <c r="G77" s="1"/>
      <c r="H77" s="1"/>
      <c r="I77" s="1"/>
      <c r="J77" s="1"/>
      <c r="K77" s="1"/>
      <c r="L77" s="1"/>
      <c r="M77" s="1"/>
      <c r="N77" s="1"/>
      <c r="O77" s="1"/>
      <c r="P77" s="1"/>
    </row>
    <row r="78" spans="1:16" x14ac:dyDescent="0.4">
      <c r="A78" s="1" t="s">
        <v>16</v>
      </c>
      <c r="B78" s="1" t="s">
        <v>13</v>
      </c>
      <c r="C78" s="1">
        <v>1811</v>
      </c>
      <c r="D78" s="7">
        <v>44771</v>
      </c>
      <c r="E78" s="8" t="str">
        <f t="shared" ref="E78:E109" si="3">_xlfn.CONCAT("Q", ROUNDUP(MONTH(D78)/3,0))</f>
        <v>Q3</v>
      </c>
      <c r="F78" s="1"/>
      <c r="G78" s="1"/>
      <c r="H78" s="1"/>
      <c r="I78" s="1"/>
      <c r="J78" s="1"/>
      <c r="K78" s="1"/>
      <c r="L78" s="1"/>
      <c r="M78" s="1"/>
      <c r="N78" s="1"/>
      <c r="O78" s="1"/>
      <c r="P78" s="1"/>
    </row>
    <row r="79" spans="1:16" x14ac:dyDescent="0.4">
      <c r="A79" s="1" t="s">
        <v>11</v>
      </c>
      <c r="B79" s="1" t="s">
        <v>6</v>
      </c>
      <c r="C79" s="1">
        <v>3832</v>
      </c>
      <c r="D79" s="7">
        <v>44814</v>
      </c>
      <c r="E79" s="8" t="str">
        <f t="shared" si="3"/>
        <v>Q3</v>
      </c>
      <c r="F79" s="1"/>
      <c r="G79" s="1"/>
      <c r="H79" s="1"/>
      <c r="I79" s="1"/>
      <c r="J79" s="1"/>
      <c r="K79" s="1"/>
      <c r="L79" s="1"/>
      <c r="M79" s="1"/>
      <c r="N79" s="1"/>
      <c r="O79" s="1"/>
      <c r="P79" s="1"/>
    </row>
    <row r="80" spans="1:16" x14ac:dyDescent="0.4">
      <c r="A80" s="1" t="s">
        <v>9</v>
      </c>
      <c r="B80" s="1" t="s">
        <v>6</v>
      </c>
      <c r="C80" s="1">
        <v>2543</v>
      </c>
      <c r="D80" s="7">
        <v>44899</v>
      </c>
      <c r="E80" s="8" t="str">
        <f t="shared" si="3"/>
        <v>Q4</v>
      </c>
      <c r="F80" s="1"/>
      <c r="G80" s="1"/>
      <c r="H80" s="1"/>
      <c r="I80" s="1"/>
      <c r="J80" s="1"/>
      <c r="K80" s="1"/>
      <c r="L80" s="1"/>
      <c r="M80" s="1"/>
      <c r="N80" s="1"/>
      <c r="O80" s="1"/>
      <c r="P80" s="1"/>
    </row>
    <row r="81" spans="1:16" ht="14.6" hidden="1" customHeight="1" x14ac:dyDescent="0.4">
      <c r="A81" s="1" t="s">
        <v>18</v>
      </c>
      <c r="B81" s="1"/>
      <c r="C81" s="1"/>
      <c r="D81" s="1"/>
      <c r="E81" s="6" t="str">
        <f t="shared" si="3"/>
        <v>Q1</v>
      </c>
      <c r="F81" s="1"/>
      <c r="G81" s="1"/>
      <c r="H81" s="1"/>
      <c r="I81" s="1"/>
      <c r="J81" s="1"/>
      <c r="K81" s="1"/>
      <c r="L81" s="1"/>
      <c r="M81" s="1"/>
      <c r="N81" s="1"/>
      <c r="O81" s="1"/>
      <c r="P81" s="1"/>
    </row>
    <row r="82" spans="1:16" ht="14.6" hidden="1" customHeight="1" x14ac:dyDescent="0.4">
      <c r="A82" s="1" t="s">
        <v>0</v>
      </c>
      <c r="B82" s="1" t="s">
        <v>1</v>
      </c>
      <c r="C82" s="1" t="s">
        <v>2</v>
      </c>
      <c r="D82" s="1" t="s">
        <v>3</v>
      </c>
      <c r="E82" s="6" t="e">
        <f t="shared" si="3"/>
        <v>#VALUE!</v>
      </c>
      <c r="F82" s="1"/>
      <c r="G82" s="1"/>
      <c r="H82" s="1"/>
      <c r="I82" s="1"/>
      <c r="J82" s="1"/>
      <c r="K82" s="1"/>
      <c r="L82" s="1"/>
      <c r="M82" s="1"/>
      <c r="N82" s="1"/>
      <c r="O82" s="1"/>
      <c r="P82" s="1"/>
    </row>
    <row r="83" spans="1:16" x14ac:dyDescent="0.4">
      <c r="A83" s="1" t="s">
        <v>4</v>
      </c>
      <c r="B83" s="1" t="s">
        <v>5</v>
      </c>
      <c r="C83" s="1">
        <v>6046</v>
      </c>
      <c r="D83" s="7">
        <v>44615</v>
      </c>
      <c r="E83" s="8" t="str">
        <f t="shared" si="3"/>
        <v>Q1</v>
      </c>
      <c r="F83" s="1"/>
      <c r="G83" s="1"/>
      <c r="H83" s="1"/>
      <c r="I83" s="1"/>
      <c r="J83" s="1"/>
      <c r="K83" s="1"/>
      <c r="L83" s="1"/>
      <c r="M83" s="1"/>
      <c r="N83" s="1"/>
      <c r="O83" s="1"/>
      <c r="P83" s="1"/>
    </row>
    <row r="84" spans="1:16" x14ac:dyDescent="0.4">
      <c r="A84" s="1" t="s">
        <v>4</v>
      </c>
      <c r="B84" s="1" t="s">
        <v>6</v>
      </c>
      <c r="C84" s="1">
        <v>4867</v>
      </c>
      <c r="D84" s="7">
        <v>44777</v>
      </c>
      <c r="E84" s="8" t="str">
        <f t="shared" si="3"/>
        <v>Q3</v>
      </c>
      <c r="F84" s="1"/>
      <c r="G84" s="1"/>
      <c r="H84" s="1"/>
      <c r="I84" s="1"/>
      <c r="J84" s="1"/>
      <c r="K84" s="1"/>
      <c r="L84" s="1"/>
      <c r="M84" s="1"/>
      <c r="N84" s="1"/>
      <c r="O84" s="1"/>
      <c r="P84" s="1"/>
    </row>
    <row r="85" spans="1:16" x14ac:dyDescent="0.4">
      <c r="A85" s="1" t="s">
        <v>7</v>
      </c>
      <c r="B85" s="1" t="s">
        <v>8</v>
      </c>
      <c r="C85" s="1">
        <v>8923</v>
      </c>
      <c r="D85" s="7">
        <v>44793</v>
      </c>
      <c r="E85" s="8" t="str">
        <f t="shared" si="3"/>
        <v>Q3</v>
      </c>
      <c r="F85" s="1"/>
      <c r="G85" s="1"/>
      <c r="H85" s="1"/>
      <c r="I85" s="1"/>
      <c r="J85" s="1"/>
      <c r="K85" s="1"/>
      <c r="L85" s="1"/>
      <c r="M85" s="1"/>
      <c r="N85" s="1"/>
      <c r="O85" s="1"/>
      <c r="P85" s="1"/>
    </row>
    <row r="86" spans="1:16" x14ac:dyDescent="0.4">
      <c r="A86" s="1" t="s">
        <v>9</v>
      </c>
      <c r="B86" s="1" t="s">
        <v>10</v>
      </c>
      <c r="C86" s="1">
        <v>6896</v>
      </c>
      <c r="D86" s="7">
        <v>44855</v>
      </c>
      <c r="E86" s="8" t="str">
        <f t="shared" si="3"/>
        <v>Q4</v>
      </c>
      <c r="F86" s="1"/>
      <c r="G86" s="1"/>
      <c r="H86" s="1"/>
      <c r="I86" s="1"/>
      <c r="J86" s="1"/>
      <c r="K86" s="1"/>
      <c r="L86" s="1"/>
      <c r="M86" s="1"/>
      <c r="N86" s="1"/>
      <c r="O86" s="1"/>
      <c r="P86" s="1"/>
    </row>
    <row r="87" spans="1:16" x14ac:dyDescent="0.4">
      <c r="A87" s="1" t="s">
        <v>11</v>
      </c>
      <c r="B87" s="1" t="s">
        <v>5</v>
      </c>
      <c r="C87" s="1">
        <v>6076</v>
      </c>
      <c r="D87" s="7">
        <v>44903</v>
      </c>
      <c r="E87" s="8" t="str">
        <f t="shared" si="3"/>
        <v>Q4</v>
      </c>
      <c r="F87" s="1"/>
      <c r="G87" s="1"/>
      <c r="H87" s="1"/>
      <c r="I87" s="1"/>
      <c r="J87" s="1"/>
      <c r="K87" s="1"/>
      <c r="L87" s="1"/>
      <c r="M87" s="1"/>
      <c r="N87" s="1"/>
      <c r="O87" s="1"/>
      <c r="P87" s="1"/>
    </row>
    <row r="88" spans="1:16" x14ac:dyDescent="0.4">
      <c r="A88" s="1" t="s">
        <v>9</v>
      </c>
      <c r="B88" s="1" t="s">
        <v>12</v>
      </c>
      <c r="C88" s="1">
        <v>3032</v>
      </c>
      <c r="D88" s="7">
        <v>44788</v>
      </c>
      <c r="E88" s="8" t="str">
        <f t="shared" si="3"/>
        <v>Q3</v>
      </c>
      <c r="F88" s="1"/>
      <c r="G88" s="1"/>
      <c r="H88" s="1"/>
      <c r="I88" s="1"/>
      <c r="J88" s="1"/>
      <c r="K88" s="1"/>
      <c r="L88" s="1"/>
      <c r="M88" s="1"/>
      <c r="N88" s="1"/>
      <c r="O88" s="1"/>
      <c r="P88" s="1"/>
    </row>
    <row r="89" spans="1:16" x14ac:dyDescent="0.4">
      <c r="A89" s="1" t="s">
        <v>4</v>
      </c>
      <c r="B89" s="1" t="s">
        <v>13</v>
      </c>
      <c r="C89" s="1">
        <v>7906</v>
      </c>
      <c r="D89" s="7">
        <v>44845</v>
      </c>
      <c r="E89" s="8" t="str">
        <f t="shared" si="3"/>
        <v>Q4</v>
      </c>
      <c r="F89" s="1"/>
      <c r="G89" s="1"/>
      <c r="H89" s="1"/>
      <c r="I89" s="1"/>
      <c r="J89" s="1"/>
      <c r="K89" s="1"/>
      <c r="L89" s="1"/>
      <c r="M89" s="1"/>
      <c r="N89" s="1"/>
      <c r="O89" s="1"/>
      <c r="P89" s="1"/>
    </row>
    <row r="90" spans="1:16" x14ac:dyDescent="0.4">
      <c r="A90" s="1" t="s">
        <v>14</v>
      </c>
      <c r="B90" s="1" t="s">
        <v>10</v>
      </c>
      <c r="C90" s="1">
        <v>2726</v>
      </c>
      <c r="D90" s="7">
        <v>44882</v>
      </c>
      <c r="E90" s="8" t="str">
        <f t="shared" si="3"/>
        <v>Q4</v>
      </c>
      <c r="F90" s="1"/>
      <c r="G90" s="1"/>
      <c r="H90" s="1"/>
      <c r="I90" s="1"/>
      <c r="J90" s="1"/>
      <c r="K90" s="1"/>
      <c r="L90" s="1"/>
      <c r="M90" s="1"/>
      <c r="N90" s="1"/>
      <c r="O90" s="1"/>
      <c r="P90" s="1"/>
    </row>
    <row r="91" spans="1:16" x14ac:dyDescent="0.4">
      <c r="A91" s="1" t="s">
        <v>4</v>
      </c>
      <c r="B91" s="1" t="s">
        <v>8</v>
      </c>
      <c r="C91" s="1">
        <v>9305</v>
      </c>
      <c r="D91" s="7">
        <v>44786</v>
      </c>
      <c r="E91" s="8" t="str">
        <f t="shared" si="3"/>
        <v>Q3</v>
      </c>
      <c r="F91" s="1"/>
      <c r="G91" s="1"/>
      <c r="H91" s="1"/>
      <c r="I91" s="1"/>
      <c r="J91" s="1"/>
      <c r="K91" s="1"/>
      <c r="L91" s="1"/>
      <c r="M91" s="1"/>
      <c r="N91" s="1"/>
      <c r="O91" s="1"/>
      <c r="P91" s="1"/>
    </row>
    <row r="92" spans="1:16" x14ac:dyDescent="0.4">
      <c r="A92" s="1" t="s">
        <v>7</v>
      </c>
      <c r="B92" s="1" t="s">
        <v>10</v>
      </c>
      <c r="C92" s="1">
        <v>8269</v>
      </c>
      <c r="D92" s="7">
        <v>44875</v>
      </c>
      <c r="E92" s="8" t="str">
        <f t="shared" si="3"/>
        <v>Q4</v>
      </c>
      <c r="F92" s="1"/>
      <c r="G92" s="1"/>
      <c r="H92" s="1"/>
      <c r="I92" s="1"/>
      <c r="J92" s="1"/>
      <c r="K92" s="1"/>
      <c r="L92" s="1"/>
      <c r="M92" s="1"/>
      <c r="N92" s="1"/>
      <c r="O92" s="1"/>
      <c r="P92" s="1"/>
    </row>
    <row r="93" spans="1:16" x14ac:dyDescent="0.4">
      <c r="A93" s="1" t="s">
        <v>14</v>
      </c>
      <c r="B93" s="1" t="s">
        <v>12</v>
      </c>
      <c r="C93" s="1">
        <v>4379</v>
      </c>
      <c r="D93" s="7">
        <v>44850</v>
      </c>
      <c r="E93" s="8" t="str">
        <f t="shared" si="3"/>
        <v>Q4</v>
      </c>
      <c r="F93" s="1"/>
      <c r="G93" s="1"/>
      <c r="H93" s="1"/>
      <c r="I93" s="1"/>
      <c r="J93" s="1"/>
      <c r="K93" s="1"/>
      <c r="L93" s="1"/>
      <c r="M93" s="1"/>
      <c r="N93" s="1"/>
      <c r="O93" s="1"/>
      <c r="P93" s="1"/>
    </row>
    <row r="94" spans="1:16" x14ac:dyDescent="0.4">
      <c r="A94" s="1" t="s">
        <v>15</v>
      </c>
      <c r="B94" s="1" t="s">
        <v>12</v>
      </c>
      <c r="C94" s="1">
        <v>2098</v>
      </c>
      <c r="D94" s="7">
        <v>44727</v>
      </c>
      <c r="E94" s="8" t="str">
        <f t="shared" si="3"/>
        <v>Q2</v>
      </c>
      <c r="F94" s="1"/>
      <c r="G94" s="1"/>
      <c r="H94" s="1"/>
      <c r="I94" s="1"/>
      <c r="J94" s="1"/>
      <c r="K94" s="1"/>
      <c r="L94" s="1"/>
      <c r="M94" s="1"/>
      <c r="N94" s="1"/>
      <c r="O94" s="1"/>
      <c r="P94" s="1"/>
    </row>
    <row r="95" spans="1:16" x14ac:dyDescent="0.4">
      <c r="A95" s="1" t="s">
        <v>4</v>
      </c>
      <c r="B95" s="1" t="s">
        <v>10</v>
      </c>
      <c r="C95" s="1">
        <v>1378</v>
      </c>
      <c r="D95" s="7">
        <v>44664</v>
      </c>
      <c r="E95" s="8" t="str">
        <f t="shared" si="3"/>
        <v>Q2</v>
      </c>
      <c r="F95" s="1"/>
      <c r="G95" s="1"/>
      <c r="H95" s="1"/>
      <c r="I95" s="1"/>
      <c r="J95" s="1"/>
      <c r="K95" s="1"/>
      <c r="L95" s="1"/>
      <c r="M95" s="1"/>
      <c r="N95" s="1"/>
      <c r="O95" s="1"/>
      <c r="P95" s="1"/>
    </row>
    <row r="96" spans="1:16" x14ac:dyDescent="0.4">
      <c r="A96" s="1" t="s">
        <v>9</v>
      </c>
      <c r="B96" s="1" t="s">
        <v>12</v>
      </c>
      <c r="C96" s="1">
        <v>5093</v>
      </c>
      <c r="D96" s="7">
        <v>44649</v>
      </c>
      <c r="E96" s="8" t="str">
        <f t="shared" si="3"/>
        <v>Q1</v>
      </c>
      <c r="F96" s="1"/>
      <c r="G96" s="1"/>
      <c r="H96" s="1"/>
      <c r="I96" s="1"/>
      <c r="J96" s="1"/>
      <c r="K96" s="1"/>
      <c r="L96" s="1"/>
      <c r="M96" s="1"/>
      <c r="N96" s="1"/>
      <c r="O96" s="1"/>
      <c r="P96" s="1"/>
    </row>
    <row r="97" spans="1:16" x14ac:dyDescent="0.4">
      <c r="A97" s="1" t="s">
        <v>15</v>
      </c>
      <c r="B97" s="1" t="s">
        <v>10</v>
      </c>
      <c r="C97" s="1">
        <v>1549</v>
      </c>
      <c r="D97" s="7">
        <v>44798</v>
      </c>
      <c r="E97" s="8" t="str">
        <f t="shared" si="3"/>
        <v>Q3</v>
      </c>
      <c r="F97" s="1"/>
      <c r="G97" s="1"/>
      <c r="H97" s="1"/>
      <c r="I97" s="1"/>
      <c r="J97" s="1"/>
      <c r="K97" s="1"/>
      <c r="L97" s="1"/>
      <c r="M97" s="1"/>
      <c r="N97" s="1"/>
      <c r="O97" s="1"/>
      <c r="P97" s="1"/>
    </row>
    <row r="98" spans="1:16" x14ac:dyDescent="0.4">
      <c r="A98" s="1" t="s">
        <v>9</v>
      </c>
      <c r="B98" s="1" t="s">
        <v>13</v>
      </c>
      <c r="C98" s="1">
        <v>6749</v>
      </c>
      <c r="D98" s="7">
        <v>44745</v>
      </c>
      <c r="E98" s="8" t="str">
        <f t="shared" si="3"/>
        <v>Q3</v>
      </c>
      <c r="F98" s="1"/>
      <c r="G98" s="1"/>
      <c r="H98" s="1"/>
      <c r="I98" s="1"/>
      <c r="J98" s="1"/>
      <c r="K98" s="1"/>
      <c r="L98" s="1"/>
      <c r="M98" s="1"/>
      <c r="N98" s="1"/>
      <c r="O98" s="1"/>
      <c r="P98" s="1"/>
    </row>
    <row r="99" spans="1:16" x14ac:dyDescent="0.4">
      <c r="A99" s="1" t="s">
        <v>15</v>
      </c>
      <c r="B99" s="1" t="s">
        <v>8</v>
      </c>
      <c r="C99" s="1">
        <v>3181</v>
      </c>
      <c r="D99" s="7">
        <v>44780</v>
      </c>
      <c r="E99" s="8" t="str">
        <f t="shared" si="3"/>
        <v>Q3</v>
      </c>
      <c r="F99" s="1"/>
      <c r="G99" s="1"/>
      <c r="H99" s="1"/>
      <c r="I99" s="1"/>
      <c r="J99" s="1"/>
      <c r="K99" s="1"/>
      <c r="L99" s="1"/>
      <c r="M99" s="1"/>
      <c r="N99" s="1"/>
      <c r="O99" s="1"/>
      <c r="P99" s="1"/>
    </row>
    <row r="100" spans="1:16" x14ac:dyDescent="0.4">
      <c r="A100" s="1" t="s">
        <v>16</v>
      </c>
      <c r="B100" s="1" t="s">
        <v>5</v>
      </c>
      <c r="C100" s="1">
        <v>5476</v>
      </c>
      <c r="D100" s="7">
        <v>44896</v>
      </c>
      <c r="E100" s="8" t="str">
        <f t="shared" si="3"/>
        <v>Q4</v>
      </c>
      <c r="F100" s="1"/>
      <c r="G100" s="1"/>
      <c r="H100" s="1"/>
      <c r="I100" s="1"/>
      <c r="J100" s="1"/>
      <c r="K100" s="1"/>
      <c r="L100" s="1"/>
      <c r="M100" s="1"/>
      <c r="N100" s="1"/>
      <c r="O100" s="1"/>
      <c r="P100" s="1"/>
    </row>
    <row r="101" spans="1:16" x14ac:dyDescent="0.4">
      <c r="A101" s="1" t="s">
        <v>4</v>
      </c>
      <c r="B101" s="1" t="s">
        <v>12</v>
      </c>
      <c r="C101" s="1">
        <v>7525</v>
      </c>
      <c r="D101" s="7">
        <v>44809</v>
      </c>
      <c r="E101" s="8" t="str">
        <f t="shared" si="3"/>
        <v>Q3</v>
      </c>
      <c r="F101" s="1"/>
      <c r="G101" s="1"/>
      <c r="H101" s="1"/>
      <c r="I101" s="1"/>
      <c r="J101" s="1"/>
      <c r="K101" s="1"/>
      <c r="L101" s="1"/>
      <c r="M101" s="1"/>
      <c r="N101" s="1"/>
      <c r="O101" s="1"/>
      <c r="P101" s="1"/>
    </row>
    <row r="102" spans="1:16" x14ac:dyDescent="0.4">
      <c r="A102" s="1" t="s">
        <v>16</v>
      </c>
      <c r="B102" s="1" t="s">
        <v>17</v>
      </c>
      <c r="C102" s="1">
        <v>1984</v>
      </c>
      <c r="D102" s="7">
        <v>44785</v>
      </c>
      <c r="E102" s="8" t="str">
        <f t="shared" si="3"/>
        <v>Q3</v>
      </c>
      <c r="F102" s="1"/>
      <c r="G102" s="1"/>
      <c r="H102" s="1"/>
      <c r="I102" s="1"/>
      <c r="J102" s="1"/>
      <c r="K102" s="1"/>
      <c r="L102" s="1"/>
      <c r="M102" s="1"/>
      <c r="N102" s="1"/>
      <c r="O102" s="1"/>
      <c r="P102" s="1"/>
    </row>
    <row r="103" spans="1:16" x14ac:dyDescent="0.4">
      <c r="A103" s="1" t="s">
        <v>4</v>
      </c>
      <c r="B103" s="1" t="s">
        <v>12</v>
      </c>
      <c r="C103" s="1">
        <v>6454</v>
      </c>
      <c r="D103" s="7">
        <v>44662</v>
      </c>
      <c r="E103" s="8" t="str">
        <f t="shared" si="3"/>
        <v>Q2</v>
      </c>
      <c r="F103" s="1"/>
      <c r="G103" s="1"/>
      <c r="H103" s="1"/>
      <c r="I103" s="1"/>
      <c r="J103" s="1"/>
      <c r="K103" s="1"/>
      <c r="L103" s="1"/>
      <c r="M103" s="1"/>
      <c r="N103" s="1"/>
      <c r="O103" s="1"/>
      <c r="P103" s="1"/>
    </row>
    <row r="104" spans="1:16" x14ac:dyDescent="0.4">
      <c r="A104" s="1" t="s">
        <v>4</v>
      </c>
      <c r="B104" s="1" t="s">
        <v>17</v>
      </c>
      <c r="C104" s="1">
        <v>2912</v>
      </c>
      <c r="D104" s="7">
        <v>44704</v>
      </c>
      <c r="E104" s="8" t="str">
        <f t="shared" si="3"/>
        <v>Q2</v>
      </c>
      <c r="F104" s="1"/>
      <c r="G104" s="1"/>
      <c r="H104" s="1"/>
      <c r="I104" s="1"/>
      <c r="J104" s="1"/>
      <c r="K104" s="1"/>
      <c r="L104" s="1"/>
      <c r="M104" s="1"/>
      <c r="N104" s="1"/>
      <c r="O104" s="1"/>
      <c r="P104" s="1"/>
    </row>
    <row r="105" spans="1:16" x14ac:dyDescent="0.4">
      <c r="A105" s="1" t="s">
        <v>16</v>
      </c>
      <c r="B105" s="1" t="s">
        <v>5</v>
      </c>
      <c r="C105" s="1">
        <v>8890</v>
      </c>
      <c r="D105" s="7">
        <v>44857</v>
      </c>
      <c r="E105" s="8" t="str">
        <f t="shared" si="3"/>
        <v>Q4</v>
      </c>
      <c r="F105" s="1"/>
      <c r="G105" s="1"/>
      <c r="H105" s="1"/>
      <c r="I105" s="1"/>
      <c r="J105" s="1"/>
      <c r="K105" s="1"/>
      <c r="L105" s="1"/>
      <c r="M105" s="1"/>
      <c r="N105" s="1"/>
      <c r="O105" s="1"/>
      <c r="P105" s="1"/>
    </row>
    <row r="106" spans="1:16" x14ac:dyDescent="0.4">
      <c r="A106" s="1" t="s">
        <v>14</v>
      </c>
      <c r="B106" s="1" t="s">
        <v>10</v>
      </c>
      <c r="C106" s="1">
        <v>9137</v>
      </c>
      <c r="D106" s="7">
        <v>44576</v>
      </c>
      <c r="E106" s="8" t="str">
        <f t="shared" si="3"/>
        <v>Q1</v>
      </c>
      <c r="F106" s="1"/>
      <c r="G106" s="1"/>
      <c r="H106" s="1"/>
      <c r="I106" s="1"/>
      <c r="J106" s="1"/>
      <c r="K106" s="1"/>
      <c r="L106" s="1"/>
      <c r="M106" s="1"/>
      <c r="N106" s="1"/>
      <c r="O106" s="1"/>
      <c r="P106" s="1"/>
    </row>
    <row r="107" spans="1:16" x14ac:dyDescent="0.4">
      <c r="A107" s="1" t="s">
        <v>14</v>
      </c>
      <c r="B107" s="1" t="s">
        <v>12</v>
      </c>
      <c r="C107" s="1">
        <v>1927</v>
      </c>
      <c r="D107" s="7">
        <v>44785</v>
      </c>
      <c r="E107" s="8" t="str">
        <f t="shared" si="3"/>
        <v>Q3</v>
      </c>
      <c r="F107" s="1"/>
      <c r="G107" s="1"/>
      <c r="H107" s="1"/>
      <c r="I107" s="1"/>
      <c r="J107" s="1"/>
      <c r="K107" s="1"/>
      <c r="L107" s="1"/>
      <c r="M107" s="1"/>
      <c r="N107" s="1"/>
      <c r="O107" s="1"/>
      <c r="P107" s="1"/>
    </row>
    <row r="108" spans="1:16" x14ac:dyDescent="0.4">
      <c r="A108" s="1" t="s">
        <v>4</v>
      </c>
      <c r="B108" s="1" t="s">
        <v>10</v>
      </c>
      <c r="C108" s="1">
        <v>9916</v>
      </c>
      <c r="D108" s="7">
        <v>44574</v>
      </c>
      <c r="E108" s="8" t="str">
        <f t="shared" si="3"/>
        <v>Q1</v>
      </c>
      <c r="F108" s="1"/>
      <c r="G108" s="1"/>
      <c r="H108" s="1"/>
      <c r="I108" s="1"/>
      <c r="J108" s="1"/>
      <c r="K108" s="1"/>
      <c r="L108" s="1"/>
      <c r="M108" s="1"/>
      <c r="N108" s="1"/>
      <c r="O108" s="1"/>
      <c r="P108" s="1"/>
    </row>
    <row r="109" spans="1:16" x14ac:dyDescent="0.4">
      <c r="A109" s="1" t="s">
        <v>7</v>
      </c>
      <c r="B109" s="1" t="s">
        <v>8</v>
      </c>
      <c r="C109" s="1">
        <v>7263</v>
      </c>
      <c r="D109" s="7">
        <v>44800</v>
      </c>
      <c r="E109" s="8" t="str">
        <f t="shared" si="3"/>
        <v>Q3</v>
      </c>
      <c r="F109" s="1"/>
      <c r="G109" s="1"/>
      <c r="H109" s="1"/>
      <c r="I109" s="1"/>
      <c r="J109" s="1"/>
      <c r="K109" s="1"/>
      <c r="L109" s="1"/>
      <c r="M109" s="1"/>
      <c r="N109" s="1"/>
      <c r="O109" s="1"/>
      <c r="P109" s="1"/>
    </row>
    <row r="110" spans="1:16" x14ac:dyDescent="0.4">
      <c r="A110" s="1" t="s">
        <v>4</v>
      </c>
      <c r="B110" s="1" t="s">
        <v>17</v>
      </c>
      <c r="C110" s="1">
        <v>8673</v>
      </c>
      <c r="D110" s="7">
        <v>44780</v>
      </c>
      <c r="E110" s="8" t="str">
        <f t="shared" ref="E110:E141" si="4">_xlfn.CONCAT("Q", ROUNDUP(MONTH(D110)/3,0))</f>
        <v>Q3</v>
      </c>
      <c r="F110" s="1"/>
      <c r="G110" s="1"/>
      <c r="H110" s="1"/>
      <c r="I110" s="1"/>
      <c r="J110" s="1"/>
      <c r="K110" s="1"/>
      <c r="L110" s="1"/>
      <c r="M110" s="1"/>
      <c r="N110" s="1"/>
      <c r="O110" s="1"/>
      <c r="P110" s="1"/>
    </row>
    <row r="111" spans="1:16" x14ac:dyDescent="0.4">
      <c r="A111" s="1" t="s">
        <v>16</v>
      </c>
      <c r="B111" s="1" t="s">
        <v>6</v>
      </c>
      <c r="C111" s="1">
        <v>6308</v>
      </c>
      <c r="D111" s="7">
        <v>44670</v>
      </c>
      <c r="E111" s="8" t="str">
        <f t="shared" si="4"/>
        <v>Q2</v>
      </c>
      <c r="F111" s="1"/>
      <c r="G111" s="1"/>
      <c r="H111" s="1"/>
      <c r="I111" s="1"/>
      <c r="J111" s="1"/>
      <c r="K111" s="1"/>
      <c r="L111" s="1"/>
      <c r="M111" s="1"/>
      <c r="N111" s="1"/>
      <c r="O111" s="1"/>
      <c r="P111" s="1"/>
    </row>
    <row r="112" spans="1:16" x14ac:dyDescent="0.4">
      <c r="A112" s="1" t="s">
        <v>16</v>
      </c>
      <c r="B112" s="1" t="s">
        <v>6</v>
      </c>
      <c r="C112" s="1">
        <v>3849</v>
      </c>
      <c r="D112" s="7">
        <v>44823</v>
      </c>
      <c r="E112" s="8" t="str">
        <f t="shared" si="4"/>
        <v>Q3</v>
      </c>
      <c r="F112" s="1"/>
      <c r="G112" s="1"/>
      <c r="H112" s="1"/>
      <c r="I112" s="1"/>
      <c r="J112" s="1"/>
      <c r="K112" s="1"/>
      <c r="L112" s="1"/>
      <c r="M112" s="1"/>
      <c r="N112" s="1"/>
      <c r="O112" s="1"/>
      <c r="P112" s="1"/>
    </row>
    <row r="113" spans="1:16" x14ac:dyDescent="0.4">
      <c r="A113" s="1" t="s">
        <v>15</v>
      </c>
      <c r="B113" s="1" t="s">
        <v>12</v>
      </c>
      <c r="C113" s="1">
        <v>3273</v>
      </c>
      <c r="D113" s="7">
        <v>44807</v>
      </c>
      <c r="E113" s="8" t="str">
        <f t="shared" si="4"/>
        <v>Q3</v>
      </c>
      <c r="F113" s="1"/>
      <c r="G113" s="1"/>
      <c r="H113" s="1"/>
      <c r="I113" s="1"/>
      <c r="J113" s="1"/>
      <c r="K113" s="1"/>
      <c r="L113" s="1"/>
      <c r="M113" s="1"/>
      <c r="N113" s="1"/>
      <c r="O113" s="1"/>
      <c r="P113" s="1"/>
    </row>
    <row r="114" spans="1:16" x14ac:dyDescent="0.4">
      <c r="A114" s="1" t="s">
        <v>11</v>
      </c>
      <c r="B114" s="1" t="s">
        <v>10</v>
      </c>
      <c r="C114" s="1">
        <v>1758</v>
      </c>
      <c r="D114" s="7">
        <v>44809</v>
      </c>
      <c r="E114" s="8" t="str">
        <f t="shared" si="4"/>
        <v>Q3</v>
      </c>
      <c r="F114" s="1"/>
      <c r="G114" s="1"/>
      <c r="H114" s="1"/>
      <c r="I114" s="1"/>
      <c r="J114" s="1"/>
      <c r="K114" s="1"/>
      <c r="L114" s="1"/>
      <c r="M114" s="1"/>
      <c r="N114" s="1"/>
      <c r="O114" s="1"/>
      <c r="P114" s="1"/>
    </row>
    <row r="115" spans="1:16" x14ac:dyDescent="0.4">
      <c r="A115" s="1" t="s">
        <v>9</v>
      </c>
      <c r="B115" s="1" t="s">
        <v>5</v>
      </c>
      <c r="C115" s="1">
        <v>2912</v>
      </c>
      <c r="D115" s="7">
        <v>44657</v>
      </c>
      <c r="E115" s="8" t="str">
        <f t="shared" si="4"/>
        <v>Q2</v>
      </c>
      <c r="F115" s="1"/>
      <c r="G115" s="1"/>
      <c r="H115" s="1"/>
      <c r="I115" s="1"/>
      <c r="J115" s="1"/>
      <c r="K115" s="1"/>
      <c r="L115" s="1"/>
      <c r="M115" s="1"/>
      <c r="N115" s="1"/>
      <c r="O115" s="1"/>
      <c r="P115" s="1"/>
    </row>
    <row r="116" spans="1:16" x14ac:dyDescent="0.4">
      <c r="A116" s="1" t="s">
        <v>15</v>
      </c>
      <c r="B116" s="1" t="s">
        <v>5</v>
      </c>
      <c r="C116" s="1">
        <v>3649</v>
      </c>
      <c r="D116" s="7">
        <v>44715</v>
      </c>
      <c r="E116" s="8" t="str">
        <f t="shared" si="4"/>
        <v>Q2</v>
      </c>
      <c r="F116" s="1"/>
      <c r="G116" s="1"/>
      <c r="H116" s="1"/>
      <c r="I116" s="1"/>
      <c r="J116" s="1"/>
      <c r="K116" s="1"/>
      <c r="L116" s="1"/>
      <c r="M116" s="1"/>
      <c r="N116" s="1"/>
      <c r="O116" s="1"/>
      <c r="P116" s="1"/>
    </row>
    <row r="117" spans="1:16" x14ac:dyDescent="0.4">
      <c r="A117" s="1" t="s">
        <v>14</v>
      </c>
      <c r="B117" s="1" t="s">
        <v>13</v>
      </c>
      <c r="C117" s="1">
        <v>6464</v>
      </c>
      <c r="D117" s="7">
        <v>44886</v>
      </c>
      <c r="E117" s="8" t="str">
        <f t="shared" si="4"/>
        <v>Q4</v>
      </c>
      <c r="F117" s="1"/>
      <c r="G117" s="1"/>
      <c r="H117" s="1"/>
      <c r="I117" s="1"/>
      <c r="J117" s="1"/>
      <c r="K117" s="1"/>
      <c r="L117" s="1"/>
      <c r="M117" s="1"/>
      <c r="N117" s="1"/>
      <c r="O117" s="1"/>
      <c r="P117" s="1"/>
    </row>
    <row r="118" spans="1:16" x14ac:dyDescent="0.4">
      <c r="A118" s="1" t="s">
        <v>11</v>
      </c>
      <c r="B118" s="1" t="s">
        <v>17</v>
      </c>
      <c r="C118" s="1">
        <v>6142</v>
      </c>
      <c r="D118" s="7">
        <v>44634</v>
      </c>
      <c r="E118" s="8" t="str">
        <f t="shared" si="4"/>
        <v>Q1</v>
      </c>
      <c r="F118" s="1"/>
      <c r="G118" s="1"/>
      <c r="H118" s="1"/>
      <c r="I118" s="1"/>
      <c r="J118" s="1"/>
      <c r="K118" s="1"/>
      <c r="L118" s="1"/>
      <c r="M118" s="1"/>
      <c r="N118" s="1"/>
      <c r="O118" s="1"/>
      <c r="P118" s="1"/>
    </row>
    <row r="119" spans="1:16" x14ac:dyDescent="0.4">
      <c r="A119" s="1" t="s">
        <v>15</v>
      </c>
      <c r="B119" s="1" t="s">
        <v>6</v>
      </c>
      <c r="C119" s="1">
        <v>4064</v>
      </c>
      <c r="D119" s="7">
        <v>44708</v>
      </c>
      <c r="E119" s="8" t="str">
        <f t="shared" si="4"/>
        <v>Q2</v>
      </c>
      <c r="F119" s="1"/>
      <c r="G119" s="1"/>
      <c r="H119" s="1"/>
      <c r="I119" s="1"/>
      <c r="J119" s="1"/>
      <c r="K119" s="1"/>
      <c r="L119" s="1"/>
      <c r="M119" s="1"/>
      <c r="N119" s="1"/>
      <c r="O119" s="1"/>
      <c r="P119" s="1"/>
    </row>
    <row r="120" spans="1:16" x14ac:dyDescent="0.4">
      <c r="A120" s="1" t="s">
        <v>7</v>
      </c>
      <c r="B120" s="1" t="s">
        <v>8</v>
      </c>
      <c r="C120" s="1">
        <v>5141</v>
      </c>
      <c r="D120" s="7">
        <v>44585</v>
      </c>
      <c r="E120" s="8" t="str">
        <f t="shared" si="4"/>
        <v>Q1</v>
      </c>
      <c r="F120" s="1"/>
      <c r="G120" s="1"/>
      <c r="H120" s="1"/>
      <c r="I120" s="1"/>
      <c r="J120" s="1"/>
      <c r="K120" s="1"/>
      <c r="L120" s="1"/>
      <c r="M120" s="1"/>
      <c r="N120" s="1"/>
      <c r="O120" s="1"/>
      <c r="P120" s="1"/>
    </row>
    <row r="121" spans="1:16" x14ac:dyDescent="0.4">
      <c r="A121" s="1" t="s">
        <v>15</v>
      </c>
      <c r="B121" s="1" t="s">
        <v>13</v>
      </c>
      <c r="C121" s="1">
        <v>6619</v>
      </c>
      <c r="D121" s="7">
        <v>44679</v>
      </c>
      <c r="E121" s="8" t="str">
        <f t="shared" si="4"/>
        <v>Q2</v>
      </c>
      <c r="F121" s="1"/>
      <c r="G121" s="1"/>
      <c r="H121" s="1"/>
      <c r="I121" s="1"/>
      <c r="J121" s="1"/>
      <c r="K121" s="1"/>
      <c r="L121" s="1"/>
      <c r="M121" s="1"/>
      <c r="N121" s="1"/>
      <c r="O121" s="1"/>
      <c r="P121" s="1"/>
    </row>
    <row r="122" spans="1:16" x14ac:dyDescent="0.4">
      <c r="A122" s="1" t="s">
        <v>15</v>
      </c>
      <c r="B122" s="1" t="s">
        <v>13</v>
      </c>
      <c r="C122" s="1">
        <v>6273</v>
      </c>
      <c r="D122" s="7">
        <v>44862</v>
      </c>
      <c r="E122" s="8" t="str">
        <f t="shared" si="4"/>
        <v>Q4</v>
      </c>
      <c r="F122" s="1"/>
      <c r="G122" s="1"/>
      <c r="H122" s="1"/>
      <c r="I122" s="1"/>
      <c r="J122" s="1"/>
      <c r="K122" s="1"/>
      <c r="L122" s="1"/>
      <c r="M122" s="1"/>
      <c r="N122" s="1"/>
      <c r="O122" s="1"/>
      <c r="P122" s="1"/>
    </row>
    <row r="123" spans="1:16" x14ac:dyDescent="0.4">
      <c r="A123" s="1" t="s">
        <v>14</v>
      </c>
      <c r="B123" s="1" t="s">
        <v>5</v>
      </c>
      <c r="C123" s="1">
        <v>3054</v>
      </c>
      <c r="D123" s="7">
        <v>44834</v>
      </c>
      <c r="E123" s="8" t="str">
        <f t="shared" si="4"/>
        <v>Q3</v>
      </c>
      <c r="F123" s="1"/>
      <c r="G123" s="1"/>
      <c r="H123" s="1"/>
      <c r="I123" s="1"/>
      <c r="J123" s="1"/>
      <c r="K123" s="1"/>
      <c r="L123" s="1"/>
      <c r="M123" s="1"/>
      <c r="N123" s="1"/>
      <c r="O123" s="1"/>
      <c r="P123" s="1"/>
    </row>
    <row r="124" spans="1:16" x14ac:dyDescent="0.4">
      <c r="A124" s="1" t="s">
        <v>15</v>
      </c>
      <c r="B124" s="1" t="s">
        <v>13</v>
      </c>
      <c r="C124" s="1">
        <v>7864</v>
      </c>
      <c r="D124" s="7">
        <v>44675</v>
      </c>
      <c r="E124" s="8" t="str">
        <f t="shared" si="4"/>
        <v>Q2</v>
      </c>
      <c r="F124" s="1"/>
      <c r="G124" s="1"/>
      <c r="H124" s="1"/>
      <c r="I124" s="1"/>
      <c r="J124" s="1"/>
      <c r="K124" s="1"/>
      <c r="L124" s="1"/>
      <c r="M124" s="1"/>
      <c r="N124" s="1"/>
      <c r="O124" s="1"/>
      <c r="P124" s="1"/>
    </row>
    <row r="125" spans="1:16" x14ac:dyDescent="0.4">
      <c r="A125" s="1" t="s">
        <v>7</v>
      </c>
      <c r="B125" s="1" t="s">
        <v>10</v>
      </c>
      <c r="C125" s="1">
        <v>7876</v>
      </c>
      <c r="D125" s="7">
        <v>44647</v>
      </c>
      <c r="E125" s="8" t="str">
        <f t="shared" si="4"/>
        <v>Q1</v>
      </c>
      <c r="F125" s="1"/>
      <c r="G125" s="1"/>
      <c r="H125" s="1"/>
      <c r="I125" s="1"/>
      <c r="J125" s="1"/>
      <c r="K125" s="1"/>
      <c r="L125" s="1"/>
      <c r="M125" s="1"/>
      <c r="N125" s="1"/>
      <c r="O125" s="1"/>
      <c r="P125" s="1"/>
    </row>
    <row r="126" spans="1:16" x14ac:dyDescent="0.4">
      <c r="A126" s="1" t="s">
        <v>14</v>
      </c>
      <c r="B126" s="1" t="s">
        <v>8</v>
      </c>
      <c r="C126" s="1">
        <v>4872</v>
      </c>
      <c r="D126" s="7">
        <v>44760</v>
      </c>
      <c r="E126" s="8" t="str">
        <f t="shared" si="4"/>
        <v>Q3</v>
      </c>
      <c r="F126" s="1"/>
      <c r="G126" s="1"/>
      <c r="H126" s="1"/>
      <c r="I126" s="1"/>
      <c r="J126" s="1"/>
      <c r="K126" s="1"/>
      <c r="L126" s="1"/>
      <c r="M126" s="1"/>
      <c r="N126" s="1"/>
      <c r="O126" s="1"/>
      <c r="P126" s="1"/>
    </row>
    <row r="127" spans="1:16" x14ac:dyDescent="0.4">
      <c r="A127" s="1" t="s">
        <v>7</v>
      </c>
      <c r="B127" s="1" t="s">
        <v>12</v>
      </c>
      <c r="C127" s="1">
        <v>8566</v>
      </c>
      <c r="D127" s="7">
        <v>44660</v>
      </c>
      <c r="E127" s="8" t="str">
        <f t="shared" si="4"/>
        <v>Q2</v>
      </c>
      <c r="F127" s="1"/>
      <c r="G127" s="1"/>
      <c r="H127" s="1"/>
      <c r="I127" s="1"/>
      <c r="J127" s="1"/>
      <c r="K127" s="1"/>
      <c r="L127" s="1"/>
      <c r="M127" s="1"/>
      <c r="N127" s="1"/>
      <c r="O127" s="1"/>
      <c r="P127" s="1"/>
    </row>
    <row r="128" spans="1:16" x14ac:dyDescent="0.4">
      <c r="A128" s="1" t="s">
        <v>9</v>
      </c>
      <c r="B128" s="1" t="s">
        <v>13</v>
      </c>
      <c r="C128" s="1">
        <v>9378</v>
      </c>
      <c r="D128" s="7">
        <v>44563</v>
      </c>
      <c r="E128" s="8" t="str">
        <f t="shared" si="4"/>
        <v>Q1</v>
      </c>
      <c r="F128" s="1"/>
      <c r="G128" s="1"/>
      <c r="H128" s="1"/>
      <c r="I128" s="1"/>
      <c r="J128" s="1"/>
      <c r="K128" s="1"/>
      <c r="L128" s="1"/>
      <c r="M128" s="1"/>
      <c r="N128" s="1"/>
      <c r="O128" s="1"/>
      <c r="P128" s="1"/>
    </row>
    <row r="129" spans="1:16" x14ac:dyDescent="0.4">
      <c r="A129" s="1" t="s">
        <v>11</v>
      </c>
      <c r="B129" s="1" t="s">
        <v>8</v>
      </c>
      <c r="C129" s="1">
        <v>1760</v>
      </c>
      <c r="D129" s="7">
        <v>44717</v>
      </c>
      <c r="E129" s="8" t="str">
        <f t="shared" si="4"/>
        <v>Q2</v>
      </c>
      <c r="F129" s="1"/>
      <c r="G129" s="1"/>
      <c r="H129" s="1"/>
      <c r="I129" s="1"/>
      <c r="J129" s="1"/>
      <c r="K129" s="1"/>
      <c r="L129" s="1"/>
      <c r="M129" s="1"/>
      <c r="N129" s="1"/>
      <c r="O129" s="1"/>
      <c r="P129" s="1"/>
    </row>
    <row r="130" spans="1:16" x14ac:dyDescent="0.4">
      <c r="A130" s="1" t="s">
        <v>15</v>
      </c>
      <c r="B130" s="1" t="s">
        <v>6</v>
      </c>
      <c r="C130" s="1">
        <v>5414</v>
      </c>
      <c r="D130" s="7">
        <v>44805</v>
      </c>
      <c r="E130" s="8" t="str">
        <f t="shared" si="4"/>
        <v>Q3</v>
      </c>
      <c r="F130" s="1"/>
      <c r="G130" s="1"/>
      <c r="H130" s="1"/>
      <c r="I130" s="1"/>
      <c r="J130" s="1"/>
      <c r="K130" s="1"/>
      <c r="L130" s="1"/>
      <c r="M130" s="1"/>
      <c r="N130" s="1"/>
      <c r="O130" s="1"/>
      <c r="P130" s="1"/>
    </row>
    <row r="131" spans="1:16" x14ac:dyDescent="0.4">
      <c r="A131" s="1" t="s">
        <v>4</v>
      </c>
      <c r="B131" s="1" t="s">
        <v>12</v>
      </c>
      <c r="C131" s="1">
        <v>3271</v>
      </c>
      <c r="D131" s="7">
        <v>44798</v>
      </c>
      <c r="E131" s="8" t="str">
        <f t="shared" si="4"/>
        <v>Q3</v>
      </c>
      <c r="F131" s="1"/>
      <c r="G131" s="1"/>
      <c r="H131" s="1"/>
      <c r="I131" s="1"/>
      <c r="J131" s="1"/>
      <c r="K131" s="1"/>
      <c r="L131" s="1"/>
      <c r="M131" s="1"/>
      <c r="N131" s="1"/>
      <c r="O131" s="1"/>
      <c r="P131" s="1"/>
    </row>
    <row r="132" spans="1:16" x14ac:dyDescent="0.4">
      <c r="A132" s="1" t="s">
        <v>4</v>
      </c>
      <c r="B132" s="1" t="s">
        <v>12</v>
      </c>
      <c r="C132" s="1">
        <v>8042</v>
      </c>
      <c r="D132" s="7">
        <v>44893</v>
      </c>
      <c r="E132" s="8" t="str">
        <f t="shared" si="4"/>
        <v>Q4</v>
      </c>
      <c r="F132" s="1"/>
      <c r="G132" s="1"/>
      <c r="H132" s="1"/>
      <c r="I132" s="1"/>
      <c r="J132" s="1"/>
      <c r="K132" s="1"/>
      <c r="L132" s="1"/>
      <c r="M132" s="1"/>
      <c r="N132" s="1"/>
      <c r="O132" s="1"/>
      <c r="P132" s="1"/>
    </row>
    <row r="133" spans="1:16" x14ac:dyDescent="0.4">
      <c r="A133" s="1" t="s">
        <v>4</v>
      </c>
      <c r="B133" s="1" t="s">
        <v>12</v>
      </c>
      <c r="C133" s="1">
        <v>8697</v>
      </c>
      <c r="D133" s="7">
        <v>44877</v>
      </c>
      <c r="E133" s="8" t="str">
        <f t="shared" si="4"/>
        <v>Q4</v>
      </c>
      <c r="F133" s="1"/>
      <c r="G133" s="1"/>
      <c r="H133" s="1"/>
      <c r="I133" s="1"/>
      <c r="J133" s="1"/>
      <c r="K133" s="1"/>
      <c r="L133" s="1"/>
      <c r="M133" s="1"/>
      <c r="N133" s="1"/>
      <c r="O133" s="1"/>
      <c r="P133" s="1"/>
    </row>
    <row r="134" spans="1:16" x14ac:dyDescent="0.4">
      <c r="A134" s="1" t="s">
        <v>9</v>
      </c>
      <c r="B134" s="1" t="s">
        <v>8</v>
      </c>
      <c r="C134" s="1">
        <v>3755</v>
      </c>
      <c r="D134" s="7">
        <v>44715</v>
      </c>
      <c r="E134" s="8" t="str">
        <f t="shared" si="4"/>
        <v>Q2</v>
      </c>
      <c r="F134" s="1"/>
      <c r="G134" s="1"/>
      <c r="H134" s="1"/>
      <c r="I134" s="1"/>
      <c r="J134" s="1"/>
      <c r="K134" s="1"/>
      <c r="L134" s="1"/>
      <c r="M134" s="1"/>
      <c r="N134" s="1"/>
      <c r="O134" s="1"/>
      <c r="P134" s="1"/>
    </row>
    <row r="135" spans="1:16" x14ac:dyDescent="0.4">
      <c r="A135" s="1" t="s">
        <v>16</v>
      </c>
      <c r="B135" s="1" t="s">
        <v>17</v>
      </c>
      <c r="C135" s="1">
        <v>7114</v>
      </c>
      <c r="D135" s="7">
        <v>44885</v>
      </c>
      <c r="E135" s="8" t="str">
        <f t="shared" si="4"/>
        <v>Q4</v>
      </c>
      <c r="F135" s="1"/>
      <c r="G135" s="1"/>
      <c r="H135" s="1"/>
      <c r="I135" s="1"/>
      <c r="J135" s="1"/>
      <c r="K135" s="1"/>
      <c r="L135" s="1"/>
      <c r="M135" s="1"/>
      <c r="N135" s="1"/>
      <c r="O135" s="1"/>
      <c r="P135" s="1"/>
    </row>
    <row r="136" spans="1:16" x14ac:dyDescent="0.4">
      <c r="A136" s="1" t="s">
        <v>11</v>
      </c>
      <c r="B136" s="1" t="s">
        <v>13</v>
      </c>
      <c r="C136" s="1">
        <v>9296</v>
      </c>
      <c r="D136" s="7">
        <v>44779</v>
      </c>
      <c r="E136" s="8" t="str">
        <f t="shared" si="4"/>
        <v>Q3</v>
      </c>
      <c r="F136" s="1"/>
      <c r="G136" s="1"/>
      <c r="H136" s="1"/>
      <c r="I136" s="1"/>
      <c r="J136" s="1"/>
      <c r="K136" s="1"/>
      <c r="L136" s="1"/>
      <c r="M136" s="1"/>
      <c r="N136" s="1"/>
      <c r="O136" s="1"/>
      <c r="P136" s="1"/>
    </row>
    <row r="137" spans="1:16" x14ac:dyDescent="0.4">
      <c r="A137" s="1" t="s">
        <v>14</v>
      </c>
      <c r="B137" s="1" t="s">
        <v>13</v>
      </c>
      <c r="C137" s="1">
        <v>4399</v>
      </c>
      <c r="D137" s="7">
        <v>44884</v>
      </c>
      <c r="E137" s="8" t="str">
        <f t="shared" si="4"/>
        <v>Q4</v>
      </c>
      <c r="F137" s="1"/>
      <c r="G137" s="1"/>
      <c r="H137" s="1"/>
      <c r="I137" s="1"/>
      <c r="J137" s="1"/>
      <c r="K137" s="1"/>
      <c r="L137" s="1"/>
      <c r="M137" s="1"/>
      <c r="N137" s="1"/>
      <c r="O137" s="1"/>
      <c r="P137" s="1"/>
    </row>
    <row r="138" spans="1:16" x14ac:dyDescent="0.4">
      <c r="A138" s="1" t="s">
        <v>4</v>
      </c>
      <c r="B138" s="1" t="s">
        <v>12</v>
      </c>
      <c r="C138" s="1">
        <v>4554</v>
      </c>
      <c r="D138" s="7">
        <v>44854</v>
      </c>
      <c r="E138" s="8" t="str">
        <f t="shared" si="4"/>
        <v>Q4</v>
      </c>
      <c r="F138" s="1"/>
      <c r="G138" s="1"/>
      <c r="H138" s="1"/>
      <c r="I138" s="1"/>
      <c r="J138" s="1"/>
      <c r="K138" s="1"/>
      <c r="L138" s="1"/>
      <c r="M138" s="1"/>
      <c r="N138" s="1"/>
      <c r="O138" s="1"/>
      <c r="P138" s="1"/>
    </row>
    <row r="139" spans="1:16" x14ac:dyDescent="0.4">
      <c r="A139" s="1" t="s">
        <v>11</v>
      </c>
      <c r="B139" s="1" t="s">
        <v>10</v>
      </c>
      <c r="C139" s="1">
        <v>9181</v>
      </c>
      <c r="D139" s="7">
        <v>44879</v>
      </c>
      <c r="E139" s="8" t="str">
        <f t="shared" si="4"/>
        <v>Q4</v>
      </c>
      <c r="F139" s="1"/>
      <c r="G139" s="1"/>
      <c r="H139" s="1"/>
      <c r="I139" s="1"/>
      <c r="J139" s="1"/>
      <c r="K139" s="1"/>
      <c r="L139" s="1"/>
      <c r="M139" s="1"/>
      <c r="N139" s="1"/>
      <c r="O139" s="1"/>
      <c r="P139" s="1"/>
    </row>
    <row r="140" spans="1:16" x14ac:dyDescent="0.4">
      <c r="A140" s="1" t="s">
        <v>7</v>
      </c>
      <c r="B140" s="1" t="s">
        <v>12</v>
      </c>
      <c r="C140" s="1">
        <v>4209</v>
      </c>
      <c r="D140" s="7">
        <v>44906</v>
      </c>
      <c r="E140" s="8" t="str">
        <f t="shared" si="4"/>
        <v>Q4</v>
      </c>
      <c r="F140" s="1"/>
      <c r="G140" s="1"/>
      <c r="H140" s="1"/>
      <c r="I140" s="1"/>
      <c r="J140" s="1"/>
      <c r="K140" s="1"/>
      <c r="L140" s="1"/>
      <c r="M140" s="1"/>
      <c r="N140" s="1"/>
      <c r="O140" s="1"/>
      <c r="P140" s="1"/>
    </row>
    <row r="141" spans="1:16" x14ac:dyDescent="0.4">
      <c r="A141" s="1" t="s">
        <v>14</v>
      </c>
      <c r="B141" s="1" t="s">
        <v>13</v>
      </c>
      <c r="C141" s="1">
        <v>5453</v>
      </c>
      <c r="D141" s="7">
        <v>44706</v>
      </c>
      <c r="E141" s="8" t="str">
        <f t="shared" si="4"/>
        <v>Q2</v>
      </c>
      <c r="F141" s="1"/>
      <c r="G141" s="1"/>
      <c r="H141" s="1"/>
      <c r="I141" s="1"/>
      <c r="J141" s="1"/>
      <c r="K141" s="1"/>
      <c r="L141" s="1"/>
      <c r="M141" s="1"/>
      <c r="N141" s="1"/>
      <c r="O141" s="1"/>
      <c r="P141" s="1"/>
    </row>
    <row r="142" spans="1:16" x14ac:dyDescent="0.4">
      <c r="A142" s="1" t="s">
        <v>11</v>
      </c>
      <c r="B142" s="1" t="s">
        <v>17</v>
      </c>
      <c r="C142" s="1">
        <v>3472</v>
      </c>
      <c r="D142" s="7">
        <v>44853</v>
      </c>
      <c r="E142" s="8" t="str">
        <f t="shared" ref="E142:E173" si="5">_xlfn.CONCAT("Q", ROUNDUP(MONTH(D142)/3,0))</f>
        <v>Q4</v>
      </c>
      <c r="F142" s="1"/>
      <c r="G142" s="1"/>
      <c r="H142" s="1"/>
      <c r="I142" s="1"/>
      <c r="J142" s="1"/>
      <c r="K142" s="1"/>
      <c r="L142" s="1"/>
      <c r="M142" s="1"/>
      <c r="N142" s="1"/>
      <c r="O142" s="1"/>
      <c r="P142" s="1"/>
    </row>
    <row r="143" spans="1:16" x14ac:dyDescent="0.4">
      <c r="A143" s="1" t="s">
        <v>15</v>
      </c>
      <c r="B143" s="1" t="s">
        <v>12</v>
      </c>
      <c r="C143" s="1">
        <v>5323</v>
      </c>
      <c r="D143" s="7">
        <v>44599</v>
      </c>
      <c r="E143" s="8" t="str">
        <f t="shared" si="5"/>
        <v>Q1</v>
      </c>
      <c r="F143" s="1"/>
      <c r="G143" s="1"/>
      <c r="H143" s="1"/>
      <c r="I143" s="1"/>
      <c r="J143" s="1"/>
      <c r="K143" s="1"/>
      <c r="L143" s="1"/>
      <c r="M143" s="1"/>
      <c r="N143" s="1"/>
      <c r="O143" s="1"/>
      <c r="P143" s="1"/>
    </row>
    <row r="144" spans="1:16" x14ac:dyDescent="0.4">
      <c r="A144" s="1" t="s">
        <v>14</v>
      </c>
      <c r="B144" s="1" t="s">
        <v>8</v>
      </c>
      <c r="C144" s="1">
        <v>9976</v>
      </c>
      <c r="D144" s="7">
        <v>44572</v>
      </c>
      <c r="E144" s="8" t="str">
        <f t="shared" si="5"/>
        <v>Q1</v>
      </c>
      <c r="F144" s="1"/>
      <c r="G144" s="1"/>
      <c r="H144" s="1"/>
      <c r="I144" s="1"/>
      <c r="J144" s="1"/>
      <c r="K144" s="1"/>
      <c r="L144" s="1"/>
      <c r="M144" s="1"/>
      <c r="N144" s="1"/>
      <c r="O144" s="1"/>
      <c r="P144" s="1"/>
    </row>
    <row r="145" spans="1:16" x14ac:dyDescent="0.4">
      <c r="A145" s="1" t="s">
        <v>11</v>
      </c>
      <c r="B145" s="1" t="s">
        <v>13</v>
      </c>
      <c r="C145" s="1">
        <v>4868</v>
      </c>
      <c r="D145" s="7">
        <v>44847</v>
      </c>
      <c r="E145" s="8" t="str">
        <f t="shared" si="5"/>
        <v>Q4</v>
      </c>
      <c r="F145" s="1"/>
      <c r="G145" s="1"/>
      <c r="H145" s="1"/>
      <c r="I145" s="1"/>
      <c r="J145" s="1"/>
      <c r="K145" s="1"/>
      <c r="L145" s="1"/>
      <c r="M145" s="1"/>
      <c r="N145" s="1"/>
      <c r="O145" s="1"/>
      <c r="P145" s="1"/>
    </row>
    <row r="146" spans="1:16" x14ac:dyDescent="0.4">
      <c r="A146" s="1" t="s">
        <v>14</v>
      </c>
      <c r="B146" s="1" t="s">
        <v>10</v>
      </c>
      <c r="C146" s="1">
        <v>5920</v>
      </c>
      <c r="D146" s="7">
        <v>44754</v>
      </c>
      <c r="E146" s="8" t="str">
        <f t="shared" si="5"/>
        <v>Q3</v>
      </c>
      <c r="F146" s="1"/>
      <c r="G146" s="1"/>
      <c r="H146" s="1"/>
      <c r="I146" s="1"/>
      <c r="J146" s="1"/>
      <c r="K146" s="1"/>
      <c r="L146" s="1"/>
      <c r="M146" s="1"/>
      <c r="N146" s="1"/>
      <c r="O146" s="1"/>
      <c r="P146" s="1"/>
    </row>
    <row r="147" spans="1:16" x14ac:dyDescent="0.4">
      <c r="A147" s="1" t="s">
        <v>9</v>
      </c>
      <c r="B147" s="1" t="s">
        <v>8</v>
      </c>
      <c r="C147" s="1">
        <v>4292</v>
      </c>
      <c r="D147" s="7">
        <v>44648</v>
      </c>
      <c r="E147" s="8" t="str">
        <f t="shared" si="5"/>
        <v>Q1</v>
      </c>
      <c r="F147" s="1"/>
      <c r="G147" s="1"/>
      <c r="H147" s="1"/>
      <c r="I147" s="1"/>
      <c r="J147" s="1"/>
      <c r="K147" s="1"/>
      <c r="L147" s="1"/>
      <c r="M147" s="1"/>
      <c r="N147" s="1"/>
      <c r="O147" s="1"/>
      <c r="P147" s="1"/>
    </row>
    <row r="148" spans="1:16" x14ac:dyDescent="0.4">
      <c r="A148" s="1" t="s">
        <v>16</v>
      </c>
      <c r="B148" s="1" t="s">
        <v>17</v>
      </c>
      <c r="C148" s="1">
        <v>5839</v>
      </c>
      <c r="D148" s="7">
        <v>44855</v>
      </c>
      <c r="E148" s="8" t="str">
        <f t="shared" si="5"/>
        <v>Q4</v>
      </c>
      <c r="F148" s="1"/>
      <c r="G148" s="1"/>
      <c r="H148" s="1"/>
      <c r="I148" s="1"/>
      <c r="J148" s="1"/>
      <c r="K148" s="1"/>
      <c r="L148" s="1"/>
      <c r="M148" s="1"/>
      <c r="N148" s="1"/>
      <c r="O148" s="1"/>
      <c r="P148" s="1"/>
    </row>
    <row r="149" spans="1:16" x14ac:dyDescent="0.4">
      <c r="A149" s="1" t="s">
        <v>16</v>
      </c>
      <c r="B149" s="1" t="s">
        <v>13</v>
      </c>
      <c r="C149" s="1">
        <v>2821</v>
      </c>
      <c r="D149" s="7">
        <v>44800</v>
      </c>
      <c r="E149" s="8" t="str">
        <f t="shared" si="5"/>
        <v>Q3</v>
      </c>
      <c r="F149" s="1"/>
      <c r="G149" s="1"/>
      <c r="H149" s="1"/>
      <c r="I149" s="1"/>
      <c r="J149" s="1"/>
      <c r="K149" s="1"/>
      <c r="L149" s="1"/>
      <c r="M149" s="1"/>
      <c r="N149" s="1"/>
      <c r="O149" s="1"/>
      <c r="P149" s="1"/>
    </row>
    <row r="150" spans="1:16" x14ac:dyDescent="0.4">
      <c r="A150" s="1" t="s">
        <v>9</v>
      </c>
      <c r="B150" s="1" t="s">
        <v>6</v>
      </c>
      <c r="C150" s="1">
        <v>8103</v>
      </c>
      <c r="D150" s="7">
        <v>44654</v>
      </c>
      <c r="E150" s="8" t="str">
        <f t="shared" si="5"/>
        <v>Q2</v>
      </c>
      <c r="F150" s="1"/>
      <c r="G150" s="1"/>
      <c r="H150" s="1"/>
      <c r="I150" s="1"/>
      <c r="J150" s="1"/>
      <c r="K150" s="1"/>
      <c r="L150" s="1"/>
      <c r="M150" s="1"/>
      <c r="N150" s="1"/>
      <c r="O150" s="1"/>
      <c r="P150" s="1"/>
    </row>
    <row r="151" spans="1:16" x14ac:dyDescent="0.4">
      <c r="A151" s="1" t="s">
        <v>9</v>
      </c>
      <c r="B151" s="1" t="s">
        <v>17</v>
      </c>
      <c r="C151" s="1">
        <v>8845</v>
      </c>
      <c r="D151" s="7">
        <v>44860</v>
      </c>
      <c r="E151" s="8" t="str">
        <f t="shared" si="5"/>
        <v>Q4</v>
      </c>
      <c r="F151" s="1"/>
      <c r="G151" s="1"/>
      <c r="H151" s="1"/>
      <c r="I151" s="1"/>
      <c r="J151" s="1"/>
      <c r="K151" s="1"/>
      <c r="L151" s="1"/>
      <c r="M151" s="1"/>
      <c r="N151" s="1"/>
      <c r="O151" s="1"/>
      <c r="P151" s="1"/>
    </row>
    <row r="152" spans="1:16" x14ac:dyDescent="0.4">
      <c r="A152" s="1" t="s">
        <v>4</v>
      </c>
      <c r="B152" s="1" t="s">
        <v>12</v>
      </c>
      <c r="C152" s="1">
        <v>8464</v>
      </c>
      <c r="D152" s="7">
        <v>44605</v>
      </c>
      <c r="E152" s="8" t="str">
        <f t="shared" si="5"/>
        <v>Q1</v>
      </c>
      <c r="F152" s="1"/>
      <c r="G152" s="1"/>
      <c r="H152" s="1"/>
      <c r="I152" s="1"/>
      <c r="J152" s="1"/>
      <c r="K152" s="1"/>
      <c r="L152" s="1"/>
      <c r="M152" s="1"/>
      <c r="N152" s="1"/>
      <c r="O152" s="1"/>
      <c r="P152" s="1"/>
    </row>
    <row r="153" spans="1:16" x14ac:dyDescent="0.4">
      <c r="A153" s="1" t="s">
        <v>7</v>
      </c>
      <c r="B153" s="1" t="s">
        <v>8</v>
      </c>
      <c r="C153" s="1">
        <v>9923</v>
      </c>
      <c r="D153" s="7">
        <v>44759</v>
      </c>
      <c r="E153" s="8" t="str">
        <f t="shared" si="5"/>
        <v>Q3</v>
      </c>
      <c r="F153" s="1"/>
      <c r="G153" s="1"/>
      <c r="H153" s="1"/>
      <c r="I153" s="1"/>
      <c r="J153" s="1"/>
      <c r="K153" s="1"/>
      <c r="L153" s="1"/>
      <c r="M153" s="1"/>
      <c r="N153" s="1"/>
      <c r="O153" s="1"/>
      <c r="P153" s="1"/>
    </row>
    <row r="154" spans="1:16" x14ac:dyDescent="0.4">
      <c r="A154" s="1" t="s">
        <v>15</v>
      </c>
      <c r="B154" s="1" t="s">
        <v>13</v>
      </c>
      <c r="C154" s="1">
        <v>3671</v>
      </c>
      <c r="D154" s="7">
        <v>44687</v>
      </c>
      <c r="E154" s="8" t="str">
        <f t="shared" si="5"/>
        <v>Q2</v>
      </c>
      <c r="F154" s="1"/>
      <c r="G154" s="1"/>
      <c r="H154" s="1"/>
      <c r="I154" s="1"/>
      <c r="J154" s="1"/>
      <c r="K154" s="1"/>
      <c r="L154" s="1"/>
      <c r="M154" s="1"/>
      <c r="N154" s="1"/>
      <c r="O154" s="1"/>
      <c r="P154" s="1"/>
    </row>
    <row r="155" spans="1:16" x14ac:dyDescent="0.4">
      <c r="A155" s="1" t="s">
        <v>14</v>
      </c>
      <c r="B155" s="1" t="s">
        <v>8</v>
      </c>
      <c r="C155" s="1">
        <v>9573</v>
      </c>
      <c r="D155" s="7">
        <v>44643</v>
      </c>
      <c r="E155" s="8" t="str">
        <f t="shared" si="5"/>
        <v>Q1</v>
      </c>
      <c r="F155" s="1"/>
      <c r="G155" s="1"/>
      <c r="H155" s="1"/>
      <c r="I155" s="1"/>
      <c r="J155" s="1"/>
      <c r="K155" s="1"/>
      <c r="L155" s="1"/>
      <c r="M155" s="1"/>
      <c r="N155" s="1"/>
      <c r="O155" s="1"/>
      <c r="P155" s="1"/>
    </row>
    <row r="156" spans="1:16" x14ac:dyDescent="0.4">
      <c r="A156" s="1" t="s">
        <v>14</v>
      </c>
      <c r="B156" s="1" t="s">
        <v>17</v>
      </c>
      <c r="C156" s="1">
        <v>1543</v>
      </c>
      <c r="D156" s="7">
        <v>44596</v>
      </c>
      <c r="E156" s="8" t="str">
        <f t="shared" si="5"/>
        <v>Q1</v>
      </c>
      <c r="F156" s="1"/>
      <c r="G156" s="1"/>
      <c r="H156" s="1"/>
      <c r="I156" s="1"/>
      <c r="J156" s="1"/>
      <c r="K156" s="1"/>
      <c r="L156" s="1"/>
      <c r="M156" s="1"/>
      <c r="N156" s="1"/>
      <c r="O156" s="1"/>
      <c r="P156" s="1"/>
    </row>
    <row r="157" spans="1:16" x14ac:dyDescent="0.4">
      <c r="A157" s="1" t="s">
        <v>16</v>
      </c>
      <c r="B157" s="1" t="s">
        <v>17</v>
      </c>
      <c r="C157" s="1">
        <v>6499</v>
      </c>
      <c r="D157" s="7">
        <v>44645</v>
      </c>
      <c r="E157" s="8" t="str">
        <f t="shared" si="5"/>
        <v>Q1</v>
      </c>
      <c r="F157" s="1"/>
      <c r="G157" s="1"/>
      <c r="H157" s="1"/>
      <c r="I157" s="1"/>
      <c r="J157" s="1"/>
      <c r="K157" s="1"/>
      <c r="L157" s="1"/>
      <c r="M157" s="1"/>
      <c r="N157" s="1"/>
      <c r="O157" s="1"/>
      <c r="P157" s="1"/>
    </row>
    <row r="158" spans="1:16" x14ac:dyDescent="0.4">
      <c r="A158" s="1" t="s">
        <v>4</v>
      </c>
      <c r="B158" s="1" t="s">
        <v>12</v>
      </c>
      <c r="C158" s="1">
        <v>1388</v>
      </c>
      <c r="D158" s="7">
        <v>44706</v>
      </c>
      <c r="E158" s="8" t="str">
        <f t="shared" si="5"/>
        <v>Q2</v>
      </c>
      <c r="F158" s="1"/>
      <c r="G158" s="1"/>
      <c r="H158" s="1"/>
      <c r="I158" s="1"/>
      <c r="J158" s="1"/>
      <c r="K158" s="1"/>
      <c r="L158" s="1"/>
      <c r="M158" s="1"/>
      <c r="N158" s="1"/>
      <c r="O158" s="1"/>
      <c r="P158" s="1"/>
    </row>
    <row r="159" spans="1:16" x14ac:dyDescent="0.4">
      <c r="A159" s="1" t="s">
        <v>15</v>
      </c>
      <c r="B159" s="1" t="s">
        <v>8</v>
      </c>
      <c r="C159" s="1">
        <v>8264</v>
      </c>
      <c r="D159" s="7">
        <v>44686</v>
      </c>
      <c r="E159" s="8" t="str">
        <f t="shared" si="5"/>
        <v>Q2</v>
      </c>
      <c r="F159" s="1"/>
      <c r="G159" s="1"/>
      <c r="H159" s="1"/>
      <c r="I159" s="1"/>
      <c r="J159" s="1"/>
      <c r="K159" s="1"/>
      <c r="L159" s="1"/>
      <c r="M159" s="1"/>
      <c r="N159" s="1"/>
      <c r="O159" s="1"/>
      <c r="P159" s="1"/>
    </row>
    <row r="160" spans="1:16" x14ac:dyDescent="0.4">
      <c r="A160" s="1" t="s">
        <v>16</v>
      </c>
      <c r="B160" s="1" t="s">
        <v>5</v>
      </c>
      <c r="C160" s="1">
        <v>2613</v>
      </c>
      <c r="D160" s="7">
        <v>44571</v>
      </c>
      <c r="E160" s="8" t="str">
        <f t="shared" si="5"/>
        <v>Q1</v>
      </c>
      <c r="F160" s="1"/>
      <c r="G160" s="1"/>
      <c r="H160" s="1"/>
      <c r="I160" s="1"/>
      <c r="J160" s="1"/>
      <c r="K160" s="1"/>
      <c r="L160" s="1"/>
      <c r="M160" s="1"/>
      <c r="N160" s="1"/>
      <c r="O160" s="1"/>
      <c r="P160" s="1"/>
    </row>
    <row r="161" spans="1:16" x14ac:dyDescent="0.4">
      <c r="A161" s="1" t="s">
        <v>16</v>
      </c>
      <c r="B161" s="1" t="s">
        <v>13</v>
      </c>
      <c r="C161" s="1">
        <v>5094</v>
      </c>
      <c r="D161" s="7">
        <v>44640</v>
      </c>
      <c r="E161" s="8" t="str">
        <f t="shared" si="5"/>
        <v>Q1</v>
      </c>
      <c r="F161" s="1"/>
      <c r="G161" s="1"/>
      <c r="H161" s="1"/>
      <c r="I161" s="1"/>
      <c r="J161" s="1"/>
      <c r="K161" s="1"/>
      <c r="L161" s="1"/>
      <c r="M161" s="1"/>
      <c r="N161" s="1"/>
      <c r="O161" s="1"/>
      <c r="P161" s="1"/>
    </row>
    <row r="162" spans="1:16" x14ac:dyDescent="0.4">
      <c r="A162" s="1" t="s">
        <v>14</v>
      </c>
      <c r="B162" s="1" t="s">
        <v>17</v>
      </c>
      <c r="C162" s="1">
        <v>4025</v>
      </c>
      <c r="D162" s="7">
        <v>44610</v>
      </c>
      <c r="E162" s="8" t="str">
        <f t="shared" si="5"/>
        <v>Q1</v>
      </c>
      <c r="F162" s="1"/>
      <c r="G162" s="1"/>
      <c r="H162" s="1"/>
      <c r="I162" s="1"/>
      <c r="J162" s="1"/>
      <c r="K162" s="1"/>
      <c r="L162" s="1"/>
      <c r="M162" s="1"/>
      <c r="N162" s="1"/>
      <c r="O162" s="1"/>
      <c r="P162" s="1"/>
    </row>
    <row r="163" spans="1:16" x14ac:dyDescent="0.4">
      <c r="A163" s="1" t="s">
        <v>11</v>
      </c>
      <c r="B163" s="1" t="s">
        <v>17</v>
      </c>
      <c r="C163" s="1">
        <v>6463</v>
      </c>
      <c r="D163" s="7">
        <v>44798</v>
      </c>
      <c r="E163" s="8" t="str">
        <f t="shared" si="5"/>
        <v>Q3</v>
      </c>
      <c r="F163" s="1"/>
      <c r="G163" s="1"/>
      <c r="H163" s="1"/>
      <c r="I163" s="1"/>
      <c r="J163" s="1"/>
      <c r="K163" s="1"/>
      <c r="L163" s="1"/>
      <c r="M163" s="1"/>
      <c r="N163" s="1"/>
      <c r="O163" s="1"/>
      <c r="P163" s="1"/>
    </row>
    <row r="164" spans="1:16" x14ac:dyDescent="0.4">
      <c r="A164" s="1" t="s">
        <v>16</v>
      </c>
      <c r="B164" s="1" t="s">
        <v>8</v>
      </c>
      <c r="C164" s="1">
        <v>4153</v>
      </c>
      <c r="D164" s="7">
        <v>44575</v>
      </c>
      <c r="E164" s="8" t="str">
        <f t="shared" si="5"/>
        <v>Q1</v>
      </c>
      <c r="F164" s="1"/>
      <c r="G164" s="1"/>
      <c r="H164" s="1"/>
      <c r="I164" s="1"/>
      <c r="J164" s="1"/>
      <c r="K164" s="1"/>
      <c r="L164" s="1"/>
      <c r="M164" s="1"/>
      <c r="N164" s="1"/>
      <c r="O164" s="1"/>
      <c r="P164" s="1"/>
    </row>
    <row r="165" spans="1:16" x14ac:dyDescent="0.4">
      <c r="A165" s="1" t="s">
        <v>16</v>
      </c>
      <c r="B165" s="1" t="s">
        <v>12</v>
      </c>
      <c r="C165" s="1">
        <v>8128</v>
      </c>
      <c r="D165" s="7">
        <v>44654</v>
      </c>
      <c r="E165" s="8" t="str">
        <f t="shared" si="5"/>
        <v>Q2</v>
      </c>
      <c r="F165" s="1"/>
      <c r="G165" s="1"/>
      <c r="H165" s="1"/>
      <c r="I165" s="1"/>
      <c r="J165" s="1"/>
      <c r="K165" s="1"/>
      <c r="L165" s="1"/>
      <c r="M165" s="1"/>
      <c r="N165" s="1"/>
      <c r="O165" s="1"/>
      <c r="P165" s="1"/>
    </row>
    <row r="166" spans="1:16" x14ac:dyDescent="0.4">
      <c r="A166" s="1" t="s">
        <v>14</v>
      </c>
      <c r="B166" s="1" t="s">
        <v>12</v>
      </c>
      <c r="C166" s="1">
        <v>1462</v>
      </c>
      <c r="D166" s="7">
        <v>44901</v>
      </c>
      <c r="E166" s="8" t="str">
        <f t="shared" si="5"/>
        <v>Q4</v>
      </c>
      <c r="F166" s="1"/>
      <c r="G166" s="1"/>
      <c r="H166" s="1"/>
      <c r="I166" s="1"/>
      <c r="J166" s="1"/>
      <c r="K166" s="1"/>
      <c r="L166" s="1"/>
      <c r="M166" s="1"/>
      <c r="N166" s="1"/>
      <c r="O166" s="1"/>
      <c r="P166" s="1"/>
    </row>
    <row r="167" spans="1:16" x14ac:dyDescent="0.4">
      <c r="A167" s="1" t="s">
        <v>16</v>
      </c>
      <c r="B167" s="1" t="s">
        <v>13</v>
      </c>
      <c r="C167" s="1">
        <v>3663</v>
      </c>
      <c r="D167" s="7">
        <v>44875</v>
      </c>
      <c r="E167" s="8" t="str">
        <f t="shared" si="5"/>
        <v>Q4</v>
      </c>
      <c r="F167" s="1"/>
      <c r="G167" s="1"/>
      <c r="H167" s="1"/>
      <c r="I167" s="1"/>
      <c r="J167" s="1"/>
      <c r="K167" s="1"/>
      <c r="L167" s="1"/>
      <c r="M167" s="1"/>
      <c r="N167" s="1"/>
      <c r="O167" s="1"/>
      <c r="P167" s="1"/>
    </row>
    <row r="168" spans="1:16" x14ac:dyDescent="0.4">
      <c r="A168" s="1" t="s">
        <v>16</v>
      </c>
      <c r="B168" s="1" t="s">
        <v>17</v>
      </c>
      <c r="C168" s="1">
        <v>7532</v>
      </c>
      <c r="D168" s="7">
        <v>44617</v>
      </c>
      <c r="E168" s="8" t="str">
        <f t="shared" si="5"/>
        <v>Q1</v>
      </c>
      <c r="F168" s="1"/>
      <c r="G168" s="1"/>
      <c r="H168" s="1"/>
      <c r="I168" s="1"/>
      <c r="J168" s="1"/>
      <c r="K168" s="1"/>
      <c r="L168" s="1"/>
      <c r="M168" s="1"/>
      <c r="N168" s="1"/>
      <c r="O168" s="1"/>
      <c r="P168" s="1"/>
    </row>
    <row r="169" spans="1:16" x14ac:dyDescent="0.4">
      <c r="A169" s="1" t="s">
        <v>7</v>
      </c>
      <c r="B169" s="1" t="s">
        <v>6</v>
      </c>
      <c r="C169" s="1">
        <v>2101</v>
      </c>
      <c r="D169" s="7">
        <v>44796</v>
      </c>
      <c r="E169" s="8" t="str">
        <f t="shared" si="5"/>
        <v>Q3</v>
      </c>
      <c r="F169" s="1"/>
      <c r="G169" s="1"/>
      <c r="H169" s="1"/>
      <c r="I169" s="1"/>
      <c r="J169" s="1"/>
      <c r="K169" s="1"/>
      <c r="L169" s="1"/>
      <c r="M169" s="1"/>
      <c r="N169" s="1"/>
      <c r="O169" s="1"/>
      <c r="P169" s="1"/>
    </row>
    <row r="170" spans="1:16" x14ac:dyDescent="0.4">
      <c r="A170" s="1" t="s">
        <v>15</v>
      </c>
      <c r="B170" s="1" t="s">
        <v>10</v>
      </c>
      <c r="C170" s="1">
        <v>8076</v>
      </c>
      <c r="D170" s="7">
        <v>44580</v>
      </c>
      <c r="E170" s="8" t="str">
        <f t="shared" si="5"/>
        <v>Q1</v>
      </c>
      <c r="F170" s="1"/>
      <c r="G170" s="1"/>
      <c r="H170" s="1"/>
      <c r="I170" s="1"/>
      <c r="J170" s="1"/>
      <c r="K170" s="1"/>
      <c r="L170" s="1"/>
      <c r="M170" s="1"/>
      <c r="N170" s="1"/>
      <c r="O170" s="1"/>
      <c r="P170" s="1"/>
    </row>
    <row r="171" spans="1:16" x14ac:dyDescent="0.4">
      <c r="A171" s="1" t="s">
        <v>9</v>
      </c>
      <c r="B171" s="1" t="s">
        <v>17</v>
      </c>
      <c r="C171" s="1">
        <v>9574</v>
      </c>
      <c r="D171" s="7">
        <v>44780</v>
      </c>
      <c r="E171" s="8" t="str">
        <f t="shared" si="5"/>
        <v>Q3</v>
      </c>
      <c r="F171" s="1"/>
      <c r="G171" s="1"/>
      <c r="H171" s="1"/>
      <c r="I171" s="1"/>
      <c r="J171" s="1"/>
      <c r="K171" s="1"/>
      <c r="L171" s="1"/>
      <c r="M171" s="1"/>
      <c r="N171" s="1"/>
      <c r="O171" s="1"/>
      <c r="P171" s="1"/>
    </row>
    <row r="172" spans="1:16" x14ac:dyDescent="0.4">
      <c r="A172" s="1" t="s">
        <v>16</v>
      </c>
      <c r="B172" s="1" t="s">
        <v>10</v>
      </c>
      <c r="C172" s="1">
        <v>2345</v>
      </c>
      <c r="D172" s="7">
        <v>44680</v>
      </c>
      <c r="E172" s="8" t="str">
        <f t="shared" si="5"/>
        <v>Q2</v>
      </c>
      <c r="F172" s="1"/>
      <c r="G172" s="1"/>
      <c r="H172" s="1"/>
      <c r="I172" s="1"/>
      <c r="J172" s="1"/>
      <c r="K172" s="1"/>
      <c r="L172" s="1"/>
      <c r="M172" s="1"/>
      <c r="N172" s="1"/>
      <c r="O172" s="1"/>
      <c r="P172" s="1"/>
    </row>
    <row r="173" spans="1:16" x14ac:dyDescent="0.4">
      <c r="A173" s="1" t="s">
        <v>7</v>
      </c>
      <c r="B173" s="1" t="s">
        <v>12</v>
      </c>
      <c r="C173" s="1">
        <v>3960</v>
      </c>
      <c r="D173" s="7">
        <v>44771</v>
      </c>
      <c r="E173" s="8" t="str">
        <f t="shared" si="5"/>
        <v>Q3</v>
      </c>
      <c r="F173" s="1"/>
      <c r="G173" s="1"/>
      <c r="H173" s="1"/>
      <c r="I173" s="1"/>
      <c r="J173" s="1"/>
      <c r="K173" s="1"/>
      <c r="L173" s="1"/>
      <c r="M173" s="1"/>
      <c r="N173" s="1"/>
      <c r="O173" s="1"/>
      <c r="P173" s="1"/>
    </row>
    <row r="174" spans="1:16" x14ac:dyDescent="0.4">
      <c r="A174" s="1" t="s">
        <v>7</v>
      </c>
      <c r="B174" s="1" t="s">
        <v>10</v>
      </c>
      <c r="C174" s="1">
        <v>7548</v>
      </c>
      <c r="D174" s="7">
        <v>44845</v>
      </c>
      <c r="E174" s="8" t="str">
        <f t="shared" ref="E174:E205" si="6">_xlfn.CONCAT("Q", ROUNDUP(MONTH(D174)/3,0))</f>
        <v>Q4</v>
      </c>
      <c r="F174" s="1"/>
      <c r="G174" s="1"/>
      <c r="H174" s="1"/>
      <c r="I174" s="1"/>
      <c r="J174" s="1"/>
      <c r="K174" s="1"/>
      <c r="L174" s="1"/>
      <c r="M174" s="1"/>
      <c r="N174" s="1"/>
      <c r="O174" s="1"/>
      <c r="P174" s="1"/>
    </row>
    <row r="175" spans="1:16" x14ac:dyDescent="0.4">
      <c r="A175" s="1" t="s">
        <v>9</v>
      </c>
      <c r="B175" s="1" t="s">
        <v>10</v>
      </c>
      <c r="C175" s="1">
        <v>5169</v>
      </c>
      <c r="D175" s="7">
        <v>44619</v>
      </c>
      <c r="E175" s="8" t="str">
        <f t="shared" si="6"/>
        <v>Q1</v>
      </c>
      <c r="F175" s="1"/>
      <c r="G175" s="1"/>
      <c r="H175" s="1"/>
      <c r="I175" s="1"/>
      <c r="J175" s="1"/>
      <c r="K175" s="1"/>
      <c r="L175" s="1"/>
      <c r="M175" s="1"/>
      <c r="N175" s="1"/>
      <c r="O175" s="1"/>
      <c r="P175" s="1"/>
    </row>
    <row r="176" spans="1:16" x14ac:dyDescent="0.4">
      <c r="A176" s="1" t="s">
        <v>4</v>
      </c>
      <c r="B176" s="1" t="s">
        <v>17</v>
      </c>
      <c r="C176" s="1">
        <v>1042</v>
      </c>
      <c r="D176" s="7">
        <v>44732</v>
      </c>
      <c r="E176" s="8" t="str">
        <f t="shared" si="6"/>
        <v>Q2</v>
      </c>
      <c r="F176" s="1"/>
      <c r="G176" s="1"/>
      <c r="H176" s="1"/>
      <c r="I176" s="1"/>
      <c r="J176" s="1"/>
      <c r="K176" s="1"/>
      <c r="L176" s="1"/>
      <c r="M176" s="1"/>
      <c r="N176" s="1"/>
      <c r="O176" s="1"/>
      <c r="P176" s="1"/>
    </row>
    <row r="177" spans="1:16" x14ac:dyDescent="0.4">
      <c r="A177" s="1" t="s">
        <v>15</v>
      </c>
      <c r="B177" s="1" t="s">
        <v>17</v>
      </c>
      <c r="C177" s="1">
        <v>7260</v>
      </c>
      <c r="D177" s="7">
        <v>44706</v>
      </c>
      <c r="E177" s="8" t="str">
        <f t="shared" si="6"/>
        <v>Q2</v>
      </c>
      <c r="F177" s="1"/>
      <c r="G177" s="1"/>
      <c r="H177" s="1"/>
      <c r="I177" s="1"/>
      <c r="J177" s="1"/>
      <c r="K177" s="1"/>
      <c r="L177" s="1"/>
      <c r="M177" s="1"/>
      <c r="N177" s="1"/>
      <c r="O177" s="1"/>
      <c r="P177" s="1"/>
    </row>
    <row r="178" spans="1:16" x14ac:dyDescent="0.4">
      <c r="A178" s="1" t="s">
        <v>9</v>
      </c>
      <c r="B178" s="1" t="s">
        <v>17</v>
      </c>
      <c r="C178" s="1">
        <v>6155</v>
      </c>
      <c r="D178" s="7">
        <v>44737</v>
      </c>
      <c r="E178" s="8" t="str">
        <f t="shared" si="6"/>
        <v>Q2</v>
      </c>
      <c r="F178" s="1"/>
      <c r="G178" s="1"/>
      <c r="H178" s="1"/>
      <c r="I178" s="1"/>
      <c r="J178" s="1"/>
      <c r="K178" s="1"/>
      <c r="L178" s="1"/>
      <c r="M178" s="1"/>
      <c r="N178" s="1"/>
      <c r="O178" s="1"/>
      <c r="P178" s="1"/>
    </row>
    <row r="179" spans="1:16" x14ac:dyDescent="0.4">
      <c r="A179" s="1" t="s">
        <v>16</v>
      </c>
      <c r="B179" s="1" t="s">
        <v>13</v>
      </c>
      <c r="C179" s="1">
        <v>1811</v>
      </c>
      <c r="D179" s="7">
        <v>44771</v>
      </c>
      <c r="E179" s="8" t="str">
        <f t="shared" si="6"/>
        <v>Q3</v>
      </c>
      <c r="F179" s="1"/>
      <c r="G179" s="1"/>
      <c r="H179" s="1"/>
      <c r="I179" s="1"/>
      <c r="J179" s="1"/>
      <c r="K179" s="1"/>
      <c r="L179" s="1"/>
      <c r="M179" s="1"/>
      <c r="N179" s="1"/>
      <c r="O179" s="1"/>
      <c r="P179" s="1"/>
    </row>
    <row r="180" spans="1:16" x14ac:dyDescent="0.4">
      <c r="A180" s="1" t="s">
        <v>11</v>
      </c>
      <c r="B180" s="1" t="s">
        <v>6</v>
      </c>
      <c r="C180" s="1">
        <v>3832</v>
      </c>
      <c r="D180" s="7">
        <v>44814</v>
      </c>
      <c r="E180" s="8" t="str">
        <f t="shared" si="6"/>
        <v>Q3</v>
      </c>
      <c r="F180" s="1"/>
      <c r="G180" s="1"/>
      <c r="H180" s="1"/>
      <c r="I180" s="1"/>
      <c r="J180" s="1"/>
      <c r="K180" s="1"/>
      <c r="L180" s="1"/>
      <c r="M180" s="1"/>
      <c r="N180" s="1"/>
      <c r="O180" s="1"/>
      <c r="P180" s="1"/>
    </row>
    <row r="181" spans="1:16" x14ac:dyDescent="0.4">
      <c r="A181" s="1" t="s">
        <v>9</v>
      </c>
      <c r="B181" s="1" t="s">
        <v>6</v>
      </c>
      <c r="C181" s="1">
        <v>2543</v>
      </c>
      <c r="D181" s="7">
        <v>44899</v>
      </c>
      <c r="E181" s="8" t="str">
        <f t="shared" si="6"/>
        <v>Q4</v>
      </c>
      <c r="F181" s="1"/>
      <c r="G181" s="1"/>
      <c r="H181" s="1"/>
      <c r="I181" s="1"/>
      <c r="J181" s="1"/>
      <c r="K181" s="1"/>
      <c r="L181" s="1"/>
      <c r="M181" s="1"/>
      <c r="N181" s="1"/>
      <c r="O181" s="1"/>
      <c r="P181" s="1"/>
    </row>
  </sheetData>
  <mergeCells count="3">
    <mergeCell ref="A1:P1"/>
    <mergeCell ref="L61:M61"/>
    <mergeCell ref="L60:O60"/>
  </mergeCells>
  <pageMargins left="0.7" right="0.7" top="0.75" bottom="0.75" header="0.3" footer="0.3"/>
  <pageSetup orientation="portrait" r:id="rId4"/>
  <drawing r:id="rId5"/>
  <tableParts count="1">
    <tablePart r:id="rId6"/>
  </tableParts>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0F958-B7CE-4AC3-9627-6096FAEA7C6F}">
  <dimension ref="A1"/>
  <sheetViews>
    <sheetView workbookViewId="0"/>
  </sheetViews>
  <sheetFormatPr defaultRowHeight="14.6" x14ac:dyDescent="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7551C2-5056-4C57-B858-61E3306556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SalesPerformamce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JINPING Qu</cp:lastModifiedBy>
  <dcterms:created xsi:type="dcterms:W3CDTF">2024-01-25T21:33:43Z</dcterms:created>
  <dcterms:modified xsi:type="dcterms:W3CDTF">2024-01-26T03:34:32Z</dcterms:modified>
</cp:coreProperties>
</file>