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defaultThemeVersion="124226"/>
  <mc:AlternateContent xmlns:mc="http://schemas.openxmlformats.org/markup-compatibility/2006">
    <mc:Choice Requires="x15">
      <x15ac:absPath xmlns:x15ac="http://schemas.microsoft.com/office/spreadsheetml/2010/11/ac" url="\\NET1.cec.eu.int\HOMES\103\gomerla\My Documents\PM2\Spanish\Artefactos revisados\"/>
    </mc:Choice>
  </mc:AlternateContent>
  <bookViews>
    <workbookView xWindow="-110" yWindow="-110" windowWidth="38620" windowHeight="21220" tabRatio="393"/>
  </bookViews>
  <sheets>
    <sheet name="Aceptación de Entregables" sheetId="1" r:id="rId1"/>
  </sheets>
  <definedNames>
    <definedName name="_xlnm.Print_Area" localSheetId="0">'Aceptación de Entregables'!$B$2:$F$29</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9" i="1" l="1"/>
  <c r="E28" i="1"/>
  <c r="E26" i="1"/>
  <c r="E25" i="1"/>
  <c r="E24" i="1"/>
  <c r="E23" i="1"/>
  <c r="E22" i="1"/>
  <c r="E20" i="1"/>
  <c r="E19" i="1"/>
  <c r="E17" i="1"/>
  <c r="E16" i="1"/>
  <c r="E15" i="1"/>
  <c r="E14" i="1"/>
  <c r="E13" i="1"/>
  <c r="E12" i="1"/>
  <c r="E10" i="1"/>
  <c r="E9" i="1"/>
  <c r="E8" i="1"/>
  <c r="E7" i="1"/>
  <c r="D30" i="1" l="1"/>
  <c r="B7" i="1"/>
  <c r="B8" i="1"/>
  <c r="B9" i="1" s="1"/>
  <c r="B10" i="1" s="1"/>
  <c r="B12" i="1" s="1"/>
  <c r="B13" i="1" s="1"/>
  <c r="B14" i="1" s="1"/>
  <c r="B15" i="1" s="1"/>
  <c r="B16" i="1" s="1"/>
  <c r="B17" i="1" s="1"/>
  <c r="B19" i="1" s="1"/>
  <c r="B20" i="1" s="1"/>
  <c r="B22" i="1" s="1"/>
  <c r="B23" i="1" s="1"/>
  <c r="B24" i="1" s="1"/>
  <c r="B25" i="1" s="1"/>
  <c r="B26" i="1" s="1"/>
  <c r="B28" i="1" s="1"/>
  <c r="B29" i="1" s="1"/>
  <c r="E30" i="1" l="1"/>
  <c r="E4" i="1" s="1"/>
  <c r="F4" i="1" s="1"/>
</calcChain>
</file>

<file path=xl/sharedStrings.xml><?xml version="1.0" encoding="utf-8"?>
<sst xmlns="http://schemas.openxmlformats.org/spreadsheetml/2006/main" count="55" uniqueCount="36">
  <si>
    <t>#</t>
  </si>
  <si>
    <t>Comments</t>
  </si>
  <si>
    <t>No</t>
  </si>
  <si>
    <t>N/A</t>
  </si>
  <si>
    <t>&lt;Esta lista de control debe ser revisada y adaptada (si es necesario), en una primera etapa, cuando se planifique la aceptación de los entregables. Debe basarse en la información presentada en el Plan de Gestión de Aceptación de Entregables, pero también puede ayudar al Director de Proyecto (DP) a definir las actividades de aceptación de entregables mediante la identificación de los controles clave. A pesar de ello, el objetivo principal de la lista de verificación de aceptación de los entregables es ayudar al director de proyecto (DP) a verificar si las actividades de aceptación se realizaron según lo previsto.&gt;</t>
  </si>
  <si>
    <t>Control de Acceptación de Entregables</t>
  </si>
  <si>
    <t>Descripción</t>
  </si>
  <si>
    <t>Planificación</t>
  </si>
  <si>
    <t>Respuesta</t>
  </si>
  <si>
    <t>% of Cumplimiento</t>
  </si>
  <si>
    <t>Ejecución</t>
  </si>
  <si>
    <t>Coordinación</t>
  </si>
  <si>
    <t>Comunicación</t>
  </si>
  <si>
    <t>¿Cubren los casos de prueba todos los escenarios posibles?</t>
  </si>
  <si>
    <t>¿Se llevaron a cabo las actividades de garantía y control de calidad según lo previsto, como pruebas de aceptación?</t>
  </si>
  <si>
    <t>¿Se documenta en un informe de evaluación los resultados de la pruebas?</t>
  </si>
  <si>
    <t>¿Se documentan las incidencias y se programa su resolución?</t>
  </si>
  <si>
    <t>¿Se realizó la aceptación de los entregables provisionales con un número limitado de problemas menores?</t>
  </si>
  <si>
    <t>¿Son los productos entregados probados de nuevo / revisados por el cliente después de la corrección de los problemas identificados?</t>
  </si>
  <si>
    <t>¿Están todos los entregables (incluidos los entregables de apoyo, como la documentación) listos para ser finalmente aprobados por el Propietario del Proyecto?</t>
  </si>
  <si>
    <t>¿Se han coordinado las actividades de aceptación con el Propietario del Proyecto, el Grupo de Implementación del Negocio y con otras partes interesadas y organizaciones afectadas?</t>
  </si>
  <si>
    <t>¿Se llevó a cabo una Revisión de Preparación para la Operación (que incluye una auditoría de configuración física)?</t>
  </si>
  <si>
    <t>¿Los entregables cumplen con los requisitos?</t>
  </si>
  <si>
    <t>¿Se ha realizado una aceptación provisional de los entregables?</t>
  </si>
  <si>
    <t>¿El propietario del proyecto aprobó formalmente los entregables (aprobación de los entregables finales)?</t>
  </si>
  <si>
    <t>¿Las revisiones y aprobaciones de los entregables fueron realizadas por la persona asignada (Propietario del proyecto, experto en la materia)? ¿Están documentados?</t>
  </si>
  <si>
    <t xml:space="preserve">¿Se evaluaron e informaron los controles relacionados con los entregables? </t>
  </si>
  <si>
    <t>¿Se han depositado todos los entregables y artefactos relacionados en el repositorio del proyecto? (por ejemplo, resultados de pruebas, autorizaciones,...)</t>
  </si>
  <si>
    <t>Calidad de los entregables</t>
  </si>
  <si>
    <t>&lt;Añadir aquí la justificación para la respuesta.&gt;</t>
  </si>
  <si>
    <t>Sí</t>
  </si>
  <si>
    <t>Sí, Parcialmente</t>
  </si>
  <si>
    <t>¿Se ha documentado y comunicado a las partes interesadas relevantes un Plan de Aceptación de Entregables?</t>
  </si>
  <si>
    <t>¿Se definieron y aprobaron los criterios de aceptación de los entregables, las actividades y el control por parte del Propietario del Proyecto (PP)?</t>
  </si>
  <si>
    <t>¿Se han programado y acordado las actividades de aceptación con el Propietario del Proyecto (PP), el Grupo de Implementación en el Negocio (GIN) y con otras partes interesadas y organizaciones afectadas?</t>
  </si>
  <si>
    <t>¿Se anunció la aprobación final de los entregables a las partes interesadas?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</si>
</sst>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2"/>
      <name val="Calibri"/>
      <family val="2"/>
      <scheme val="minor"/>
    </font>
    <font>
      <sz val="10"/>
      <name val="Calibri"/>
      <family val="2"/>
      <scheme val="minor"/>
    </font>
    <font>
      <i/>
      <sz val="12"/>
      <color theme="9" tint="-0.499984740745262"/>
      <name val="Calibri"/>
      <family val="2"/>
      <scheme val="minor"/>
    </font>
    <font>
      <sz val="11"/>
      <name val="Calibri"/>
      <family val="2"/>
      <scheme val="minor"/>
    </font>
    <font>
      <b/>
      <sz val="11"/>
      <name val="Calibri"/>
      <family val="2"/>
      <scheme val="minor"/>
    </font>
    <font>
      <i/>
      <sz val="10"/>
      <color rgb="FF1B6FB5"/>
      <name val="Calibri"/>
      <family val="2"/>
      <scheme val="minor"/>
    </font>
  </fonts>
  <fills count="5">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2"/>
        <bgColor indexed="64"/>
      </patternFill>
    </fill>
  </fills>
  <borders count="2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medium">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medium">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medium">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hair">
        <color indexed="64"/>
      </right>
      <top/>
      <bottom style="hair">
        <color indexed="64"/>
      </bottom>
      <diagonal/>
    </border>
    <border>
      <left style="hair">
        <color indexed="64"/>
      </left>
      <right style="hair">
        <color indexed="64"/>
      </right>
      <top/>
      <bottom style="medium">
        <color indexed="64"/>
      </bottom>
      <diagonal/>
    </border>
  </borders>
  <cellStyleXfs count="1">
    <xf numFmtId="0" fontId="0" fillId="0" borderId="0"/>
  </cellStyleXfs>
  <cellXfs count="47">
    <xf numFmtId="0" fontId="0" fillId="0" borderId="0" xfId="0"/>
    <xf numFmtId="0" fontId="0" fillId="2" borderId="0" xfId="0" applyFill="1"/>
    <xf numFmtId="0" fontId="1" fillId="3" borderId="1" xfId="0" applyFont="1" applyFill="1" applyBorder="1" applyAlignment="1">
      <alignment horizontal="center" vertical="center"/>
    </xf>
    <xf numFmtId="0" fontId="1" fillId="3" borderId="2" xfId="0" applyFont="1" applyFill="1" applyBorder="1" applyAlignment="1" applyProtection="1">
      <alignment horizontal="center" vertical="center"/>
      <protection locked="0"/>
    </xf>
    <xf numFmtId="0" fontId="1" fillId="4" borderId="1" xfId="0" applyFont="1" applyFill="1" applyBorder="1" applyAlignment="1">
      <alignment horizontal="center" vertical="center"/>
    </xf>
    <xf numFmtId="0" fontId="1" fillId="4" borderId="2" xfId="0" applyFont="1" applyFill="1" applyBorder="1" applyAlignment="1" applyProtection="1">
      <alignment horizontal="center" vertical="center"/>
      <protection locked="0"/>
    </xf>
    <xf numFmtId="0" fontId="1" fillId="4" borderId="2" xfId="0" applyFont="1" applyFill="1" applyBorder="1" applyAlignment="1">
      <alignment horizontal="center" vertical="center"/>
    </xf>
    <xf numFmtId="0" fontId="1" fillId="4" borderId="3" xfId="0" applyFont="1" applyFill="1" applyBorder="1" applyAlignment="1" applyProtection="1">
      <alignment horizontal="center" vertical="center"/>
      <protection locked="0"/>
    </xf>
    <xf numFmtId="0" fontId="2" fillId="2" borderId="0" xfId="0" applyFont="1" applyFill="1"/>
    <xf numFmtId="0" fontId="1" fillId="4" borderId="5" xfId="0" applyFont="1" applyFill="1" applyBorder="1" applyAlignment="1" applyProtection="1">
      <alignment horizontal="center" vertical="center"/>
      <protection locked="0"/>
    </xf>
    <xf numFmtId="0" fontId="1" fillId="4" borderId="6"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7" xfId="0" applyFont="1" applyFill="1" applyBorder="1" applyAlignment="1" applyProtection="1">
      <alignment horizontal="center" vertical="center"/>
      <protection locked="0"/>
    </xf>
    <xf numFmtId="0" fontId="4" fillId="2" borderId="8" xfId="0" applyFont="1" applyFill="1" applyBorder="1" applyAlignment="1">
      <alignment horizontal="left" vertical="center" wrapText="1"/>
    </xf>
    <xf numFmtId="0" fontId="4" fillId="2" borderId="9" xfId="0" applyFont="1" applyFill="1" applyBorder="1" applyAlignment="1" applyProtection="1">
      <alignment horizontal="left" wrapText="1" indent="1"/>
      <protection locked="0"/>
    </xf>
    <xf numFmtId="0" fontId="0" fillId="2" borderId="1" xfId="0" applyFont="1" applyFill="1" applyBorder="1"/>
    <xf numFmtId="0" fontId="4" fillId="2" borderId="11" xfId="0" applyFont="1" applyFill="1" applyBorder="1" applyAlignment="1" applyProtection="1">
      <alignment horizontal="left" wrapText="1" indent="1"/>
      <protection locked="0"/>
    </xf>
    <xf numFmtId="0" fontId="0" fillId="2" borderId="2" xfId="0" applyFont="1" applyFill="1" applyBorder="1"/>
    <xf numFmtId="0" fontId="0" fillId="2" borderId="3" xfId="0" applyFont="1" applyFill="1" applyBorder="1"/>
    <xf numFmtId="0" fontId="0" fillId="2" borderId="2" xfId="0" applyFont="1" applyFill="1" applyBorder="1" applyAlignment="1">
      <alignment horizontal="center" vertical="center"/>
    </xf>
    <xf numFmtId="0" fontId="4" fillId="2" borderId="10"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1" fillId="3" borderId="5" xfId="0" applyFont="1" applyFill="1" applyBorder="1" applyAlignment="1">
      <alignment horizontal="center" vertical="center"/>
    </xf>
    <xf numFmtId="0" fontId="5" fillId="4" borderId="2" xfId="0" applyFont="1" applyFill="1" applyBorder="1" applyAlignment="1">
      <alignment horizontal="center" vertical="center"/>
    </xf>
    <xf numFmtId="0" fontId="6" fillId="2" borderId="11" xfId="0" applyFont="1" applyFill="1" applyBorder="1" applyAlignment="1" applyProtection="1">
      <alignment horizontal="left" wrapText="1" indent="1"/>
      <protection locked="0"/>
    </xf>
    <xf numFmtId="0" fontId="4" fillId="2" borderId="12" xfId="0" applyFont="1" applyFill="1" applyBorder="1" applyAlignment="1">
      <alignment horizontal="center" vertical="center" wrapText="1"/>
    </xf>
    <xf numFmtId="0" fontId="4" fillId="2" borderId="13" xfId="0" applyFont="1" applyFill="1" applyBorder="1" applyAlignment="1" applyProtection="1">
      <alignment horizontal="center" vertical="center" wrapText="1"/>
      <protection locked="0"/>
    </xf>
    <xf numFmtId="0" fontId="4" fillId="2" borderId="14" xfId="0" applyFont="1" applyFill="1" applyBorder="1" applyAlignment="1" applyProtection="1">
      <alignment horizontal="left" wrapText="1" indent="1"/>
      <protection locked="0"/>
    </xf>
    <xf numFmtId="0" fontId="4" fillId="2" borderId="15" xfId="0" applyFont="1" applyFill="1" applyBorder="1" applyAlignment="1">
      <alignment horizontal="center" vertical="center" wrapText="1"/>
    </xf>
    <xf numFmtId="0" fontId="4" fillId="2" borderId="16" xfId="0" applyFont="1" applyFill="1" applyBorder="1" applyAlignment="1" applyProtection="1">
      <alignment horizontal="left" wrapText="1" indent="1"/>
      <protection locked="0"/>
    </xf>
    <xf numFmtId="0" fontId="0" fillId="2" borderId="2" xfId="0" applyFill="1" applyBorder="1" applyAlignment="1">
      <alignment horizontal="center" vertical="center"/>
    </xf>
    <xf numFmtId="0" fontId="4" fillId="2" borderId="17" xfId="0" applyFont="1" applyFill="1" applyBorder="1" applyAlignment="1">
      <alignment horizontal="left" vertical="center" wrapText="1"/>
    </xf>
    <xf numFmtId="0" fontId="4" fillId="2" borderId="8" xfId="0" applyFont="1" applyFill="1" applyBorder="1" applyAlignment="1">
      <alignment horizontal="left" wrapText="1"/>
    </xf>
    <xf numFmtId="0" fontId="4" fillId="2" borderId="18" xfId="0" applyFont="1" applyFill="1" applyBorder="1" applyAlignment="1" applyProtection="1">
      <alignment horizontal="center" vertical="center" wrapText="1"/>
      <protection locked="0"/>
    </xf>
    <xf numFmtId="0" fontId="4" fillId="2" borderId="19" xfId="0" applyFont="1" applyFill="1" applyBorder="1" applyAlignment="1">
      <alignment horizontal="left" vertical="center" wrapText="1"/>
    </xf>
    <xf numFmtId="0" fontId="4" fillId="2" borderId="20" xfId="0" applyFont="1" applyFill="1" applyBorder="1" applyAlignment="1" applyProtection="1">
      <alignment horizontal="center" vertical="center" wrapText="1"/>
      <protection locked="0"/>
    </xf>
    <xf numFmtId="0" fontId="4" fillId="2" borderId="17" xfId="0" applyFont="1" applyFill="1" applyBorder="1" applyAlignment="1">
      <alignment horizontal="left" wrapText="1"/>
    </xf>
    <xf numFmtId="0" fontId="4" fillId="2" borderId="19" xfId="0" applyFont="1" applyFill="1" applyBorder="1" applyAlignment="1">
      <alignment horizontal="left" wrapText="1"/>
    </xf>
    <xf numFmtId="0" fontId="4" fillId="2" borderId="8" xfId="0" applyFont="1" applyFill="1" applyBorder="1"/>
    <xf numFmtId="0" fontId="4" fillId="2" borderId="19" xfId="0" applyFont="1" applyFill="1" applyBorder="1"/>
    <xf numFmtId="0" fontId="4" fillId="2" borderId="21" xfId="0" applyFont="1" applyFill="1" applyBorder="1" applyAlignment="1" applyProtection="1">
      <alignment horizontal="center" vertical="center" wrapText="1"/>
      <protection hidden="1"/>
    </xf>
    <xf numFmtId="0" fontId="4" fillId="2" borderId="13" xfId="0" applyFont="1" applyFill="1" applyBorder="1" applyAlignment="1" applyProtection="1">
      <alignment horizontal="center" vertical="center" wrapText="1"/>
      <protection hidden="1"/>
    </xf>
    <xf numFmtId="0" fontId="4" fillId="2" borderId="22" xfId="0" applyFont="1" applyFill="1" applyBorder="1" applyAlignment="1" applyProtection="1">
      <alignment horizontal="center" vertical="center" wrapText="1"/>
      <protection hidden="1"/>
    </xf>
    <xf numFmtId="9" fontId="1" fillId="3" borderId="2" xfId="0" applyNumberFormat="1" applyFont="1" applyFill="1" applyBorder="1" applyAlignment="1" applyProtection="1">
      <alignment horizontal="center" vertical="center"/>
      <protection hidden="1"/>
    </xf>
    <xf numFmtId="9" fontId="3" fillId="3" borderId="3" xfId="0" applyNumberFormat="1" applyFont="1" applyFill="1" applyBorder="1" applyAlignment="1" applyProtection="1">
      <alignment horizontal="center" vertical="center"/>
      <protection hidden="1"/>
    </xf>
    <xf numFmtId="0" fontId="1" fillId="4" borderId="2" xfId="0" applyFont="1" applyFill="1" applyBorder="1" applyAlignment="1" applyProtection="1">
      <alignment horizontal="center" vertical="center"/>
      <protection hidden="1"/>
    </xf>
    <xf numFmtId="0" fontId="6" fillId="2" borderId="0" xfId="0" applyFont="1" applyFill="1" applyBorder="1" applyAlignment="1" applyProtection="1">
      <alignment horizontal="left" vertical="center" wrapText="1"/>
      <protection locked="0"/>
    </xf>
  </cellXfs>
  <cellStyles count="1">
    <cellStyle name="Normal" xfId="0" builtinId="0"/>
  </cellStyles>
  <dxfs count="0"/>
  <tableStyles count="0" defaultTableStyle="TableStyleMedium2" defaultPivotStyle="PivotStyleLight16"/>
  <colors>
    <mruColors>
      <color rgb="FF984806"/>
      <color rgb="FF1B6F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2:K30"/>
  <sheetViews>
    <sheetView tabSelected="1" view="pageLayout" topLeftCell="B12" zoomScale="90" zoomScaleNormal="100" zoomScalePageLayoutView="90" workbookViewId="0">
      <selection activeCell="C23" sqref="C23"/>
    </sheetView>
  </sheetViews>
  <sheetFormatPr defaultColWidth="9.08984375" defaultRowHeight="14.5" x14ac:dyDescent="0.35"/>
  <cols>
    <col min="1" max="1" width="5.54296875" style="1" customWidth="1"/>
    <col min="2" max="2" width="9.08984375" style="1"/>
    <col min="3" max="3" width="120.54296875" style="1" customWidth="1"/>
    <col min="4" max="4" width="18.7265625" style="1" bestFit="1" customWidth="1"/>
    <col min="5" max="5" width="5.08984375" style="1" bestFit="1" customWidth="1"/>
    <col min="6" max="6" width="65.08984375" style="1" customWidth="1"/>
    <col min="7" max="9" width="9.08984375" style="1"/>
    <col min="10" max="10" width="9.08984375" style="1" customWidth="1"/>
    <col min="11" max="11" width="9.08984375" style="1" hidden="1" customWidth="1"/>
    <col min="12" max="16384" width="9.08984375" style="1"/>
  </cols>
  <sheetData>
    <row r="2" spans="2:11" ht="63" customHeight="1" x14ac:dyDescent="0.35">
      <c r="B2" s="46" t="s">
        <v>4</v>
      </c>
      <c r="C2" s="46"/>
      <c r="D2" s="46"/>
      <c r="E2" s="46"/>
      <c r="F2" s="46"/>
    </row>
    <row r="3" spans="2:11" ht="15" thickBot="1" x14ac:dyDescent="0.4"/>
    <row r="4" spans="2:11" ht="16" thickBot="1" x14ac:dyDescent="0.4">
      <c r="B4" s="2"/>
      <c r="C4" s="22" t="s">
        <v>5</v>
      </c>
      <c r="D4" s="3" t="s">
        <v>9</v>
      </c>
      <c r="E4" s="43">
        <f>E30/(190-D30*10)</f>
        <v>0</v>
      </c>
      <c r="F4" s="44">
        <f>E4</f>
        <v>0</v>
      </c>
    </row>
    <row r="5" spans="2:11" ht="16" thickBot="1" x14ac:dyDescent="0.4">
      <c r="B5" s="4" t="s">
        <v>0</v>
      </c>
      <c r="C5" s="10" t="s">
        <v>6</v>
      </c>
      <c r="D5" s="9" t="s">
        <v>8</v>
      </c>
      <c r="E5" s="11"/>
      <c r="F5" s="12" t="s">
        <v>1</v>
      </c>
    </row>
    <row r="6" spans="2:11" ht="16" thickBot="1" x14ac:dyDescent="0.4">
      <c r="B6" s="4"/>
      <c r="C6" s="6" t="s">
        <v>7</v>
      </c>
      <c r="D6" s="5"/>
      <c r="E6" s="6"/>
      <c r="F6" s="7"/>
      <c r="K6" s="8" t="s">
        <v>30</v>
      </c>
    </row>
    <row r="7" spans="2:11" x14ac:dyDescent="0.35">
      <c r="B7" s="20">
        <f>B3+1</f>
        <v>1</v>
      </c>
      <c r="C7" s="31" t="s">
        <v>32</v>
      </c>
      <c r="D7" s="26" t="s">
        <v>2</v>
      </c>
      <c r="E7" s="40">
        <f>IF(D7="Sí",10,IF(D7="Sí, Parcialmente",5,IF(D7="No",0,"-")))</f>
        <v>0</v>
      </c>
      <c r="F7" s="24" t="s">
        <v>29</v>
      </c>
      <c r="K7" s="1" t="s">
        <v>31</v>
      </c>
    </row>
    <row r="8" spans="2:11" ht="29" x14ac:dyDescent="0.35">
      <c r="B8" s="21">
        <f>B7+1</f>
        <v>2</v>
      </c>
      <c r="C8" s="32" t="s">
        <v>33</v>
      </c>
      <c r="D8" s="33" t="s">
        <v>2</v>
      </c>
      <c r="E8" s="40">
        <f t="shared" ref="E8:E10" si="0">IF(D8="Sí",10,IF(D8="Sí, Parcialmente",5,IF(D8="No",0,"-")))</f>
        <v>0</v>
      </c>
      <c r="F8" s="14"/>
      <c r="K8" s="8" t="s">
        <v>2</v>
      </c>
    </row>
    <row r="9" spans="2:11" ht="29" x14ac:dyDescent="0.35">
      <c r="B9" s="21">
        <f t="shared" ref="B9:B10" si="1">B8+1</f>
        <v>3</v>
      </c>
      <c r="C9" s="13" t="s">
        <v>34</v>
      </c>
      <c r="D9" s="33" t="s">
        <v>2</v>
      </c>
      <c r="E9" s="40">
        <f t="shared" si="0"/>
        <v>0</v>
      </c>
      <c r="F9" s="14"/>
      <c r="K9" s="8" t="s">
        <v>3</v>
      </c>
    </row>
    <row r="10" spans="2:11" ht="15" thickBot="1" x14ac:dyDescent="0.4">
      <c r="B10" s="21">
        <f t="shared" si="1"/>
        <v>4</v>
      </c>
      <c r="C10" s="34" t="s">
        <v>13</v>
      </c>
      <c r="D10" s="35" t="s">
        <v>2</v>
      </c>
      <c r="E10" s="40">
        <f t="shared" si="0"/>
        <v>0</v>
      </c>
      <c r="F10" s="14"/>
    </row>
    <row r="11" spans="2:11" ht="16" thickBot="1" x14ac:dyDescent="0.4">
      <c r="B11" s="4"/>
      <c r="C11" s="23" t="s">
        <v>10</v>
      </c>
      <c r="D11" s="5"/>
      <c r="E11" s="45"/>
      <c r="F11" s="7"/>
    </row>
    <row r="12" spans="2:11" x14ac:dyDescent="0.35">
      <c r="B12" s="25">
        <f>B10+1</f>
        <v>5</v>
      </c>
      <c r="C12" s="36" t="s">
        <v>14</v>
      </c>
      <c r="D12" s="26" t="s">
        <v>2</v>
      </c>
      <c r="E12" s="40">
        <f t="shared" ref="E12:E17" si="2">IF(D12="Sí",10,IF(D12="Sí, Parcialmente",5,IF(D12="No",0,"-")))</f>
        <v>0</v>
      </c>
      <c r="F12" s="27"/>
    </row>
    <row r="13" spans="2:11" x14ac:dyDescent="0.35">
      <c r="B13" s="20">
        <f>B12+1</f>
        <v>6</v>
      </c>
      <c r="C13" s="32" t="s">
        <v>15</v>
      </c>
      <c r="D13" s="33" t="s">
        <v>2</v>
      </c>
      <c r="E13" s="40">
        <f t="shared" si="2"/>
        <v>0</v>
      </c>
      <c r="F13" s="16"/>
    </row>
    <row r="14" spans="2:11" x14ac:dyDescent="0.35">
      <c r="B14" s="20">
        <f t="shared" ref="B14:B17" si="3">B13+1</f>
        <v>7</v>
      </c>
      <c r="C14" s="13" t="s">
        <v>16</v>
      </c>
      <c r="D14" s="33" t="s">
        <v>2</v>
      </c>
      <c r="E14" s="40">
        <f t="shared" si="2"/>
        <v>0</v>
      </c>
      <c r="F14" s="16"/>
    </row>
    <row r="15" spans="2:11" x14ac:dyDescent="0.35">
      <c r="B15" s="20">
        <f t="shared" si="3"/>
        <v>8</v>
      </c>
      <c r="C15" s="13" t="s">
        <v>17</v>
      </c>
      <c r="D15" s="33" t="s">
        <v>2</v>
      </c>
      <c r="E15" s="40">
        <f t="shared" si="2"/>
        <v>0</v>
      </c>
      <c r="F15" s="16"/>
    </row>
    <row r="16" spans="2:11" x14ac:dyDescent="0.35">
      <c r="B16" s="20">
        <f t="shared" si="3"/>
        <v>9</v>
      </c>
      <c r="C16" s="13" t="s">
        <v>18</v>
      </c>
      <c r="D16" s="33" t="s">
        <v>2</v>
      </c>
      <c r="E16" s="40">
        <f t="shared" si="2"/>
        <v>0</v>
      </c>
      <c r="F16" s="16"/>
    </row>
    <row r="17" spans="2:6" ht="29.5" thickBot="1" x14ac:dyDescent="0.4">
      <c r="B17" s="20">
        <f t="shared" si="3"/>
        <v>10</v>
      </c>
      <c r="C17" s="34" t="s">
        <v>19</v>
      </c>
      <c r="D17" s="35" t="s">
        <v>2</v>
      </c>
      <c r="E17" s="40">
        <f t="shared" si="2"/>
        <v>0</v>
      </c>
      <c r="F17" s="16"/>
    </row>
    <row r="18" spans="2:6" ht="16" thickBot="1" x14ac:dyDescent="0.4">
      <c r="B18" s="4"/>
      <c r="C18" s="6" t="s">
        <v>11</v>
      </c>
      <c r="D18" s="5"/>
      <c r="E18" s="45"/>
      <c r="F18" s="7"/>
    </row>
    <row r="19" spans="2:6" ht="29" x14ac:dyDescent="0.35">
      <c r="B19" s="20">
        <f>B17+1</f>
        <v>11</v>
      </c>
      <c r="C19" s="36" t="s">
        <v>20</v>
      </c>
      <c r="D19" s="26" t="s">
        <v>2</v>
      </c>
      <c r="E19" s="40">
        <f t="shared" ref="E19:E20" si="4">IF(D19="Sí",10,IF(D19="Sí, Parcialmente",5,IF(D19="No",0,"-")))</f>
        <v>0</v>
      </c>
      <c r="F19" s="16"/>
    </row>
    <row r="20" spans="2:6" ht="15" thickBot="1" x14ac:dyDescent="0.4">
      <c r="B20" s="20">
        <f>B19+1</f>
        <v>12</v>
      </c>
      <c r="C20" s="37" t="s">
        <v>21</v>
      </c>
      <c r="D20" s="35" t="s">
        <v>2</v>
      </c>
      <c r="E20" s="40">
        <f t="shared" si="4"/>
        <v>0</v>
      </c>
      <c r="F20" s="16"/>
    </row>
    <row r="21" spans="2:6" ht="16" thickBot="1" x14ac:dyDescent="0.4">
      <c r="B21" s="4"/>
      <c r="C21" s="6" t="s">
        <v>28</v>
      </c>
      <c r="D21" s="5"/>
      <c r="E21" s="45"/>
      <c r="F21" s="7"/>
    </row>
    <row r="22" spans="2:6" x14ac:dyDescent="0.35">
      <c r="B22" s="20">
        <f>B20+1</f>
        <v>13</v>
      </c>
      <c r="C22" s="31" t="s">
        <v>22</v>
      </c>
      <c r="D22" s="26" t="s">
        <v>2</v>
      </c>
      <c r="E22" s="40">
        <f t="shared" ref="E22:E26" si="5">IF(D22="Sí",10,IF(D22="Sí, Parcialmente",5,IF(D22="No",0,"-")))</f>
        <v>0</v>
      </c>
      <c r="F22" s="16"/>
    </row>
    <row r="23" spans="2:6" x14ac:dyDescent="0.35">
      <c r="B23" s="20">
        <f>B22+1</f>
        <v>14</v>
      </c>
      <c r="C23" s="38" t="s">
        <v>23</v>
      </c>
      <c r="D23" s="33" t="s">
        <v>2</v>
      </c>
      <c r="E23" s="40">
        <f t="shared" si="5"/>
        <v>0</v>
      </c>
      <c r="F23" s="16"/>
    </row>
    <row r="24" spans="2:6" x14ac:dyDescent="0.35">
      <c r="B24" s="20">
        <f t="shared" ref="B24:B26" si="6">B23+1</f>
        <v>15</v>
      </c>
      <c r="C24" s="13" t="s">
        <v>24</v>
      </c>
      <c r="D24" s="33" t="s">
        <v>2</v>
      </c>
      <c r="E24" s="40">
        <f t="shared" si="5"/>
        <v>0</v>
      </c>
      <c r="F24" s="16"/>
    </row>
    <row r="25" spans="2:6" ht="29" x14ac:dyDescent="0.35">
      <c r="B25" s="20">
        <f t="shared" si="6"/>
        <v>16</v>
      </c>
      <c r="C25" s="32" t="s">
        <v>25</v>
      </c>
      <c r="D25" s="33" t="s">
        <v>2</v>
      </c>
      <c r="E25" s="40">
        <f t="shared" si="5"/>
        <v>0</v>
      </c>
      <c r="F25" s="16"/>
    </row>
    <row r="26" spans="2:6" ht="15" thickBot="1" x14ac:dyDescent="0.4">
      <c r="B26" s="20">
        <f t="shared" si="6"/>
        <v>17</v>
      </c>
      <c r="C26" s="39" t="s">
        <v>26</v>
      </c>
      <c r="D26" s="35" t="s">
        <v>2</v>
      </c>
      <c r="E26" s="40">
        <f t="shared" si="5"/>
        <v>0</v>
      </c>
      <c r="F26" s="16"/>
    </row>
    <row r="27" spans="2:6" ht="16" thickBot="1" x14ac:dyDescent="0.4">
      <c r="B27" s="4"/>
      <c r="C27" s="6" t="s">
        <v>12</v>
      </c>
      <c r="D27" s="5"/>
      <c r="E27" s="45"/>
      <c r="F27" s="7"/>
    </row>
    <row r="28" spans="2:6" ht="29" x14ac:dyDescent="0.35">
      <c r="B28" s="25">
        <f>B26+1</f>
        <v>18</v>
      </c>
      <c r="C28" s="31" t="s">
        <v>27</v>
      </c>
      <c r="D28" s="26" t="s">
        <v>2</v>
      </c>
      <c r="E28" s="41">
        <f t="shared" ref="E28:E29" si="7">IF(D28="Sí",10,IF(D28="Sí, Parcialmente",5,IF(D28="No",0,"-")))</f>
        <v>0</v>
      </c>
      <c r="F28" s="27"/>
    </row>
    <row r="29" spans="2:6" ht="15" thickBot="1" x14ac:dyDescent="0.4">
      <c r="B29" s="28">
        <f t="shared" ref="B29" si="8">B28+1</f>
        <v>19</v>
      </c>
      <c r="C29" s="34" t="s">
        <v>35</v>
      </c>
      <c r="D29" s="35" t="s">
        <v>2</v>
      </c>
      <c r="E29" s="42">
        <f t="shared" si="7"/>
        <v>0</v>
      </c>
      <c r="F29" s="29"/>
    </row>
    <row r="30" spans="2:6" ht="15" hidden="1" thickBot="1" x14ac:dyDescent="0.4">
      <c r="B30" s="15"/>
      <c r="C30" s="17"/>
      <c r="D30" s="30">
        <f>COUNTIF(D7:D29,"N/A")</f>
        <v>0</v>
      </c>
      <c r="E30" s="19">
        <f>SUM(E7:E29)</f>
        <v>0</v>
      </c>
      <c r="F30" s="18"/>
    </row>
  </sheetData>
  <mergeCells count="1">
    <mergeCell ref="B2:F2"/>
  </mergeCells>
  <conditionalFormatting sqref="F4">
    <cfRule type="iconSet" priority="2">
      <iconSet iconSet="3TrafficLights2" showValue="0">
        <cfvo type="percent" val="0"/>
        <cfvo type="num" val="0.5" gte="0"/>
        <cfvo type="num" val="0.8" gte="0"/>
      </iconSet>
    </cfRule>
  </conditionalFormatting>
  <dataValidations count="1">
    <dataValidation type="list" allowBlank="1" showInputMessage="1" showErrorMessage="1" sqref="D12:D17 D22:D26 D19:D20 D7:D10 D28:D29">
      <formula1>$K$6:$K$9</formula1>
    </dataValidation>
  </dataValidations>
  <pageMargins left="0.7" right="0.7" top="0.75" bottom="0.75" header="0.3" footer="0.3"/>
  <pageSetup paperSize="9" scale="50" orientation="landscape" r:id="rId1"/>
  <headerFooter>
    <oddHeader>&amp;L&amp;G    &amp;8&amp;K00-023 &amp;K00-024PM² Logs V.3.0.1&amp;C&amp;"-,Negrita"&amp;16Lista de Control de Aceptación de Entregables
&amp;K984806&lt;Nombre del Proyecto&gt;&amp;R&amp;G</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Aceptación de Entregables</vt:lpstr>
      <vt:lpstr>'Aceptación de Entregables'!Print_Area</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COEPM²</dc:creator>
  <cp:lastPrinted>2013-09-13T11:55:13Z</cp:lastPrinted>
  <dcterms:created xsi:type="dcterms:W3CDTF">2013-09-10T08:18:14Z</dcterms:created>
  <dcterms:modified xsi:type="dcterms:W3CDTF">2021-01-20T20:53:05Z</dcterms:modified>
</cp:coreProperties>
</file>