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<sst xmlns="http://schemas.openxmlformats.org/spreadsheetml/2006/main" count="23" uniqueCount="15">
  <si>
    <t>Model Name</t>
  </si>
  <si>
    <t>Training Accuracy</t>
  </si>
  <si>
    <t>Testing Accuracy</t>
  </si>
  <si>
    <t>Variance (SPSS)</t>
  </si>
  <si>
    <t>Python Code Training</t>
  </si>
  <si>
    <t>Python Code Testing</t>
  </si>
  <si>
    <t>Variance (Python)</t>
  </si>
  <si>
    <t xml:space="preserve">Auto Classify </t>
  </si>
  <si>
    <t>Logistic Regression</t>
  </si>
  <si>
    <t>SVM</t>
  </si>
  <si>
    <t>C&amp;R</t>
  </si>
  <si>
    <t>KNN</t>
  </si>
  <si>
    <t>C&amp;R without Connecting derive node</t>
  </si>
  <si>
    <t>Logistic Regression without Connecting derive node</t>
  </si>
  <si>
    <t>Auto Classify without Connecting derive node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</si>
</sst>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Times New Roman"/>
    </font>
    <font>
      <sz val="14.0"/>
      <color theme="1"/>
      <name val="Times New Roman"/>
    </font>
    <font>
      <sz val="13.0"/>
      <color rgb="FF161616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4F4F4"/>
        <bgColor rgb="FFF4F4F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Variance Between the Accuracy of Training and Testing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Sheet1!$A$2:$A$9</c:f>
            </c:strRef>
          </c:cat>
          <c:val>
            <c:numRef>
              <c:f>Sheet1!$D$2:$D$9</c:f>
              <c:numCache/>
            </c:numRef>
          </c:val>
        </c:ser>
        <c:axId val="1569850422"/>
        <c:axId val="1637778192"/>
      </c:barChart>
      <c:catAx>
        <c:axId val="1569850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 (SPSS)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778192"/>
      </c:catAx>
      <c:valAx>
        <c:axId val="1637778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8504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Variance (Python)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Sheet1!$A$2:$A$9</c:f>
            </c:strRef>
          </c:cat>
          <c:val>
            <c:numRef>
              <c:f>Sheet1!$G$2:$G$6</c:f>
              <c:numCache/>
            </c:numRef>
          </c:val>
        </c:ser>
        <c:axId val="1383962323"/>
        <c:axId val="462714460"/>
      </c:barChart>
      <c:catAx>
        <c:axId val="1383962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 (Python)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714460"/>
      </c:catAx>
      <c:valAx>
        <c:axId val="462714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623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Variance Between the Accuracy of Training and Testing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Sheet2!$D$1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Sheet2!$D$2:$D$5</c:f>
              <c:numCache/>
            </c:numRef>
          </c:val>
        </c:ser>
        <c:axId val="138127444"/>
        <c:axId val="608994018"/>
      </c:barChart>
      <c:catAx>
        <c:axId val="1381274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 (Python)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994018"/>
      </c:catAx>
      <c:valAx>
        <c:axId val="6089940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274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10</xdr:row>
      <xdr:rowOff>85725</xdr:rowOff>
    </xdr:from>
    <xdr:ext cx="5153025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1371600</xdr:colOff>
      <xdr:row>10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2362200</xdr:colOff>
      <xdr:row>11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13"/>
    <col customWidth="1" min="2" max="2" width="19.63"/>
    <col customWidth="1" min="3" max="3" width="18.25"/>
    <col customWidth="1" min="4" max="5" width="21.63"/>
    <col customWidth="1" min="6" max="6" width="23.13"/>
    <col customWidth="1" min="7" max="7" width="17.25"/>
    <col customWidth="1" min="8" max="8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>
        <v>87.8</v>
      </c>
      <c r="C2" s="3">
        <v>80.85</v>
      </c>
      <c r="D2" s="4">
        <f t="shared" ref="D2:D9" si="1">round(((B2-C2)/B2)*100,2)</f>
        <v>7.92</v>
      </c>
      <c r="F2" s="4"/>
      <c r="G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8</v>
      </c>
      <c r="B3" s="3">
        <v>86.83</v>
      </c>
      <c r="C3" s="3">
        <v>79.79</v>
      </c>
      <c r="D3" s="4">
        <f t="shared" si="1"/>
        <v>8.11</v>
      </c>
      <c r="E3" s="3">
        <v>83.73</v>
      </c>
      <c r="F3" s="3">
        <v>83.33</v>
      </c>
      <c r="G3" s="4">
        <f t="shared" ref="G3:G4" si="2">round(((E3-F3)/E3)*100,2)</f>
        <v>0.48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 t="s">
        <v>9</v>
      </c>
      <c r="B4" s="3">
        <v>93.66</v>
      </c>
      <c r="C4" s="3">
        <v>75.53</v>
      </c>
      <c r="D4" s="4">
        <f t="shared" si="1"/>
        <v>19.36</v>
      </c>
      <c r="E4" s="3">
        <v>83.73</v>
      </c>
      <c r="F4" s="3">
        <v>84.44</v>
      </c>
      <c r="G4" s="4">
        <f t="shared" si="2"/>
        <v>-0.85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 t="s">
        <v>10</v>
      </c>
      <c r="B5" s="3">
        <v>69.76</v>
      </c>
      <c r="C5" s="3">
        <v>63.83</v>
      </c>
      <c r="D5" s="4">
        <f t="shared" si="1"/>
        <v>8.5</v>
      </c>
      <c r="E5" s="4"/>
      <c r="F5" s="4"/>
      <c r="G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3" t="s">
        <v>11</v>
      </c>
      <c r="B6" s="3">
        <v>82.44</v>
      </c>
      <c r="C6" s="3">
        <v>63.83</v>
      </c>
      <c r="D6" s="4">
        <f t="shared" si="1"/>
        <v>22.57</v>
      </c>
      <c r="E6" s="3">
        <v>80.86</v>
      </c>
      <c r="F6" s="3">
        <v>78.88</v>
      </c>
      <c r="G6" s="4">
        <f>round(((E6-F6)/E6)*100,2)</f>
        <v>2.45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3" t="s">
        <v>12</v>
      </c>
      <c r="B7" s="3">
        <v>89.81</v>
      </c>
      <c r="C7" s="3">
        <v>82.8</v>
      </c>
      <c r="D7" s="4">
        <f t="shared" si="1"/>
        <v>7.81</v>
      </c>
      <c r="E7" s="4"/>
      <c r="F7" s="4"/>
      <c r="G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 t="s">
        <v>13</v>
      </c>
      <c r="B8" s="3">
        <v>84.95</v>
      </c>
      <c r="C8" s="3">
        <v>80.49</v>
      </c>
      <c r="D8" s="4">
        <f t="shared" si="1"/>
        <v>5.25</v>
      </c>
      <c r="E8" s="3">
        <v>86.12</v>
      </c>
      <c r="F8" s="3">
        <v>81.11</v>
      </c>
      <c r="G8" s="4">
        <f>round(((E8-F8)/E8)*100,2)</f>
        <v>5.82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" t="s">
        <v>14</v>
      </c>
      <c r="B9" s="3">
        <v>85.44</v>
      </c>
      <c r="C9" s="3">
        <v>81.72</v>
      </c>
      <c r="D9" s="4">
        <f t="shared" si="1"/>
        <v>4.35</v>
      </c>
      <c r="E9" s="4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"/>
      <c r="B11" s="3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3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3"/>
      <c r="B13" s="3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3"/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3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D1:D9 G1 G10:G100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23.13"/>
    <col customWidth="1" min="3" max="3" width="21.63"/>
    <col customWidth="1" min="4" max="4" width="19.13"/>
  </cols>
  <sheetData>
    <row r="1">
      <c r="A1" s="1" t="s">
        <v>0</v>
      </c>
      <c r="B1" s="1" t="s">
        <v>4</v>
      </c>
      <c r="C1" s="1" t="s">
        <v>5</v>
      </c>
      <c r="D1" s="1" t="s">
        <v>6</v>
      </c>
    </row>
    <row r="2">
      <c r="A2" s="3" t="s">
        <v>8</v>
      </c>
      <c r="B2" s="3">
        <v>83.73</v>
      </c>
      <c r="C2" s="3">
        <v>83.33</v>
      </c>
      <c r="D2" s="4">
        <f t="shared" ref="D2:D5" si="1">round(((B2-C2)/B2)*100,2)</f>
        <v>0.48</v>
      </c>
    </row>
    <row r="3">
      <c r="A3" s="3" t="s">
        <v>9</v>
      </c>
      <c r="B3" s="3">
        <v>83.73</v>
      </c>
      <c r="C3" s="3">
        <v>84.44</v>
      </c>
      <c r="D3" s="4">
        <f t="shared" si="1"/>
        <v>-0.85</v>
      </c>
    </row>
    <row r="4">
      <c r="A4" s="3" t="s">
        <v>11</v>
      </c>
      <c r="B4" s="3">
        <v>80.86</v>
      </c>
      <c r="C4" s="3">
        <v>78.88</v>
      </c>
      <c r="D4" s="4">
        <f t="shared" si="1"/>
        <v>2.45</v>
      </c>
    </row>
    <row r="5">
      <c r="A5" s="3" t="s">
        <v>13</v>
      </c>
      <c r="B5" s="3">
        <v>86.12</v>
      </c>
      <c r="C5" s="3">
        <v>81.11</v>
      </c>
      <c r="D5" s="4">
        <f t="shared" si="1"/>
        <v>5.82</v>
      </c>
    </row>
  </sheetData>
  <conditionalFormatting sqref="D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99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