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5" xr2:uid="{00000000-000D-0000-FFFF-FFFF00000000}"/>
  </bookViews>
  <sheets>
    <sheet name="Categories" sheetId="1" r:id="rId1"/>
    <sheet name="Warehouses" sheetId="2" r:id="rId2"/>
    <sheet name="Suppliers" sheetId="3" r:id="rId3"/>
    <sheet name="Goods" sheetId="4" r:id="rId4"/>
    <sheet name="BlueprintRecordItem" sheetId="5" r:id="rId5"/>
    <sheet name="Sheet1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3" i="4"/>
  <c r="I3" i="4"/>
  <c r="I2" i="4"/>
  <c r="H2" i="4"/>
  <c r="D8" i="1" l="1"/>
  <c r="D9" i="1"/>
  <c r="D6" i="1"/>
  <c r="D7" i="1"/>
  <c r="D5" i="1"/>
</calcChain>
</file>

<file path=xl/sharedStrings.xml><?xml version="1.0" encoding="utf-8"?>
<sst xmlns="http://schemas.openxmlformats.org/spreadsheetml/2006/main" count="357" uniqueCount="255">
  <si>
    <t>CategoryID</t>
    <phoneticPr fontId="1" type="noConversion"/>
  </si>
  <si>
    <t>CategoryName</t>
    <phoneticPr fontId="1" type="noConversion"/>
  </si>
  <si>
    <t>ParentID</t>
    <phoneticPr fontId="1" type="noConversion"/>
  </si>
  <si>
    <t>ParentName</t>
    <phoneticPr fontId="1" type="noConversion"/>
  </si>
  <si>
    <t>复印纸</t>
    <phoneticPr fontId="1" type="noConversion"/>
  </si>
  <si>
    <t>碳粉</t>
    <phoneticPr fontId="1" type="noConversion"/>
  </si>
  <si>
    <t>装订耗材</t>
    <phoneticPr fontId="1" type="noConversion"/>
  </si>
  <si>
    <t>晒图纸</t>
    <phoneticPr fontId="1" type="noConversion"/>
  </si>
  <si>
    <t>其它纸</t>
    <phoneticPr fontId="1" type="noConversion"/>
  </si>
  <si>
    <t>纸张</t>
    <phoneticPr fontId="1" type="noConversion"/>
  </si>
  <si>
    <t>墨水</t>
    <phoneticPr fontId="1" type="noConversion"/>
  </si>
  <si>
    <t>碳粉墨水</t>
    <phoneticPr fontId="1" type="noConversion"/>
  </si>
  <si>
    <t>WarehouseID</t>
    <phoneticPr fontId="1" type="noConversion"/>
  </si>
  <si>
    <t>本部图文</t>
    <phoneticPr fontId="1" type="noConversion"/>
  </si>
  <si>
    <t>勘院图文</t>
    <phoneticPr fontId="1" type="noConversion"/>
  </si>
  <si>
    <t>云龙图文</t>
    <phoneticPr fontId="1" type="noConversion"/>
  </si>
  <si>
    <t>新马图文</t>
    <phoneticPr fontId="1" type="noConversion"/>
  </si>
  <si>
    <t>WarehouseName</t>
    <phoneticPr fontId="1" type="noConversion"/>
  </si>
  <si>
    <t>SupplierID</t>
    <phoneticPr fontId="1" type="noConversion"/>
  </si>
  <si>
    <t>SupplierName</t>
    <phoneticPr fontId="1" type="noConversion"/>
  </si>
  <si>
    <t>迈世</t>
    <phoneticPr fontId="1" type="noConversion"/>
  </si>
  <si>
    <t>丰收</t>
    <phoneticPr fontId="1" type="noConversion"/>
  </si>
  <si>
    <t>深澜</t>
    <phoneticPr fontId="1" type="noConversion"/>
  </si>
  <si>
    <t>蓝清机</t>
    <phoneticPr fontId="1" type="noConversion"/>
  </si>
  <si>
    <t>办公用品</t>
    <phoneticPr fontId="1" type="noConversion"/>
  </si>
  <si>
    <t>GoodsID</t>
    <phoneticPr fontId="1" type="noConversion"/>
  </si>
  <si>
    <t>GoodsName</t>
    <phoneticPr fontId="1" type="noConversion"/>
  </si>
  <si>
    <t>Specification</t>
    <phoneticPr fontId="1" type="noConversion"/>
  </si>
  <si>
    <t>Unit</t>
    <phoneticPr fontId="1" type="noConversion"/>
  </si>
  <si>
    <t>UnitPrice</t>
    <phoneticPr fontId="1" type="noConversion"/>
  </si>
  <si>
    <t>高品乐复印纸</t>
    <phoneticPr fontId="1" type="noConversion"/>
  </si>
  <si>
    <t>A3</t>
    <phoneticPr fontId="1" type="noConversion"/>
  </si>
  <si>
    <t>箱</t>
    <phoneticPr fontId="1" type="noConversion"/>
  </si>
  <si>
    <t>A4</t>
    <phoneticPr fontId="1" type="noConversion"/>
  </si>
  <si>
    <t>照相光面纸</t>
    <phoneticPr fontId="1" type="noConversion"/>
  </si>
  <si>
    <t>900mm</t>
    <phoneticPr fontId="1" type="noConversion"/>
  </si>
  <si>
    <t>卷</t>
    <phoneticPr fontId="1" type="noConversion"/>
  </si>
  <si>
    <t>亮膜</t>
    <phoneticPr fontId="1" type="noConversion"/>
  </si>
  <si>
    <t>哑膜</t>
    <phoneticPr fontId="1" type="noConversion"/>
  </si>
  <si>
    <t>7100墨水</t>
    <phoneticPr fontId="1" type="noConversion"/>
  </si>
  <si>
    <t>高光黑</t>
    <phoneticPr fontId="1" type="noConversion"/>
  </si>
  <si>
    <t>深灰色</t>
    <phoneticPr fontId="1" type="noConversion"/>
  </si>
  <si>
    <t>盒</t>
    <phoneticPr fontId="1" type="noConversion"/>
  </si>
  <si>
    <t>装订胶片</t>
    <phoneticPr fontId="1" type="noConversion"/>
  </si>
  <si>
    <t>夹条</t>
    <phoneticPr fontId="1" type="noConversion"/>
  </si>
  <si>
    <t>RecordItemID</t>
    <phoneticPr fontId="1" type="noConversion"/>
  </si>
  <si>
    <t>RecordiD</t>
    <phoneticPr fontId="1" type="noConversion"/>
  </si>
  <si>
    <t>SubName</t>
    <phoneticPr fontId="1" type="noConversion"/>
  </si>
  <si>
    <t>Fascicle</t>
    <phoneticPr fontId="1" type="noConversion"/>
  </si>
  <si>
    <t>Subject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</si>
  <si>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</si>
  <si>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</si>
  <si>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</si>
  <si>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Copies</t>
    <phoneticPr fontId="1" type="noConversion"/>
  </si>
  <si>
    <t>Description</t>
    <phoneticPr fontId="1" type="noConversion"/>
  </si>
  <si>
    <t>3#</t>
    <phoneticPr fontId="1" type="noConversion"/>
  </si>
  <si>
    <t>4#</t>
    <phoneticPr fontId="1" type="noConversion"/>
  </si>
  <si>
    <t>5#</t>
  </si>
  <si>
    <t>建筑</t>
    <phoneticPr fontId="1" type="noConversion"/>
  </si>
  <si>
    <t>结构</t>
    <phoneticPr fontId="1" type="noConversion"/>
  </si>
  <si>
    <t>给排水</t>
    <phoneticPr fontId="1" type="noConversion"/>
  </si>
  <si>
    <t>电气</t>
    <phoneticPr fontId="1" type="noConversion"/>
  </si>
  <si>
    <t>暖通</t>
    <phoneticPr fontId="1" type="noConversion"/>
  </si>
  <si>
    <t>第一册</t>
    <phoneticPr fontId="1" type="noConversion"/>
  </si>
  <si>
    <t>第三册</t>
    <phoneticPr fontId="1" type="noConversion"/>
  </si>
  <si>
    <t>第四册</t>
    <phoneticPr fontId="1" type="noConversion"/>
  </si>
  <si>
    <t>第五册</t>
    <phoneticPr fontId="1" type="noConversion"/>
  </si>
  <si>
    <t>第二册第一分册</t>
    <phoneticPr fontId="1" type="noConversion"/>
  </si>
  <si>
    <t>第二册第二分册</t>
    <phoneticPr fontId="1" type="noConversion"/>
  </si>
  <si>
    <t>道路、给排水、照明、景观</t>
    <phoneticPr fontId="1" type="noConversion"/>
  </si>
  <si>
    <t>ProjectName</t>
    <phoneticPr fontId="1" type="noConversion"/>
  </si>
  <si>
    <t>DesignNo</t>
  </si>
  <si>
    <t>Company</t>
  </si>
  <si>
    <t>ProjectLeader</t>
  </si>
  <si>
    <t>2017S001</t>
    <phoneticPr fontId="1" type="noConversion"/>
  </si>
  <si>
    <t>2017S002</t>
  </si>
  <si>
    <t>2017S003</t>
  </si>
  <si>
    <t>2017S004</t>
  </si>
  <si>
    <t>2017S005</t>
  </si>
  <si>
    <t>2017S006</t>
  </si>
  <si>
    <t>2017S007</t>
  </si>
  <si>
    <t>2017S008</t>
  </si>
  <si>
    <t>2017S009</t>
  </si>
  <si>
    <t>2017S010</t>
  </si>
  <si>
    <t>2017S011</t>
  </si>
  <si>
    <t>2017S012</t>
  </si>
  <si>
    <t>2017S013</t>
  </si>
  <si>
    <t>2017S014</t>
  </si>
  <si>
    <t>2017S015</t>
  </si>
  <si>
    <t>2017S016</t>
  </si>
  <si>
    <t>2017S017</t>
  </si>
  <si>
    <t>2017S018</t>
  </si>
  <si>
    <t>2017S019</t>
  </si>
  <si>
    <t>2017S020</t>
  </si>
  <si>
    <t>2017S021</t>
  </si>
  <si>
    <t>2017S022</t>
  </si>
  <si>
    <t>2017S023</t>
  </si>
  <si>
    <t>2017S024</t>
  </si>
  <si>
    <t>2017S025</t>
  </si>
  <si>
    <t>2017S026</t>
  </si>
  <si>
    <t>2017S027</t>
  </si>
  <si>
    <t>2017S028</t>
  </si>
  <si>
    <t>2017S029</t>
  </si>
  <si>
    <t>2017S030</t>
  </si>
  <si>
    <t>市政分院项目01</t>
    <phoneticPr fontId="1" type="noConversion"/>
  </si>
  <si>
    <t>市政分院项目02</t>
  </si>
  <si>
    <t>市政分院项目03</t>
  </si>
  <si>
    <t>市政分院项目04</t>
  </si>
  <si>
    <t>市政分院项目05</t>
  </si>
  <si>
    <t>市政分院项目06</t>
  </si>
  <si>
    <t>市政分院项目07</t>
  </si>
  <si>
    <t>市政分院项目08</t>
  </si>
  <si>
    <t>市政分院项目09</t>
  </si>
  <si>
    <t>市政分院项目10</t>
  </si>
  <si>
    <t>市政分院项目11</t>
  </si>
  <si>
    <t>市政分院项目12</t>
  </si>
  <si>
    <t>市政分院项目13</t>
  </si>
  <si>
    <t>市政分院项目14</t>
  </si>
  <si>
    <t>市政分院项目15</t>
  </si>
  <si>
    <t>市政分院项目16</t>
  </si>
  <si>
    <t>市政分院项目17</t>
  </si>
  <si>
    <t>市政分院项目18</t>
  </si>
  <si>
    <t>市政分院项目19</t>
  </si>
  <si>
    <t>市政分院项目20</t>
  </si>
  <si>
    <t>市政分院项目21</t>
  </si>
  <si>
    <t>市政分院项目22</t>
  </si>
  <si>
    <t>市政分院项目23</t>
  </si>
  <si>
    <t>市政分院项目24</t>
  </si>
  <si>
    <t>市政分院项目25</t>
  </si>
  <si>
    <t>市政分院项目26</t>
  </si>
  <si>
    <t>市政分院项目27</t>
  </si>
  <si>
    <t>市政分院项目28</t>
  </si>
  <si>
    <t>市政分院项目29</t>
  </si>
  <si>
    <t>市政分院项目30</t>
  </si>
  <si>
    <t>建设单位01</t>
    <phoneticPr fontId="1" type="noConversion"/>
  </si>
  <si>
    <t>某某某</t>
    <phoneticPr fontId="1" type="noConversion"/>
  </si>
  <si>
    <t>建设单位02</t>
  </si>
  <si>
    <t>建设单位03</t>
  </si>
  <si>
    <t>建设单位04</t>
  </si>
  <si>
    <t>建设单位05</t>
  </si>
  <si>
    <t>建设单位06</t>
  </si>
  <si>
    <t>建设单位07</t>
  </si>
  <si>
    <t>建设单位08</t>
  </si>
  <si>
    <t>建设单位09</t>
  </si>
  <si>
    <t>建设单位10</t>
  </si>
  <si>
    <t>建设单位11</t>
  </si>
  <si>
    <t>建设单位12</t>
  </si>
  <si>
    <t>建设单位13</t>
  </si>
  <si>
    <t>建设单位14</t>
  </si>
  <si>
    <t>建设单位15</t>
  </si>
  <si>
    <t>建设单位16</t>
  </si>
  <si>
    <t>建设单位17</t>
  </si>
  <si>
    <t>建设单位18</t>
  </si>
  <si>
    <t>建设单位19</t>
  </si>
  <si>
    <t>建设单位20</t>
  </si>
  <si>
    <t>建设单位21</t>
  </si>
  <si>
    <t>建设单位22</t>
  </si>
  <si>
    <t>建设单位23</t>
  </si>
  <si>
    <t>建设单位24</t>
  </si>
  <si>
    <t>建设单位25</t>
  </si>
  <si>
    <t>建设单位26</t>
  </si>
  <si>
    <t>建设单位27</t>
  </si>
  <si>
    <t>建设单位28</t>
  </si>
  <si>
    <t>建设单位29</t>
  </si>
  <si>
    <t>建设单位30</t>
  </si>
  <si>
    <t>2017J001</t>
    <phoneticPr fontId="1" type="noConversion"/>
  </si>
  <si>
    <t>2017J002</t>
  </si>
  <si>
    <t>2017J003</t>
  </si>
  <si>
    <t>2017J004</t>
  </si>
  <si>
    <t>2017J005</t>
  </si>
  <si>
    <t>2017J006</t>
  </si>
  <si>
    <t>2017J007</t>
  </si>
  <si>
    <t>2017J008</t>
  </si>
  <si>
    <t>2017J009</t>
  </si>
  <si>
    <t>2017J010</t>
  </si>
  <si>
    <t>2017J011</t>
  </si>
  <si>
    <t>2017J012</t>
  </si>
  <si>
    <t>2017J013</t>
  </si>
  <si>
    <t>2017J014</t>
  </si>
  <si>
    <t>2017J015</t>
  </si>
  <si>
    <t>2017J016</t>
  </si>
  <si>
    <t>2017J017</t>
  </si>
  <si>
    <t>2017J018</t>
  </si>
  <si>
    <t>2017J019</t>
  </si>
  <si>
    <t>2017J020</t>
  </si>
  <si>
    <t>2017J021</t>
  </si>
  <si>
    <t>2017J022</t>
  </si>
  <si>
    <t>2017J023</t>
  </si>
  <si>
    <t>2017J024</t>
  </si>
  <si>
    <t>2017J025</t>
  </si>
  <si>
    <t>2017J026</t>
  </si>
  <si>
    <t>2017J027</t>
  </si>
  <si>
    <t>2017J028</t>
  </si>
  <si>
    <t>2017J029</t>
  </si>
  <si>
    <t>2017J030</t>
  </si>
  <si>
    <t>建筑分院项目01</t>
    <phoneticPr fontId="1" type="noConversion"/>
  </si>
  <si>
    <t>建筑分院项目02</t>
  </si>
  <si>
    <t>建筑分院项目03</t>
  </si>
  <si>
    <t>建筑分院项目04</t>
  </si>
  <si>
    <t>建筑分院项目05</t>
  </si>
  <si>
    <t>建筑分院项目06</t>
  </si>
  <si>
    <t>建筑分院项目07</t>
  </si>
  <si>
    <t>建筑分院项目08</t>
  </si>
  <si>
    <t>建筑分院项目09</t>
  </si>
  <si>
    <t>建筑分院项目10</t>
  </si>
  <si>
    <t>建筑分院项目11</t>
  </si>
  <si>
    <t>建筑分院项目12</t>
  </si>
  <si>
    <t>建筑分院项目13</t>
  </si>
  <si>
    <t>建筑分院项目14</t>
  </si>
  <si>
    <t>建筑分院项目15</t>
  </si>
  <si>
    <t>建筑分院项目16</t>
  </si>
  <si>
    <t>建筑分院项目17</t>
  </si>
  <si>
    <t>建筑分院项目18</t>
  </si>
  <si>
    <t>建筑分院项目19</t>
  </si>
  <si>
    <t>建筑分院项目20</t>
  </si>
  <si>
    <t>建筑分院项目21</t>
  </si>
  <si>
    <t>建筑分院项目22</t>
  </si>
  <si>
    <t>建筑分院项目23</t>
  </si>
  <si>
    <t>建筑分院项目24</t>
  </si>
  <si>
    <t>建筑分院项目25</t>
  </si>
  <si>
    <t>建筑分院项目26</t>
  </si>
  <si>
    <t>建筑分院项目27</t>
  </si>
  <si>
    <t>建筑分院项目28</t>
  </si>
  <si>
    <t>建筑分院项目29</t>
  </si>
  <si>
    <t>建筑分院项目30</t>
  </si>
  <si>
    <t>建设单位31</t>
  </si>
  <si>
    <t>建设单位32</t>
  </si>
  <si>
    <t>建设单位33</t>
  </si>
  <si>
    <t>建设单位34</t>
  </si>
  <si>
    <t>建设单位35</t>
  </si>
  <si>
    <t>建设单位36</t>
  </si>
  <si>
    <t>建设单位37</t>
  </si>
  <si>
    <t>建设单位38</t>
  </si>
  <si>
    <t>建设单位39</t>
  </si>
  <si>
    <t>建设单位40</t>
  </si>
  <si>
    <t>建设单位41</t>
  </si>
  <si>
    <t>建设单位42</t>
  </si>
  <si>
    <t>建设单位43</t>
  </si>
  <si>
    <t>建设单位44</t>
  </si>
  <si>
    <t>建设单位45</t>
  </si>
  <si>
    <t>建设单位46</t>
  </si>
  <si>
    <t>建设单位47</t>
  </si>
  <si>
    <t>建设单位48</t>
  </si>
  <si>
    <t>建设单位49</t>
  </si>
  <si>
    <t>建设单位50</t>
  </si>
  <si>
    <t>建设单位51</t>
  </si>
  <si>
    <t>建设单位52</t>
  </si>
  <si>
    <t>建设单位53</t>
  </si>
  <si>
    <t>建设单位54</t>
  </si>
  <si>
    <t>建设单位55</t>
  </si>
  <si>
    <t>建设单位56</t>
  </si>
  <si>
    <t>建设单位57</t>
  </si>
  <si>
    <t>建设单位58</t>
  </si>
  <si>
    <t>建设单位59</t>
  </si>
  <si>
    <t>建设单位60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</si>
</sst>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E15" sqref="E1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9</v>
      </c>
    </row>
    <row r="3" spans="1:4" x14ac:dyDescent="0.2">
      <c r="A3">
        <v>2</v>
      </c>
      <c r="B3" t="s">
        <v>11</v>
      </c>
    </row>
    <row r="4" spans="1:4" x14ac:dyDescent="0.2">
      <c r="A4">
        <v>3</v>
      </c>
      <c r="B4" t="s">
        <v>6</v>
      </c>
    </row>
    <row r="5" spans="1:4" x14ac:dyDescent="0.2">
      <c r="A5">
        <v>4</v>
      </c>
      <c r="B5" t="s">
        <v>4</v>
      </c>
      <c r="C5">
        <v>1</v>
      </c>
      <c r="D5" t="str">
        <f>VLOOKUP(C5,$A:$B,2,FALSE)</f>
        <v>纸张</v>
      </c>
    </row>
    <row r="6" spans="1:4" x14ac:dyDescent="0.2">
      <c r="A6">
        <v>5</v>
      </c>
      <c r="B6" t="s">
        <v>7</v>
      </c>
      <c r="C6">
        <v>1</v>
      </c>
      <c r="D6" t="str">
        <f t="shared" ref="D6:D10" si="0">VLOOKUP(C6,$A:$B,2,FALSE)</f>
        <v>纸张</v>
      </c>
    </row>
    <row r="7" spans="1:4" x14ac:dyDescent="0.2">
      <c r="A7">
        <v>6</v>
      </c>
      <c r="B7" t="s">
        <v>8</v>
      </c>
      <c r="C7">
        <v>1</v>
      </c>
      <c r="D7" t="str">
        <f t="shared" si="0"/>
        <v>纸张</v>
      </c>
    </row>
    <row r="8" spans="1:4" x14ac:dyDescent="0.2">
      <c r="A8">
        <v>7</v>
      </c>
      <c r="B8" t="s">
        <v>5</v>
      </c>
      <c r="C8">
        <v>2</v>
      </c>
      <c r="D8" t="str">
        <f t="shared" si="0"/>
        <v>碳粉墨水</v>
      </c>
    </row>
    <row r="9" spans="1:4" x14ac:dyDescent="0.2">
      <c r="A9">
        <v>8</v>
      </c>
      <c r="B9" t="s">
        <v>10</v>
      </c>
      <c r="C9">
        <v>2</v>
      </c>
      <c r="D9" t="str">
        <f t="shared" si="0"/>
        <v>碳粉墨水</v>
      </c>
    </row>
    <row r="10" spans="1:4" x14ac:dyDescent="0.2">
      <c r="A10">
        <v>9</v>
      </c>
      <c r="B10" t="s">
        <v>44</v>
      </c>
      <c r="C10">
        <v>3</v>
      </c>
      <c r="D10" t="str">
        <f t="shared" si="0"/>
        <v>装订耗材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09E9-72F9-42A5-A1D7-F8C65244C884}">
  <dimension ref="A1:B5"/>
  <sheetViews>
    <sheetView workbookViewId="0">
      <selection activeCell="F20" sqref="F20"/>
    </sheetView>
  </sheetViews>
  <sheetFormatPr defaultRowHeight="14.25" x14ac:dyDescent="0.2"/>
  <sheetData>
    <row r="1" spans="1:2" x14ac:dyDescent="0.2">
      <c r="A1" t="s">
        <v>12</v>
      </c>
      <c r="B1" t="s">
        <v>17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F093-8767-426A-8EB2-221924505E1E}">
  <dimension ref="A1:B6"/>
  <sheetViews>
    <sheetView workbookViewId="0">
      <selection activeCell="C13" sqref="C13"/>
    </sheetView>
  </sheetViews>
  <sheetFormatPr defaultRowHeight="14.25" x14ac:dyDescent="0.2"/>
  <sheetData>
    <row r="1" spans="1:2" x14ac:dyDescent="0.2">
      <c r="A1" t="s">
        <v>18</v>
      </c>
      <c r="B1" t="s">
        <v>19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4960-79A5-43FE-B36C-AD071ED358A2}">
  <dimension ref="A1:I10"/>
  <sheetViews>
    <sheetView workbookViewId="0">
      <selection activeCell="A2" sqref="A2:A10"/>
    </sheetView>
  </sheetViews>
  <sheetFormatPr defaultRowHeight="14.25" x14ac:dyDescent="0.2"/>
  <sheetData>
    <row r="1" spans="1:9" x14ac:dyDescent="0.2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18</v>
      </c>
      <c r="G1" t="s">
        <v>29</v>
      </c>
      <c r="H1" t="s">
        <v>1</v>
      </c>
      <c r="I1" t="s">
        <v>19</v>
      </c>
    </row>
    <row r="2" spans="1:9" x14ac:dyDescent="0.2">
      <c r="A2">
        <v>1</v>
      </c>
      <c r="B2" t="s">
        <v>30</v>
      </c>
      <c r="C2" t="s">
        <v>31</v>
      </c>
      <c r="D2" t="s">
        <v>32</v>
      </c>
      <c r="E2">
        <v>4</v>
      </c>
      <c r="F2">
        <v>1</v>
      </c>
      <c r="G2">
        <v>225</v>
      </c>
      <c r="H2" t="str">
        <f>VLOOKUP(E2,Categories!A:B,2,FALSE)</f>
        <v>复印纸</v>
      </c>
      <c r="I2" t="str">
        <f>VLOOKUP(F2,Suppliers!A:B,2,FALSE)</f>
        <v>迈世</v>
      </c>
    </row>
    <row r="3" spans="1:9" x14ac:dyDescent="0.2">
      <c r="A3">
        <v>2</v>
      </c>
      <c r="B3" t="s">
        <v>30</v>
      </c>
      <c r="C3" t="s">
        <v>33</v>
      </c>
      <c r="D3" t="s">
        <v>32</v>
      </c>
      <c r="E3">
        <v>1</v>
      </c>
      <c r="F3">
        <v>1</v>
      </c>
      <c r="G3">
        <v>225</v>
      </c>
      <c r="H3" t="str">
        <f>VLOOKUP(E3,Categories!A:B,2,FALSE)</f>
        <v>纸张</v>
      </c>
      <c r="I3" t="str">
        <f>VLOOKUP(F3,Suppliers!A:B,2,FALSE)</f>
        <v>迈世</v>
      </c>
    </row>
    <row r="4" spans="1:9" x14ac:dyDescent="0.2">
      <c r="A4">
        <v>3</v>
      </c>
      <c r="B4" t="s">
        <v>34</v>
      </c>
      <c r="C4" t="s">
        <v>35</v>
      </c>
      <c r="D4" t="s">
        <v>36</v>
      </c>
      <c r="E4">
        <v>6</v>
      </c>
      <c r="F4">
        <v>2</v>
      </c>
      <c r="G4">
        <v>150</v>
      </c>
      <c r="H4" t="str">
        <f>VLOOKUP(E4,Categories!A:B,2,FALSE)</f>
        <v>其它纸</v>
      </c>
      <c r="I4" t="str">
        <f>VLOOKUP(F4,Suppliers!A:B,2,FALSE)</f>
        <v>丰收</v>
      </c>
    </row>
    <row r="5" spans="1:9" x14ac:dyDescent="0.2">
      <c r="A5">
        <v>4</v>
      </c>
      <c r="B5" t="s">
        <v>37</v>
      </c>
      <c r="C5" t="s">
        <v>35</v>
      </c>
      <c r="D5" t="s">
        <v>36</v>
      </c>
      <c r="E5">
        <v>6</v>
      </c>
      <c r="F5">
        <v>2</v>
      </c>
      <c r="G5">
        <v>150</v>
      </c>
      <c r="H5" t="str">
        <f>VLOOKUP(E5,Categories!A:B,2,FALSE)</f>
        <v>其它纸</v>
      </c>
      <c r="I5" t="str">
        <f>VLOOKUP(F5,Suppliers!A:B,2,FALSE)</f>
        <v>丰收</v>
      </c>
    </row>
    <row r="6" spans="1:9" x14ac:dyDescent="0.2">
      <c r="A6">
        <v>5</v>
      </c>
      <c r="B6" t="s">
        <v>38</v>
      </c>
      <c r="C6" t="s">
        <v>35</v>
      </c>
      <c r="D6" t="s">
        <v>36</v>
      </c>
      <c r="E6">
        <v>6</v>
      </c>
      <c r="F6">
        <v>2</v>
      </c>
      <c r="G6">
        <v>150</v>
      </c>
      <c r="H6" t="str">
        <f>VLOOKUP(E6,Categories!A:B,2,FALSE)</f>
        <v>其它纸</v>
      </c>
      <c r="I6" t="str">
        <f>VLOOKUP(F6,Suppliers!A:B,2,FALSE)</f>
        <v>丰收</v>
      </c>
    </row>
    <row r="7" spans="1:9" x14ac:dyDescent="0.2">
      <c r="A7">
        <v>6</v>
      </c>
      <c r="B7" t="s">
        <v>39</v>
      </c>
      <c r="C7" t="s">
        <v>40</v>
      </c>
      <c r="D7" t="s">
        <v>42</v>
      </c>
      <c r="E7">
        <v>8</v>
      </c>
      <c r="F7">
        <v>3</v>
      </c>
      <c r="G7">
        <v>1200</v>
      </c>
      <c r="H7" t="str">
        <f>VLOOKUP(E7,Categories!A:B,2,FALSE)</f>
        <v>墨水</v>
      </c>
      <c r="I7" t="str">
        <f>VLOOKUP(F7,Suppliers!A:B,2,FALSE)</f>
        <v>深澜</v>
      </c>
    </row>
    <row r="8" spans="1:9" x14ac:dyDescent="0.2">
      <c r="A8">
        <v>7</v>
      </c>
      <c r="B8" t="s">
        <v>39</v>
      </c>
      <c r="C8" t="s">
        <v>41</v>
      </c>
      <c r="D8" t="s">
        <v>42</v>
      </c>
      <c r="E8">
        <v>8</v>
      </c>
      <c r="F8">
        <v>3</v>
      </c>
      <c r="G8">
        <v>1200</v>
      </c>
      <c r="H8" t="str">
        <f>VLOOKUP(E8,Categories!A:B,2,FALSE)</f>
        <v>墨水</v>
      </c>
      <c r="I8" t="str">
        <f>VLOOKUP(F8,Suppliers!A:B,2,FALSE)</f>
        <v>深澜</v>
      </c>
    </row>
    <row r="9" spans="1:9" x14ac:dyDescent="0.2">
      <c r="A9">
        <v>8</v>
      </c>
      <c r="B9" t="s">
        <v>43</v>
      </c>
      <c r="C9" t="s">
        <v>31</v>
      </c>
      <c r="D9" t="s">
        <v>42</v>
      </c>
      <c r="E9">
        <v>9</v>
      </c>
      <c r="F9">
        <v>5</v>
      </c>
      <c r="H9" t="str">
        <f>VLOOKUP(E9,Categories!A:B,2,FALSE)</f>
        <v>夹条</v>
      </c>
      <c r="I9" t="str">
        <f>VLOOKUP(F9,Suppliers!A:B,2,FALSE)</f>
        <v>办公用品</v>
      </c>
    </row>
    <row r="10" spans="1:9" x14ac:dyDescent="0.2">
      <c r="A10">
        <v>9</v>
      </c>
      <c r="B10" t="s">
        <v>43</v>
      </c>
      <c r="C10" t="s">
        <v>33</v>
      </c>
      <c r="D10" t="s">
        <v>42</v>
      </c>
      <c r="E10">
        <v>9</v>
      </c>
      <c r="F10">
        <v>5</v>
      </c>
      <c r="H10" t="str">
        <f>VLOOKUP(E10,Categories!A:B,2,FALSE)</f>
        <v>夹条</v>
      </c>
      <c r="I10" t="str">
        <f>VLOOKUP(F10,Suppliers!A:B,2,FALSE)</f>
        <v>办公用品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C239-9AB6-488C-AD61-E2853BD36F1F}">
  <dimension ref="A1:K21"/>
  <sheetViews>
    <sheetView workbookViewId="0">
      <selection activeCell="J22" sqref="J22"/>
    </sheetView>
  </sheetViews>
  <sheetFormatPr defaultRowHeight="14.25" x14ac:dyDescent="0.2"/>
  <sheetData>
    <row r="1" spans="1:11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31</v>
      </c>
      <c r="J1" t="s">
        <v>53</v>
      </c>
      <c r="K1" t="s">
        <v>54</v>
      </c>
    </row>
    <row r="2" spans="1:11" x14ac:dyDescent="0.2">
      <c r="A2">
        <v>1</v>
      </c>
      <c r="B2">
        <v>1</v>
      </c>
      <c r="C2" t="s">
        <v>55</v>
      </c>
      <c r="E2" t="s">
        <v>58</v>
      </c>
      <c r="F2">
        <v>81</v>
      </c>
      <c r="G2">
        <v>68</v>
      </c>
      <c r="H2">
        <v>95</v>
      </c>
      <c r="I2">
        <v>96</v>
      </c>
      <c r="J2">
        <v>4</v>
      </c>
    </row>
    <row r="3" spans="1:11" x14ac:dyDescent="0.2">
      <c r="A3">
        <v>2</v>
      </c>
      <c r="B3">
        <v>1</v>
      </c>
      <c r="C3" t="s">
        <v>55</v>
      </c>
      <c r="E3" t="s">
        <v>59</v>
      </c>
      <c r="F3">
        <v>76</v>
      </c>
      <c r="G3">
        <v>47</v>
      </c>
      <c r="H3">
        <v>97</v>
      </c>
      <c r="I3">
        <v>74</v>
      </c>
      <c r="J3">
        <v>4</v>
      </c>
    </row>
    <row r="4" spans="1:11" x14ac:dyDescent="0.2">
      <c r="A4">
        <v>3</v>
      </c>
      <c r="B4">
        <v>1</v>
      </c>
      <c r="C4" t="s">
        <v>55</v>
      </c>
      <c r="E4" t="s">
        <v>60</v>
      </c>
      <c r="F4">
        <v>26</v>
      </c>
      <c r="G4">
        <v>57</v>
      </c>
      <c r="H4">
        <v>49</v>
      </c>
      <c r="I4">
        <v>93</v>
      </c>
      <c r="J4">
        <v>4</v>
      </c>
    </row>
    <row r="5" spans="1:11" x14ac:dyDescent="0.2">
      <c r="A5">
        <v>4</v>
      </c>
      <c r="B5">
        <v>1</v>
      </c>
      <c r="C5" t="s">
        <v>55</v>
      </c>
      <c r="E5" t="s">
        <v>61</v>
      </c>
      <c r="F5">
        <v>23</v>
      </c>
      <c r="G5">
        <v>18</v>
      </c>
      <c r="H5">
        <v>80</v>
      </c>
      <c r="I5">
        <v>85</v>
      </c>
      <c r="J5">
        <v>4</v>
      </c>
    </row>
    <row r="6" spans="1:11" x14ac:dyDescent="0.2">
      <c r="A6">
        <v>5</v>
      </c>
      <c r="B6">
        <v>1</v>
      </c>
      <c r="C6" t="s">
        <v>55</v>
      </c>
      <c r="E6" t="s">
        <v>62</v>
      </c>
      <c r="F6">
        <v>11</v>
      </c>
      <c r="G6">
        <v>39</v>
      </c>
      <c r="H6">
        <v>22</v>
      </c>
      <c r="I6">
        <v>63</v>
      </c>
      <c r="J6">
        <v>4</v>
      </c>
    </row>
    <row r="7" spans="1:11" x14ac:dyDescent="0.2">
      <c r="A7">
        <v>6</v>
      </c>
      <c r="B7">
        <v>1</v>
      </c>
      <c r="C7" t="s">
        <v>56</v>
      </c>
      <c r="E7" t="s">
        <v>58</v>
      </c>
      <c r="F7">
        <v>62</v>
      </c>
      <c r="G7">
        <v>90</v>
      </c>
      <c r="H7">
        <v>40</v>
      </c>
      <c r="I7">
        <v>99</v>
      </c>
      <c r="J7">
        <v>4</v>
      </c>
    </row>
    <row r="8" spans="1:11" x14ac:dyDescent="0.2">
      <c r="A8">
        <v>7</v>
      </c>
      <c r="B8">
        <v>1</v>
      </c>
      <c r="C8" t="s">
        <v>56</v>
      </c>
      <c r="E8" t="s">
        <v>59</v>
      </c>
      <c r="F8">
        <v>98</v>
      </c>
      <c r="G8">
        <v>70</v>
      </c>
      <c r="H8">
        <v>63</v>
      </c>
      <c r="I8">
        <v>4</v>
      </c>
      <c r="J8">
        <v>4</v>
      </c>
    </row>
    <row r="9" spans="1:11" x14ac:dyDescent="0.2">
      <c r="A9">
        <v>8</v>
      </c>
      <c r="B9">
        <v>1</v>
      </c>
      <c r="C9" t="s">
        <v>56</v>
      </c>
      <c r="E9" t="s">
        <v>60</v>
      </c>
      <c r="F9">
        <v>96</v>
      </c>
      <c r="G9">
        <v>79</v>
      </c>
      <c r="H9">
        <v>82</v>
      </c>
      <c r="I9">
        <v>36</v>
      </c>
      <c r="J9">
        <v>4</v>
      </c>
    </row>
    <row r="10" spans="1:11" x14ac:dyDescent="0.2">
      <c r="A10">
        <v>9</v>
      </c>
      <c r="B10">
        <v>1</v>
      </c>
      <c r="C10" t="s">
        <v>56</v>
      </c>
      <c r="E10" t="s">
        <v>61</v>
      </c>
      <c r="F10">
        <v>86</v>
      </c>
      <c r="G10">
        <v>86</v>
      </c>
      <c r="H10">
        <v>32</v>
      </c>
      <c r="I10">
        <v>53</v>
      </c>
      <c r="J10">
        <v>4</v>
      </c>
    </row>
    <row r="11" spans="1:11" x14ac:dyDescent="0.2">
      <c r="A11">
        <v>10</v>
      </c>
      <c r="B11">
        <v>1</v>
      </c>
      <c r="C11" t="s">
        <v>57</v>
      </c>
      <c r="E11" t="s">
        <v>58</v>
      </c>
      <c r="F11">
        <v>69</v>
      </c>
      <c r="G11">
        <v>82</v>
      </c>
      <c r="H11">
        <v>35</v>
      </c>
      <c r="I11">
        <v>74</v>
      </c>
      <c r="J11">
        <v>4</v>
      </c>
    </row>
    <row r="12" spans="1:11" x14ac:dyDescent="0.2">
      <c r="A12">
        <v>11</v>
      </c>
      <c r="B12">
        <v>1</v>
      </c>
      <c r="C12" t="s">
        <v>57</v>
      </c>
      <c r="E12" t="s">
        <v>59</v>
      </c>
      <c r="F12">
        <v>68</v>
      </c>
      <c r="G12">
        <v>38</v>
      </c>
      <c r="H12">
        <v>42</v>
      </c>
      <c r="I12">
        <v>8</v>
      </c>
      <c r="J12">
        <v>4</v>
      </c>
    </row>
    <row r="13" spans="1:11" x14ac:dyDescent="0.2">
      <c r="A13">
        <v>12</v>
      </c>
      <c r="B13">
        <v>1</v>
      </c>
      <c r="C13" t="s">
        <v>57</v>
      </c>
      <c r="E13" t="s">
        <v>60</v>
      </c>
      <c r="F13">
        <v>77</v>
      </c>
      <c r="G13">
        <v>25</v>
      </c>
      <c r="H13">
        <v>23</v>
      </c>
      <c r="I13">
        <v>22</v>
      </c>
      <c r="J13">
        <v>4</v>
      </c>
    </row>
    <row r="14" spans="1:11" x14ac:dyDescent="0.2">
      <c r="A14">
        <v>13</v>
      </c>
      <c r="B14">
        <v>1</v>
      </c>
      <c r="C14" t="s">
        <v>57</v>
      </c>
      <c r="E14" t="s">
        <v>61</v>
      </c>
      <c r="F14">
        <v>10</v>
      </c>
      <c r="G14">
        <v>50</v>
      </c>
      <c r="H14">
        <v>19</v>
      </c>
      <c r="I14">
        <v>44</v>
      </c>
      <c r="J14">
        <v>4</v>
      </c>
    </row>
    <row r="15" spans="1:11" x14ac:dyDescent="0.2">
      <c r="A15">
        <v>14</v>
      </c>
      <c r="B15">
        <v>1</v>
      </c>
      <c r="C15" t="s">
        <v>55</v>
      </c>
      <c r="E15" t="s">
        <v>59</v>
      </c>
      <c r="F15">
        <v>76</v>
      </c>
      <c r="G15">
        <v>47</v>
      </c>
      <c r="H15">
        <v>97</v>
      </c>
      <c r="I15">
        <v>74</v>
      </c>
      <c r="J15">
        <v>5</v>
      </c>
    </row>
    <row r="16" spans="1:11" x14ac:dyDescent="0.2">
      <c r="A16">
        <v>15</v>
      </c>
      <c r="B16">
        <v>2</v>
      </c>
      <c r="D16" t="s">
        <v>63</v>
      </c>
      <c r="E16" t="s">
        <v>69</v>
      </c>
      <c r="I16">
        <v>85</v>
      </c>
      <c r="J16">
        <v>9</v>
      </c>
    </row>
    <row r="17" spans="1:10" x14ac:dyDescent="0.2">
      <c r="A17">
        <v>16</v>
      </c>
      <c r="B17">
        <v>2</v>
      </c>
      <c r="D17" t="s">
        <v>67</v>
      </c>
      <c r="E17" t="s">
        <v>69</v>
      </c>
      <c r="I17">
        <v>53</v>
      </c>
      <c r="J17">
        <v>9</v>
      </c>
    </row>
    <row r="18" spans="1:10" x14ac:dyDescent="0.2">
      <c r="A18">
        <v>17</v>
      </c>
      <c r="B18">
        <v>2</v>
      </c>
      <c r="D18" t="s">
        <v>68</v>
      </c>
      <c r="E18" t="s">
        <v>69</v>
      </c>
      <c r="I18">
        <v>74</v>
      </c>
      <c r="J18">
        <v>9</v>
      </c>
    </row>
    <row r="19" spans="1:10" x14ac:dyDescent="0.2">
      <c r="A19">
        <v>18</v>
      </c>
      <c r="B19">
        <v>2</v>
      </c>
      <c r="D19" t="s">
        <v>64</v>
      </c>
      <c r="E19" t="s">
        <v>69</v>
      </c>
      <c r="I19">
        <v>70</v>
      </c>
      <c r="J19">
        <v>9</v>
      </c>
    </row>
    <row r="20" spans="1:10" x14ac:dyDescent="0.2">
      <c r="A20">
        <v>19</v>
      </c>
      <c r="B20">
        <v>2</v>
      </c>
      <c r="D20" t="s">
        <v>65</v>
      </c>
      <c r="E20" t="s">
        <v>69</v>
      </c>
      <c r="I20">
        <v>82</v>
      </c>
      <c r="J20">
        <v>9</v>
      </c>
    </row>
    <row r="21" spans="1:10" x14ac:dyDescent="0.2">
      <c r="A21">
        <v>20</v>
      </c>
      <c r="B21">
        <v>2</v>
      </c>
      <c r="D21" t="s">
        <v>66</v>
      </c>
      <c r="E21" t="s">
        <v>69</v>
      </c>
      <c r="I21">
        <v>47</v>
      </c>
      <c r="J2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ADA1-FCDF-4150-9DA8-162DA577771F}">
  <dimension ref="A1:D61"/>
  <sheetViews>
    <sheetView tabSelected="1" workbookViewId="0">
      <selection activeCell="F45" sqref="F45:F46"/>
    </sheetView>
  </sheetViews>
  <sheetFormatPr defaultRowHeight="14.25" x14ac:dyDescent="0.2"/>
  <sheetData>
    <row r="1" spans="1:4" x14ac:dyDescent="0.2">
      <c r="A1" t="s">
        <v>71</v>
      </c>
      <c r="B1" t="s">
        <v>70</v>
      </c>
      <c r="C1" t="s">
        <v>72</v>
      </c>
      <c r="D1" t="s">
        <v>73</v>
      </c>
    </row>
    <row r="2" spans="1:4" x14ac:dyDescent="0.2">
      <c r="A2" t="s">
        <v>74</v>
      </c>
      <c r="B2" t="s">
        <v>104</v>
      </c>
      <c r="C2" t="s">
        <v>134</v>
      </c>
      <c r="D2" t="s">
        <v>135</v>
      </c>
    </row>
    <row r="3" spans="1:4" x14ac:dyDescent="0.2">
      <c r="A3" t="s">
        <v>75</v>
      </c>
      <c r="B3" t="s">
        <v>105</v>
      </c>
      <c r="C3" t="s">
        <v>136</v>
      </c>
      <c r="D3" t="s">
        <v>135</v>
      </c>
    </row>
    <row r="4" spans="1:4" x14ac:dyDescent="0.2">
      <c r="A4" t="s">
        <v>76</v>
      </c>
      <c r="B4" t="s">
        <v>106</v>
      </c>
      <c r="C4" t="s">
        <v>137</v>
      </c>
      <c r="D4" t="s">
        <v>135</v>
      </c>
    </row>
    <row r="5" spans="1:4" x14ac:dyDescent="0.2">
      <c r="A5" t="s">
        <v>77</v>
      </c>
      <c r="B5" t="s">
        <v>107</v>
      </c>
      <c r="C5" t="s">
        <v>138</v>
      </c>
      <c r="D5" t="s">
        <v>135</v>
      </c>
    </row>
    <row r="6" spans="1:4" x14ac:dyDescent="0.2">
      <c r="A6" t="s">
        <v>78</v>
      </c>
      <c r="B6" t="s">
        <v>108</v>
      </c>
      <c r="C6" t="s">
        <v>139</v>
      </c>
      <c r="D6" t="s">
        <v>135</v>
      </c>
    </row>
    <row r="7" spans="1:4" x14ac:dyDescent="0.2">
      <c r="A7" t="s">
        <v>79</v>
      </c>
      <c r="B7" t="s">
        <v>109</v>
      </c>
      <c r="C7" t="s">
        <v>140</v>
      </c>
      <c r="D7" t="s">
        <v>135</v>
      </c>
    </row>
    <row r="8" spans="1:4" x14ac:dyDescent="0.2">
      <c r="A8" t="s">
        <v>80</v>
      </c>
      <c r="B8" t="s">
        <v>110</v>
      </c>
      <c r="C8" t="s">
        <v>141</v>
      </c>
      <c r="D8" t="s">
        <v>135</v>
      </c>
    </row>
    <row r="9" spans="1:4" x14ac:dyDescent="0.2">
      <c r="A9" t="s">
        <v>81</v>
      </c>
      <c r="B9" t="s">
        <v>111</v>
      </c>
      <c r="C9" t="s">
        <v>142</v>
      </c>
      <c r="D9" t="s">
        <v>135</v>
      </c>
    </row>
    <row r="10" spans="1:4" x14ac:dyDescent="0.2">
      <c r="A10" t="s">
        <v>82</v>
      </c>
      <c r="B10" t="s">
        <v>112</v>
      </c>
      <c r="C10" t="s">
        <v>143</v>
      </c>
      <c r="D10" t="s">
        <v>135</v>
      </c>
    </row>
    <row r="11" spans="1:4" x14ac:dyDescent="0.2">
      <c r="A11" t="s">
        <v>83</v>
      </c>
      <c r="B11" t="s">
        <v>113</v>
      </c>
      <c r="C11" t="s">
        <v>144</v>
      </c>
      <c r="D11" t="s">
        <v>135</v>
      </c>
    </row>
    <row r="12" spans="1:4" x14ac:dyDescent="0.2">
      <c r="A12" t="s">
        <v>84</v>
      </c>
      <c r="B12" t="s">
        <v>114</v>
      </c>
      <c r="C12" t="s">
        <v>145</v>
      </c>
      <c r="D12" t="s">
        <v>135</v>
      </c>
    </row>
    <row r="13" spans="1:4" x14ac:dyDescent="0.2">
      <c r="A13" t="s">
        <v>85</v>
      </c>
      <c r="B13" t="s">
        <v>115</v>
      </c>
      <c r="C13" t="s">
        <v>146</v>
      </c>
      <c r="D13" t="s">
        <v>135</v>
      </c>
    </row>
    <row r="14" spans="1:4" x14ac:dyDescent="0.2">
      <c r="A14" t="s">
        <v>86</v>
      </c>
      <c r="B14" t="s">
        <v>116</v>
      </c>
      <c r="C14" t="s">
        <v>147</v>
      </c>
      <c r="D14" t="s">
        <v>135</v>
      </c>
    </row>
    <row r="15" spans="1:4" x14ac:dyDescent="0.2">
      <c r="A15" t="s">
        <v>87</v>
      </c>
      <c r="B15" t="s">
        <v>117</v>
      </c>
      <c r="C15" t="s">
        <v>148</v>
      </c>
      <c r="D15" t="s">
        <v>135</v>
      </c>
    </row>
    <row r="16" spans="1:4" x14ac:dyDescent="0.2">
      <c r="A16" t="s">
        <v>88</v>
      </c>
      <c r="B16" t="s">
        <v>118</v>
      </c>
      <c r="C16" t="s">
        <v>149</v>
      </c>
      <c r="D16" t="s">
        <v>135</v>
      </c>
    </row>
    <row r="17" spans="1:4" x14ac:dyDescent="0.2">
      <c r="A17" t="s">
        <v>89</v>
      </c>
      <c r="B17" t="s">
        <v>119</v>
      </c>
      <c r="C17" t="s">
        <v>150</v>
      </c>
      <c r="D17" t="s">
        <v>135</v>
      </c>
    </row>
    <row r="18" spans="1:4" x14ac:dyDescent="0.2">
      <c r="A18" t="s">
        <v>90</v>
      </c>
      <c r="B18" t="s">
        <v>120</v>
      </c>
      <c r="C18" t="s">
        <v>151</v>
      </c>
      <c r="D18" t="s">
        <v>135</v>
      </c>
    </row>
    <row r="19" spans="1:4" x14ac:dyDescent="0.2">
      <c r="A19" t="s">
        <v>91</v>
      </c>
      <c r="B19" t="s">
        <v>121</v>
      </c>
      <c r="C19" t="s">
        <v>152</v>
      </c>
      <c r="D19" t="s">
        <v>135</v>
      </c>
    </row>
    <row r="20" spans="1:4" x14ac:dyDescent="0.2">
      <c r="A20" t="s">
        <v>92</v>
      </c>
      <c r="B20" t="s">
        <v>122</v>
      </c>
      <c r="C20" t="s">
        <v>153</v>
      </c>
      <c r="D20" t="s">
        <v>135</v>
      </c>
    </row>
    <row r="21" spans="1:4" x14ac:dyDescent="0.2">
      <c r="A21" t="s">
        <v>93</v>
      </c>
      <c r="B21" t="s">
        <v>123</v>
      </c>
      <c r="C21" t="s">
        <v>154</v>
      </c>
      <c r="D21" t="s">
        <v>135</v>
      </c>
    </row>
    <row r="22" spans="1:4" x14ac:dyDescent="0.2">
      <c r="A22" t="s">
        <v>94</v>
      </c>
      <c r="B22" t="s">
        <v>124</v>
      </c>
      <c r="C22" t="s">
        <v>155</v>
      </c>
      <c r="D22" t="s">
        <v>135</v>
      </c>
    </row>
    <row r="23" spans="1:4" x14ac:dyDescent="0.2">
      <c r="A23" t="s">
        <v>95</v>
      </c>
      <c r="B23" t="s">
        <v>125</v>
      </c>
      <c r="C23" t="s">
        <v>156</v>
      </c>
      <c r="D23" t="s">
        <v>135</v>
      </c>
    </row>
    <row r="24" spans="1:4" x14ac:dyDescent="0.2">
      <c r="A24" t="s">
        <v>96</v>
      </c>
      <c r="B24" t="s">
        <v>126</v>
      </c>
      <c r="C24" t="s">
        <v>157</v>
      </c>
      <c r="D24" t="s">
        <v>135</v>
      </c>
    </row>
    <row r="25" spans="1:4" x14ac:dyDescent="0.2">
      <c r="A25" t="s">
        <v>97</v>
      </c>
      <c r="B25" t="s">
        <v>127</v>
      </c>
      <c r="C25" t="s">
        <v>158</v>
      </c>
      <c r="D25" t="s">
        <v>135</v>
      </c>
    </row>
    <row r="26" spans="1:4" x14ac:dyDescent="0.2">
      <c r="A26" t="s">
        <v>98</v>
      </c>
      <c r="B26" t="s">
        <v>128</v>
      </c>
      <c r="C26" t="s">
        <v>159</v>
      </c>
      <c r="D26" t="s">
        <v>135</v>
      </c>
    </row>
    <row r="27" spans="1:4" x14ac:dyDescent="0.2">
      <c r="A27" t="s">
        <v>99</v>
      </c>
      <c r="B27" t="s">
        <v>129</v>
      </c>
      <c r="C27" t="s">
        <v>160</v>
      </c>
      <c r="D27" t="s">
        <v>135</v>
      </c>
    </row>
    <row r="28" spans="1:4" x14ac:dyDescent="0.2">
      <c r="A28" t="s">
        <v>100</v>
      </c>
      <c r="B28" t="s">
        <v>130</v>
      </c>
      <c r="C28" t="s">
        <v>161</v>
      </c>
      <c r="D28" t="s">
        <v>135</v>
      </c>
    </row>
    <row r="29" spans="1:4" x14ac:dyDescent="0.2">
      <c r="A29" t="s">
        <v>101</v>
      </c>
      <c r="B29" t="s">
        <v>131</v>
      </c>
      <c r="C29" t="s">
        <v>162</v>
      </c>
      <c r="D29" t="s">
        <v>135</v>
      </c>
    </row>
    <row r="30" spans="1:4" x14ac:dyDescent="0.2">
      <c r="A30" t="s">
        <v>102</v>
      </c>
      <c r="B30" t="s">
        <v>132</v>
      </c>
      <c r="C30" t="s">
        <v>163</v>
      </c>
      <c r="D30" t="s">
        <v>135</v>
      </c>
    </row>
    <row r="31" spans="1:4" x14ac:dyDescent="0.2">
      <c r="A31" t="s">
        <v>103</v>
      </c>
      <c r="B31" t="s">
        <v>133</v>
      </c>
      <c r="C31" t="s">
        <v>164</v>
      </c>
      <c r="D31" t="s">
        <v>135</v>
      </c>
    </row>
    <row r="32" spans="1:4" x14ac:dyDescent="0.2">
      <c r="A32" t="s">
        <v>165</v>
      </c>
      <c r="B32" t="s">
        <v>195</v>
      </c>
      <c r="C32" t="s">
        <v>225</v>
      </c>
      <c r="D32" t="s">
        <v>135</v>
      </c>
    </row>
    <row r="33" spans="1:4" x14ac:dyDescent="0.2">
      <c r="A33" t="s">
        <v>166</v>
      </c>
      <c r="B33" t="s">
        <v>196</v>
      </c>
      <c r="C33" t="s">
        <v>226</v>
      </c>
      <c r="D33" t="s">
        <v>135</v>
      </c>
    </row>
    <row r="34" spans="1:4" x14ac:dyDescent="0.2">
      <c r="A34" t="s">
        <v>167</v>
      </c>
      <c r="B34" t="s">
        <v>197</v>
      </c>
      <c r="C34" t="s">
        <v>227</v>
      </c>
      <c r="D34" t="s">
        <v>135</v>
      </c>
    </row>
    <row r="35" spans="1:4" x14ac:dyDescent="0.2">
      <c r="A35" t="s">
        <v>168</v>
      </c>
      <c r="B35" t="s">
        <v>198</v>
      </c>
      <c r="C35" t="s">
        <v>228</v>
      </c>
      <c r="D35" t="s">
        <v>135</v>
      </c>
    </row>
    <row r="36" spans="1:4" x14ac:dyDescent="0.2">
      <c r="A36" t="s">
        <v>169</v>
      </c>
      <c r="B36" t="s">
        <v>199</v>
      </c>
      <c r="C36" t="s">
        <v>229</v>
      </c>
      <c r="D36" t="s">
        <v>135</v>
      </c>
    </row>
    <row r="37" spans="1:4" x14ac:dyDescent="0.2">
      <c r="A37" t="s">
        <v>170</v>
      </c>
      <c r="B37" t="s">
        <v>200</v>
      </c>
      <c r="C37" t="s">
        <v>230</v>
      </c>
      <c r="D37" t="s">
        <v>135</v>
      </c>
    </row>
    <row r="38" spans="1:4" x14ac:dyDescent="0.2">
      <c r="A38" t="s">
        <v>171</v>
      </c>
      <c r="B38" t="s">
        <v>201</v>
      </c>
      <c r="C38" t="s">
        <v>231</v>
      </c>
      <c r="D38" t="s">
        <v>135</v>
      </c>
    </row>
    <row r="39" spans="1:4" x14ac:dyDescent="0.2">
      <c r="A39" t="s">
        <v>172</v>
      </c>
      <c r="B39" t="s">
        <v>202</v>
      </c>
      <c r="C39" t="s">
        <v>232</v>
      </c>
      <c r="D39" t="s">
        <v>135</v>
      </c>
    </row>
    <row r="40" spans="1:4" x14ac:dyDescent="0.2">
      <c r="A40" t="s">
        <v>173</v>
      </c>
      <c r="B40" t="s">
        <v>203</v>
      </c>
      <c r="C40" t="s">
        <v>233</v>
      </c>
      <c r="D40" t="s">
        <v>135</v>
      </c>
    </row>
    <row r="41" spans="1:4" x14ac:dyDescent="0.2">
      <c r="A41" t="s">
        <v>174</v>
      </c>
      <c r="B41" t="s">
        <v>204</v>
      </c>
      <c r="C41" t="s">
        <v>234</v>
      </c>
      <c r="D41" t="s">
        <v>135</v>
      </c>
    </row>
    <row r="42" spans="1:4" x14ac:dyDescent="0.2">
      <c r="A42" t="s">
        <v>175</v>
      </c>
      <c r="B42" t="s">
        <v>205</v>
      </c>
      <c r="C42" t="s">
        <v>235</v>
      </c>
      <c r="D42" t="s">
        <v>135</v>
      </c>
    </row>
    <row r="43" spans="1:4" x14ac:dyDescent="0.2">
      <c r="A43" t="s">
        <v>176</v>
      </c>
      <c r="B43" t="s">
        <v>206</v>
      </c>
      <c r="C43" t="s">
        <v>236</v>
      </c>
      <c r="D43" t="s">
        <v>135</v>
      </c>
    </row>
    <row r="44" spans="1:4" x14ac:dyDescent="0.2">
      <c r="A44" t="s">
        <v>177</v>
      </c>
      <c r="B44" t="s">
        <v>207</v>
      </c>
      <c r="C44" t="s">
        <v>237</v>
      </c>
      <c r="D44" t="s">
        <v>135</v>
      </c>
    </row>
    <row r="45" spans="1:4" x14ac:dyDescent="0.2">
      <c r="A45" t="s">
        <v>178</v>
      </c>
      <c r="B45" t="s">
        <v>208</v>
      </c>
      <c r="C45" t="s">
        <v>238</v>
      </c>
      <c r="D45" t="s">
        <v>135</v>
      </c>
    </row>
    <row r="46" spans="1:4" x14ac:dyDescent="0.2">
      <c r="A46" t="s">
        <v>179</v>
      </c>
      <c r="B46" t="s">
        <v>209</v>
      </c>
      <c r="C46" t="s">
        <v>239</v>
      </c>
      <c r="D46" t="s">
        <v>135</v>
      </c>
    </row>
    <row r="47" spans="1:4" x14ac:dyDescent="0.2">
      <c r="A47" t="s">
        <v>180</v>
      </c>
      <c r="B47" t="s">
        <v>210</v>
      </c>
      <c r="C47" t="s">
        <v>240</v>
      </c>
      <c r="D47" t="s">
        <v>135</v>
      </c>
    </row>
    <row r="48" spans="1:4" x14ac:dyDescent="0.2">
      <c r="A48" t="s">
        <v>181</v>
      </c>
      <c r="B48" t="s">
        <v>211</v>
      </c>
      <c r="C48" t="s">
        <v>241</v>
      </c>
      <c r="D48" t="s">
        <v>135</v>
      </c>
    </row>
    <row r="49" spans="1:4" x14ac:dyDescent="0.2">
      <c r="A49" t="s">
        <v>182</v>
      </c>
      <c r="B49" t="s">
        <v>212</v>
      </c>
      <c r="C49" t="s">
        <v>242</v>
      </c>
      <c r="D49" t="s">
        <v>135</v>
      </c>
    </row>
    <row r="50" spans="1:4" x14ac:dyDescent="0.2">
      <c r="A50" t="s">
        <v>183</v>
      </c>
      <c r="B50" t="s">
        <v>213</v>
      </c>
      <c r="C50" t="s">
        <v>243</v>
      </c>
      <c r="D50" t="s">
        <v>135</v>
      </c>
    </row>
    <row r="51" spans="1:4" x14ac:dyDescent="0.2">
      <c r="A51" t="s">
        <v>184</v>
      </c>
      <c r="B51" t="s">
        <v>214</v>
      </c>
      <c r="C51" t="s">
        <v>244</v>
      </c>
      <c r="D51" t="s">
        <v>135</v>
      </c>
    </row>
    <row r="52" spans="1:4" x14ac:dyDescent="0.2">
      <c r="A52" t="s">
        <v>185</v>
      </c>
      <c r="B52" t="s">
        <v>215</v>
      </c>
      <c r="C52" t="s">
        <v>245</v>
      </c>
      <c r="D52" t="s">
        <v>135</v>
      </c>
    </row>
    <row r="53" spans="1:4" x14ac:dyDescent="0.2">
      <c r="A53" t="s">
        <v>186</v>
      </c>
      <c r="B53" t="s">
        <v>216</v>
      </c>
      <c r="C53" t="s">
        <v>246</v>
      </c>
      <c r="D53" t="s">
        <v>135</v>
      </c>
    </row>
    <row r="54" spans="1:4" x14ac:dyDescent="0.2">
      <c r="A54" t="s">
        <v>187</v>
      </c>
      <c r="B54" t="s">
        <v>217</v>
      </c>
      <c r="C54" t="s">
        <v>247</v>
      </c>
      <c r="D54" t="s">
        <v>135</v>
      </c>
    </row>
    <row r="55" spans="1:4" x14ac:dyDescent="0.2">
      <c r="A55" t="s">
        <v>188</v>
      </c>
      <c r="B55" t="s">
        <v>218</v>
      </c>
      <c r="C55" t="s">
        <v>248</v>
      </c>
      <c r="D55" t="s">
        <v>135</v>
      </c>
    </row>
    <row r="56" spans="1:4" x14ac:dyDescent="0.2">
      <c r="A56" t="s">
        <v>189</v>
      </c>
      <c r="B56" t="s">
        <v>219</v>
      </c>
      <c r="C56" t="s">
        <v>249</v>
      </c>
      <c r="D56" t="s">
        <v>135</v>
      </c>
    </row>
    <row r="57" spans="1:4" x14ac:dyDescent="0.2">
      <c r="A57" t="s">
        <v>190</v>
      </c>
      <c r="B57" t="s">
        <v>220</v>
      </c>
      <c r="C57" t="s">
        <v>250</v>
      </c>
      <c r="D57" t="s">
        <v>135</v>
      </c>
    </row>
    <row r="58" spans="1:4" x14ac:dyDescent="0.2">
      <c r="A58" t="s">
        <v>191</v>
      </c>
      <c r="B58" t="s">
        <v>221</v>
      </c>
      <c r="C58" t="s">
        <v>251</v>
      </c>
      <c r="D58" t="s">
        <v>135</v>
      </c>
    </row>
    <row r="59" spans="1:4" x14ac:dyDescent="0.2">
      <c r="A59" t="s">
        <v>192</v>
      </c>
      <c r="B59" t="s">
        <v>222</v>
      </c>
      <c r="C59" t="s">
        <v>252</v>
      </c>
      <c r="D59" t="s">
        <v>135</v>
      </c>
    </row>
    <row r="60" spans="1:4" x14ac:dyDescent="0.2">
      <c r="A60" t="s">
        <v>193</v>
      </c>
      <c r="B60" t="s">
        <v>223</v>
      </c>
      <c r="C60" t="s">
        <v>253</v>
      </c>
      <c r="D60" t="s">
        <v>135</v>
      </c>
    </row>
    <row r="61" spans="1:4" x14ac:dyDescent="0.2">
      <c r="A61" t="s">
        <v>194</v>
      </c>
      <c r="B61" t="s">
        <v>224</v>
      </c>
      <c r="C61" t="s">
        <v>254</v>
      </c>
      <c r="D6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Categories</vt:lpstr>
      <vt:lpstr>Warehouses</vt:lpstr>
      <vt:lpstr>Suppliers</vt:lpstr>
      <vt:lpstr>Goods</vt:lpstr>
      <vt:lpstr>BlueprintRecordItem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2017-12-22T16:18:20Z</dcterms:modified>
</cp:coreProperties>
</file>