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5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79" i="1" l="1"/>
  <c r="I22" i="1" s="1"/>
  <c r="E79" i="1"/>
  <c r="J22" i="1" s="1"/>
  <c r="F79" i="1"/>
  <c r="H40" i="1" s="1"/>
  <c r="G79" i="1"/>
  <c r="I40" i="1" s="1"/>
  <c r="H79" i="1"/>
  <c r="J40" i="1" s="1"/>
  <c r="I79" i="1"/>
  <c r="H61" i="1" s="1"/>
  <c r="J79" i="1"/>
  <c r="I61" i="1" s="1"/>
  <c r="K79" i="1"/>
  <c r="J61" i="1" s="1"/>
  <c r="C79" i="1"/>
  <c r="H22" i="1" s="1"/>
  <c r="N45" i="1"/>
</calcChain>
</file>

<file path=xl/sharedStrings.xml><?xml version="1.0" encoding="utf-8"?>
<sst xmlns="http://schemas.openxmlformats.org/spreadsheetml/2006/main" count="2214" uniqueCount="71">
  <si>
    <t>Wave Period (s)</t>
  </si>
  <si>
    <t>date_time</t>
  </si>
  <si>
    <t>-</t>
  </si>
  <si>
    <t>Wave Height (m)</t>
  </si>
  <si>
    <r>
      <t>Wave Direction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)</t>
    </r>
  </si>
  <si>
    <t>H1 (m) ???</t>
  </si>
  <si>
    <t>2030 April Forecast Ericeira</t>
  </si>
  <si>
    <t>T1 (s) ???</t>
  </si>
  <si>
    <t>2030 August Forecast Ericeira</t>
  </si>
  <si>
    <t>H2 (m) ???</t>
  </si>
  <si>
    <t>T2 (s) ???</t>
  </si>
  <si>
    <t>2030 December Forecast Ericeira</t>
  </si>
  <si>
    <t>H3 (m) ???</t>
  </si>
  <si>
    <t>T3 (s) ???</t>
  </si>
  <si>
    <t>D3 (°) ???</t>
  </si>
  <si>
    <t>D1 (°) ???</t>
  </si>
  <si>
    <t>D2 (°) ???</t>
  </si>
  <si>
    <t>m</t>
  </si>
  <si>
    <t>s</t>
  </si>
  <si>
    <t>D1 =</t>
  </si>
  <si>
    <t>°</t>
  </si>
  <si>
    <t>H2 =</t>
  </si>
  <si>
    <t>T2 =</t>
  </si>
  <si>
    <t>H3 =</t>
  </si>
  <si>
    <t>T3 =</t>
  </si>
  <si>
    <t>D3 =</t>
  </si>
  <si>
    <t>s_from="2017-01-01 00:00:00"</t>
  </si>
  <si>
    <t>s_to="2018-04-25 00:00:00"</t>
  </si>
  <si>
    <t>H1 = 1.5 m</t>
  </si>
  <si>
    <t>T1 = 12 s</t>
  </si>
  <si>
    <t>D1 = 315 °</t>
  </si>
  <si>
    <t>H2 = 1.5 m</t>
  </si>
  <si>
    <t>T2 = 8 s</t>
  </si>
  <si>
    <t>D2 = 340 °</t>
  </si>
  <si>
    <t>H3 = 2.8 m</t>
  </si>
  <si>
    <t>T3 = 13 s</t>
  </si>
  <si>
    <t>D3 = 275 °</t>
  </si>
  <si>
    <t>H1 = 1.4 m</t>
  </si>
  <si>
    <t>D1 = 290 °</t>
  </si>
  <si>
    <t>H2 = 2.8 m</t>
  </si>
  <si>
    <t>T2 = 12 s</t>
  </si>
  <si>
    <t>D2 = 266 °</t>
  </si>
  <si>
    <t>H3 = 2.6 m</t>
  </si>
  <si>
    <t>T3 = 14 s</t>
  </si>
  <si>
    <t>D3 = 290 °</t>
  </si>
  <si>
    <t>H1 = 2 m</t>
  </si>
  <si>
    <t>T1 = 10 s</t>
  </si>
  <si>
    <t>D1 = 297 °</t>
  </si>
  <si>
    <t>H2 = 3 m</t>
  </si>
  <si>
    <t>T2 = 11 s</t>
  </si>
  <si>
    <t>D2 = 283 °</t>
  </si>
  <si>
    <t>H3 = 2.5 m</t>
  </si>
  <si>
    <t>H2 = 2.1 m</t>
  </si>
  <si>
    <t>T2 = 10 s</t>
  </si>
  <si>
    <t>D2 = 342 °</t>
  </si>
  <si>
    <t>H1 = 0.8 m</t>
  </si>
  <si>
    <t>T1 = 8 s</t>
  </si>
  <si>
    <t>H2 = 1.2 m</t>
  </si>
  <si>
    <t>T2 = 9 s</t>
  </si>
  <si>
    <t>D2 = 299 °</t>
  </si>
  <si>
    <t>H3 = 3 m</t>
  </si>
  <si>
    <t>D3 = 296 °</t>
  </si>
  <si>
    <t>H1 = 0.7 m</t>
  </si>
  <si>
    <t>T1 = 9 s</t>
  </si>
  <si>
    <t>D1 = 298 °</t>
  </si>
  <si>
    <t>H2 = 2.5 m</t>
  </si>
  <si>
    <t>D2 = 320 °</t>
  </si>
  <si>
    <t>H3 = 1.2 m</t>
  </si>
  <si>
    <t>T3 = 12 s</t>
  </si>
  <si>
    <t>D3 = 312 °</t>
  </si>
  <si>
    <t>D3 = 300 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</si>
</sst>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14" fontId="0" fillId="0" borderId="14" xfId="0" applyNumberFormat="1" applyFont="1" applyBorder="1" applyAlignment="1">
      <alignment horizontal="center" vertical="center" wrapText="1"/>
    </xf>
    <xf numFmtId="14" fontId="1" fillId="2" borderId="15" xfId="0" applyNumberFormat="1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4" fontId="0" fillId="0" borderId="27" xfId="0" applyNumberFormat="1" applyFont="1" applyBorder="1" applyAlignment="1">
      <alignment horizontal="center" vertical="center" wrapText="1"/>
    </xf>
    <xf numFmtId="14" fontId="0" fillId="0" borderId="12" xfId="0" applyNumberFormat="1" applyFont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22" fontId="4" fillId="0" borderId="34" xfId="0" applyNumberFormat="1" applyFont="1" applyBorder="1" applyAlignment="1">
      <alignment horizontal="right" wrapText="1"/>
    </xf>
    <xf numFmtId="0" fontId="4" fillId="0" borderId="34" xfId="0" applyFont="1" applyBorder="1" applyAlignment="1">
      <alignment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0" xfId="0" applyFill="1" applyBorder="1"/>
    <xf numFmtId="0" fontId="0" fillId="0" borderId="35" xfId="0" applyFill="1" applyBorder="1"/>
    <xf numFmtId="0" fontId="0" fillId="0" borderId="38" xfId="0" applyFill="1" applyBorder="1"/>
    <xf numFmtId="0" fontId="0" fillId="0" borderId="43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4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6891258058606"/>
          <c:y val="5.0925925925925923E-2"/>
          <c:w val="0.82808659591451605"/>
          <c:h val="0.78399249435939922"/>
        </c:manualLayout>
      </c:layout>
      <c:scatterChart>
        <c:scatterStyle val="lineMarker"/>
        <c:varyColors val="0"/>
        <c:ser>
          <c:idx val="0"/>
          <c:order val="0"/>
          <c:tx>
            <c:v>MSE Convergence - H (m)</c:v>
          </c:tx>
          <c:spPr>
            <a:ln w="28575">
              <a:noFill/>
            </a:ln>
          </c:spPr>
          <c:xVal>
            <c:numRef>
              <c:f>Sheet1!$L$9:$L$19</c:f>
              <c:numCache>
                <c:formatCode>General</c:formatCode>
                <c:ptCount val="11"/>
                <c:pt idx="0">
                  <c:v>474</c:v>
                </c:pt>
                <c:pt idx="1">
                  <c:v>264</c:v>
                </c:pt>
                <c:pt idx="2">
                  <c:v>109</c:v>
                </c:pt>
                <c:pt idx="3">
                  <c:v>78</c:v>
                </c:pt>
                <c:pt idx="4">
                  <c:v>50</c:v>
                </c:pt>
                <c:pt idx="5">
                  <c:v>19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</c:numCache>
            </c:numRef>
          </c:xVal>
          <c:yVal>
            <c:numRef>
              <c:f>Sheet1!$M$9:$M$19</c:f>
              <c:numCache>
                <c:formatCode>General</c:formatCode>
                <c:ptCount val="11"/>
                <c:pt idx="0">
                  <c:v>0.27703305190685301</c:v>
                </c:pt>
                <c:pt idx="1">
                  <c:v>0.16717464335958701</c:v>
                </c:pt>
                <c:pt idx="2">
                  <c:v>0.773530970629554</c:v>
                </c:pt>
                <c:pt idx="3">
                  <c:v>0.81622991639511899</c:v>
                </c:pt>
                <c:pt idx="4">
                  <c:v>1.32956463035684</c:v>
                </c:pt>
                <c:pt idx="5">
                  <c:v>0.94076854982658598</c:v>
                </c:pt>
                <c:pt idx="6">
                  <c:v>0.74149772922503798</c:v>
                </c:pt>
                <c:pt idx="7">
                  <c:v>0.72475017869445002</c:v>
                </c:pt>
                <c:pt idx="8">
                  <c:v>0.14517998371560201</c:v>
                </c:pt>
                <c:pt idx="9">
                  <c:v>0.13856957729455499</c:v>
                </c:pt>
                <c:pt idx="10">
                  <c:v>0.16935365582310599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0848"/>
        <c:axId val="144192000"/>
      </c:scatterChart>
      <c:valAx>
        <c:axId val="1441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Times New Roman"/>
                    <a:cs typeface="Arial" panose="020B0604020202020204" pitchFamily="34" charset="0"/>
                  </a:defRPr>
                </a:pPr>
                <a:r>
                  <a:rPr lang="pt-PT" sz="1200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low"/>
        <c:spPr>
          <a:ln w="0">
            <a:solidFill>
              <a:schemeClr val="tx1"/>
            </a:solidFill>
            <a:prstDash val="sysDash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144192000"/>
        <c:crosses val="autoZero"/>
        <c:crossBetween val="midCat"/>
      </c:valAx>
      <c:valAx>
        <c:axId val="144192000"/>
        <c:scaling>
          <c:orientation val="minMax"/>
        </c:scaling>
        <c:delete val="0"/>
        <c:axPos val="l"/>
        <c:majorGridlines>
          <c:spPr>
            <a:ln w="3175" cap="sq" cmpd="sng">
              <a:solidFill>
                <a:schemeClr val="bg1">
                  <a:lumMod val="50000"/>
                </a:schemeClr>
              </a:solidFill>
              <a:prstDash val="sysDash"/>
              <a:miter lim="800000"/>
            </a:ln>
          </c:spPr>
        </c:majorGridlines>
        <c:numFmt formatCode="#,##0.0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14419084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2226270684894585"/>
          <c:y val="8.0144833145777833E-2"/>
          <c:w val="0.49252005568625301"/>
          <c:h val="8.7524150979553725E-2"/>
        </c:manualLayout>
      </c:layout>
      <c:overlay val="0"/>
      <c:spPr>
        <a:ln w="15875">
          <a:solidFill>
            <a:sysClr val="windowText" lastClr="000000"/>
          </a:solidFill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6891258058606"/>
          <c:y val="5.0925925925925923E-2"/>
          <c:w val="0.82808659591451605"/>
          <c:h val="0.78399249435939922"/>
        </c:manualLayout>
      </c:layout>
      <c:scatterChart>
        <c:scatterStyle val="lineMarker"/>
        <c:varyColors val="0"/>
        <c:ser>
          <c:idx val="0"/>
          <c:order val="0"/>
          <c:tx>
            <c:v>MSE Convergence - H (m)</c:v>
          </c:tx>
          <c:spPr>
            <a:ln w="28575">
              <a:noFill/>
            </a:ln>
          </c:spPr>
          <c:xVal>
            <c:numRef>
              <c:f>Sheet1!$L$22:$L$33</c:f>
              <c:numCache>
                <c:formatCode>General</c:formatCode>
                <c:ptCount val="12"/>
                <c:pt idx="0">
                  <c:v>599</c:v>
                </c:pt>
                <c:pt idx="1">
                  <c:v>419</c:v>
                </c:pt>
                <c:pt idx="2">
                  <c:v>238</c:v>
                </c:pt>
                <c:pt idx="3">
                  <c:v>163</c:v>
                </c:pt>
                <c:pt idx="4">
                  <c:v>69</c:v>
                </c:pt>
                <c:pt idx="5">
                  <c:v>56</c:v>
                </c:pt>
                <c:pt idx="6">
                  <c:v>39</c:v>
                </c:pt>
                <c:pt idx="7">
                  <c:v>22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xVal>
          <c:yVal>
            <c:numRef>
              <c:f>Sheet1!$M$22:$M$33</c:f>
              <c:numCache>
                <c:formatCode>General</c:formatCode>
                <c:ptCount val="12"/>
                <c:pt idx="0">
                  <c:v>0.37290189454921602</c:v>
                </c:pt>
                <c:pt idx="1">
                  <c:v>0.39950260647409702</c:v>
                </c:pt>
                <c:pt idx="2">
                  <c:v>0.59913280505384003</c:v>
                </c:pt>
                <c:pt idx="3">
                  <c:v>0.36374633025212</c:v>
                </c:pt>
                <c:pt idx="4">
                  <c:v>4.8327351574348601E-2</c:v>
                </c:pt>
                <c:pt idx="5">
                  <c:v>2.8329907614308598E-2</c:v>
                </c:pt>
                <c:pt idx="6">
                  <c:v>2.7838995397774801E-2</c:v>
                </c:pt>
                <c:pt idx="7">
                  <c:v>3.4392228342359402E-2</c:v>
                </c:pt>
                <c:pt idx="8">
                  <c:v>3.2841260998169503E-2</c:v>
                </c:pt>
                <c:pt idx="9">
                  <c:v>3.20574399804813E-2</c:v>
                </c:pt>
                <c:pt idx="10">
                  <c:v>5.17429783562941E-2</c:v>
                </c:pt>
                <c:pt idx="11">
                  <c:v>5.7571579505857201E-2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25216"/>
        <c:axId val="643225792"/>
      </c:scatterChart>
      <c:valAx>
        <c:axId val="6432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Times New Roman"/>
                    <a:cs typeface="Arial" panose="020B0604020202020204" pitchFamily="34" charset="0"/>
                  </a:defRPr>
                </a:pPr>
                <a:r>
                  <a:rPr lang="pt-PT" sz="1200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low"/>
        <c:spPr>
          <a:ln w="0">
            <a:solidFill>
              <a:schemeClr val="tx1"/>
            </a:solidFill>
            <a:prstDash val="sysDash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643225792"/>
        <c:crosses val="autoZero"/>
        <c:crossBetween val="midCat"/>
      </c:valAx>
      <c:valAx>
        <c:axId val="643225792"/>
        <c:scaling>
          <c:orientation val="minMax"/>
        </c:scaling>
        <c:delete val="0"/>
        <c:axPos val="l"/>
        <c:majorGridlines>
          <c:spPr>
            <a:ln w="3175" cap="sq" cmpd="sng">
              <a:solidFill>
                <a:schemeClr val="bg1">
                  <a:lumMod val="50000"/>
                </a:schemeClr>
              </a:solidFill>
              <a:prstDash val="sysDash"/>
              <a:miter lim="800000"/>
            </a:ln>
          </c:spPr>
        </c:majorGridlines>
        <c:numFmt formatCode="#,##0.0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64322521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2226270684894585"/>
          <c:y val="8.0144833145777833E-2"/>
          <c:w val="0.49252005568625301"/>
          <c:h val="8.1203355687110818E-2"/>
        </c:manualLayout>
      </c:layout>
      <c:overlay val="0"/>
      <c:spPr>
        <a:ln w="15875">
          <a:solidFill>
            <a:sysClr val="windowText" lastClr="000000"/>
          </a:solidFill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6891258058606"/>
          <c:y val="5.0925925925925923E-2"/>
          <c:w val="0.82808659591451605"/>
          <c:h val="0.783992494359399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Sheet1!$L$45:$L$56</c:f>
              <c:numCache>
                <c:formatCode>General</c:formatCode>
                <c:ptCount val="12"/>
                <c:pt idx="0">
                  <c:v>1085</c:v>
                </c:pt>
                <c:pt idx="1">
                  <c:v>904</c:v>
                </c:pt>
                <c:pt idx="2">
                  <c:v>720</c:v>
                </c:pt>
                <c:pt idx="3">
                  <c:v>539</c:v>
                </c:pt>
                <c:pt idx="4">
                  <c:v>355</c:v>
                </c:pt>
                <c:pt idx="5">
                  <c:v>177</c:v>
                </c:pt>
                <c:pt idx="6">
                  <c:v>82</c:v>
                </c:pt>
                <c:pt idx="7">
                  <c:v>67</c:v>
                </c:pt>
                <c:pt idx="8">
                  <c:v>50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</c:numCache>
            </c:numRef>
          </c:xVal>
          <c:yVal>
            <c:numRef>
              <c:f>Sheet1!$M$45:$M$56</c:f>
              <c:numCache>
                <c:formatCode>General</c:formatCode>
                <c:ptCount val="12"/>
                <c:pt idx="0">
                  <c:v>0.37664121027050901</c:v>
                </c:pt>
                <c:pt idx="1">
                  <c:v>0.33214050322830502</c:v>
                </c:pt>
                <c:pt idx="2">
                  <c:v>0.372908252808413</c:v>
                </c:pt>
                <c:pt idx="3">
                  <c:v>0.40049059485468003</c:v>
                </c:pt>
                <c:pt idx="4">
                  <c:v>0.54349184879252599</c:v>
                </c:pt>
                <c:pt idx="5">
                  <c:v>0.29260595209095103</c:v>
                </c:pt>
                <c:pt idx="6">
                  <c:v>0.897459999591942</c:v>
                </c:pt>
                <c:pt idx="7">
                  <c:v>1.4084870544466399</c:v>
                </c:pt>
                <c:pt idx="8">
                  <c:v>1.6802352221104899</c:v>
                </c:pt>
                <c:pt idx="9">
                  <c:v>1.12734332210143</c:v>
                </c:pt>
                <c:pt idx="10">
                  <c:v>1.1681116285851401</c:v>
                </c:pt>
                <c:pt idx="11">
                  <c:v>1.33413425107175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20608"/>
        <c:axId val="643222912"/>
      </c:scatterChart>
      <c:valAx>
        <c:axId val="6432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Times New Roman"/>
                    <a:cs typeface="Arial" panose="020B0604020202020204" pitchFamily="34" charset="0"/>
                  </a:defRPr>
                </a:pPr>
                <a:r>
                  <a:rPr lang="pt-PT" sz="1200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low"/>
        <c:spPr>
          <a:ln w="0">
            <a:solidFill>
              <a:schemeClr val="tx1"/>
            </a:solidFill>
            <a:prstDash val="sysDash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643222912"/>
        <c:crosses val="autoZero"/>
        <c:crossBetween val="midCat"/>
      </c:valAx>
      <c:valAx>
        <c:axId val="643222912"/>
        <c:scaling>
          <c:orientation val="minMax"/>
        </c:scaling>
        <c:delete val="0"/>
        <c:axPos val="l"/>
        <c:majorGridlines>
          <c:spPr>
            <a:ln w="3175" cap="sq" cmpd="sng">
              <a:solidFill>
                <a:schemeClr val="bg1">
                  <a:lumMod val="50000"/>
                </a:schemeClr>
              </a:solidFill>
              <a:prstDash val="sysDash"/>
              <a:miter lim="800000"/>
            </a:ln>
          </c:spPr>
        </c:majorGridlines>
        <c:numFmt formatCode="#,##0.0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64322060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2226270684894585"/>
          <c:y val="8.0144833145777833E-2"/>
          <c:w val="0.49252005568625301"/>
          <c:h val="8.1203355687110818E-2"/>
        </c:manualLayout>
      </c:layout>
      <c:overlay val="0"/>
      <c:spPr>
        <a:ln w="15875">
          <a:solidFill>
            <a:sysClr val="windowText" lastClr="000000"/>
          </a:solidFill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125506</xdr:colOff>
      <xdr:row>3</xdr:row>
      <xdr:rowOff>0</xdr:rowOff>
    </xdr:from>
    <xdr:to>
      <xdr:col>22</xdr:col>
      <xdr:colOff>606336</xdr:colOff>
      <xdr:row>16</xdr:row>
      <xdr:rowOff>129988</xdr:rowOff>
    </xdr:to>
    <xdr:graphicFrame macro="">
      <xdr:nvGraphicFramePr>
        <xdr:cNvPr id="2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23</xdr:col>
      <xdr:colOff>480830</xdr:colOff>
      <xdr:row>37</xdr:row>
      <xdr:rowOff>21131</xdr:rowOff>
    </xdr:to>
    <xdr:graphicFrame macro="">
      <xdr:nvGraphicFramePr>
        <xdr:cNvPr id="3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23</xdr:col>
      <xdr:colOff>480830</xdr:colOff>
      <xdr:row>54</xdr:row>
      <xdr:rowOff>75561</xdr:rowOff>
    </xdr:to>
    <xdr:graphicFrame macro="">
      <xdr:nvGraphicFramePr>
        <xdr:cNvPr id="4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-d,%20Cd,%20CM,%20Cl%20Var_June2015_+ZH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AG372"/>
  <sheetViews>
    <sheetView tabSelected="1" topLeftCell="A30" zoomScaleNormal="100" workbookViewId="0">
      <selection activeCell="P72" sqref="P72"/>
    </sheetView>
  </sheetViews>
  <sheetFormatPr defaultRowHeight="14.4" x14ac:dyDescent="0.3"/>
  <cols>
    <col min="2" max="2" width="15.33203125" bestFit="1" customWidth="1"/>
    <col min="3" max="4" width="10.77734375" customWidth="1"/>
    <col min="5" max="5" width="8.5546875" bestFit="1" customWidth="1"/>
    <col min="6" max="6" width="9.77734375" bestFit="1" customWidth="1"/>
    <col min="7" max="7" width="10.77734375" customWidth="1"/>
    <col min="8" max="8" width="10.44140625" customWidth="1"/>
    <col min="9" max="9" width="9.77734375" customWidth="1"/>
    <col min="10" max="10" width="12.44140625" customWidth="1"/>
    <col min="11" max="11" width="9.33203125" bestFit="1" customWidth="1"/>
    <col min="12" max="12" width="10.77734375" bestFit="1" customWidth="1"/>
    <col min="13" max="13" width="27.44140625" bestFit="1" customWidth="1"/>
    <col min="14" max="14" width="5.5546875" bestFit="1" customWidth="1"/>
    <col min="15" max="15" width="2.5546875" bestFit="1" customWidth="1"/>
  </cols>
  <sheetData>
    <row r="5" spans="2:33" ht="15" thickBot="1" x14ac:dyDescent="0.35"/>
    <row r="6" spans="2:33" ht="22.05" customHeight="1" thickBot="1" x14ac:dyDescent="0.35">
      <c r="G6" s="34" t="s">
        <v>6</v>
      </c>
      <c r="H6" s="35"/>
      <c r="I6" s="35"/>
      <c r="J6" s="36"/>
    </row>
    <row r="7" spans="2:33" ht="22.05" customHeight="1" x14ac:dyDescent="0.3">
      <c r="B7" s="37" t="s">
        <v>1</v>
      </c>
      <c r="C7" s="37" t="s">
        <v>3</v>
      </c>
      <c r="D7" s="37" t="s">
        <v>0</v>
      </c>
      <c r="E7" s="37" t="s">
        <v>4</v>
      </c>
      <c r="G7" s="41" t="s">
        <v>1</v>
      </c>
      <c r="H7" s="45" t="s">
        <v>3</v>
      </c>
      <c r="I7" s="45" t="s">
        <v>0</v>
      </c>
      <c r="J7" s="43" t="s">
        <v>4</v>
      </c>
      <c r="K7" s="30"/>
      <c r="M7" t="s">
        <v>26</v>
      </c>
      <c r="Y7" s="30" t="s">
        <v>24</v>
      </c>
      <c r="Z7" s="4">
        <v>1</v>
      </c>
      <c r="AA7" s="4" t="s">
        <v>18</v>
      </c>
      <c r="AB7" s="30" t="s">
        <v>19</v>
      </c>
      <c r="AC7" s="4">
        <v>0</v>
      </c>
      <c r="AD7" s="33" t="s">
        <v>20</v>
      </c>
      <c r="AE7" s="30" t="s">
        <v>25</v>
      </c>
      <c r="AF7" s="4">
        <v>0</v>
      </c>
      <c r="AG7" s="33" t="s">
        <v>20</v>
      </c>
    </row>
    <row r="8" spans="2:33" ht="22.05" customHeight="1" thickBot="1" x14ac:dyDescent="0.35">
      <c r="B8" s="37"/>
      <c r="C8" s="37"/>
      <c r="D8" s="37"/>
      <c r="E8" s="37"/>
      <c r="G8" s="42"/>
      <c r="H8" s="46"/>
      <c r="I8" s="46"/>
      <c r="J8" s="44"/>
      <c r="K8" s="30"/>
      <c r="L8" s="53" t="s">
        <v>27</v>
      </c>
      <c r="M8" s="53"/>
      <c r="Y8" s="30" t="s">
        <v>24</v>
      </c>
      <c r="Z8" s="4">
        <v>2</v>
      </c>
      <c r="AA8" s="4" t="s">
        <v>18</v>
      </c>
      <c r="AB8" s="30" t="s">
        <v>19</v>
      </c>
      <c r="AC8" s="4">
        <v>1</v>
      </c>
      <c r="AD8" s="33" t="s">
        <v>20</v>
      </c>
      <c r="AE8" s="30" t="s">
        <v>25</v>
      </c>
      <c r="AF8" s="4">
        <v>1</v>
      </c>
      <c r="AG8" s="33" t="s">
        <v>20</v>
      </c>
    </row>
    <row r="9" spans="2:33" ht="15" customHeight="1" x14ac:dyDescent="0.3">
      <c r="B9" s="5">
        <v>43203</v>
      </c>
      <c r="C9" s="6">
        <v>5.3125</v>
      </c>
      <c r="D9" s="6">
        <v>13</v>
      </c>
      <c r="E9" s="6">
        <v>297</v>
      </c>
      <c r="G9" s="9">
        <v>47586</v>
      </c>
      <c r="H9" s="12">
        <v>5.3125</v>
      </c>
      <c r="I9" s="17">
        <v>13</v>
      </c>
      <c r="J9" s="7">
        <v>297</v>
      </c>
      <c r="K9" s="30">
        <v>843</v>
      </c>
      <c r="L9">
        <v>474</v>
      </c>
      <c r="M9">
        <v>0.27703305190685301</v>
      </c>
      <c r="N9">
        <v>0.35215711470403499</v>
      </c>
      <c r="Y9" s="30" t="s">
        <v>24</v>
      </c>
      <c r="Z9" s="4">
        <v>3</v>
      </c>
      <c r="AA9" s="4" t="s">
        <v>18</v>
      </c>
      <c r="AB9" s="30" t="s">
        <v>19</v>
      </c>
      <c r="AC9" s="4">
        <v>2</v>
      </c>
      <c r="AD9" s="33" t="s">
        <v>20</v>
      </c>
      <c r="AE9" s="30" t="s">
        <v>25</v>
      </c>
      <c r="AF9" s="4">
        <v>2</v>
      </c>
      <c r="AG9" s="33" t="s">
        <v>20</v>
      </c>
    </row>
    <row r="10" spans="2:33" x14ac:dyDescent="0.3">
      <c r="B10" s="2">
        <v>43204</v>
      </c>
      <c r="C10" s="1">
        <v>2.8624999999999998</v>
      </c>
      <c r="D10" s="1">
        <v>12</v>
      </c>
      <c r="E10" s="1">
        <v>306</v>
      </c>
      <c r="G10" s="10">
        <v>47587</v>
      </c>
      <c r="H10" s="13">
        <v>2.8624999999999998</v>
      </c>
      <c r="I10" s="18">
        <v>12</v>
      </c>
      <c r="J10" s="8">
        <v>306</v>
      </c>
      <c r="K10" s="30"/>
      <c r="L10">
        <v>264</v>
      </c>
      <c r="M10">
        <v>0.16717464335958701</v>
      </c>
      <c r="Y10" s="30" t="s">
        <v>24</v>
      </c>
      <c r="Z10" s="4">
        <v>4</v>
      </c>
      <c r="AA10" s="4" t="s">
        <v>18</v>
      </c>
      <c r="AB10" s="30" t="s">
        <v>19</v>
      </c>
      <c r="AC10" s="4">
        <v>3</v>
      </c>
      <c r="AD10" s="33" t="s">
        <v>20</v>
      </c>
      <c r="AE10" s="30" t="s">
        <v>25</v>
      </c>
      <c r="AF10" s="4">
        <v>3</v>
      </c>
      <c r="AG10" s="33" t="s">
        <v>20</v>
      </c>
    </row>
    <row r="11" spans="2:33" x14ac:dyDescent="0.3">
      <c r="B11" s="2">
        <v>43205</v>
      </c>
      <c r="C11" s="1">
        <v>3.2374999999999998</v>
      </c>
      <c r="D11" s="1">
        <v>16</v>
      </c>
      <c r="E11" s="1">
        <v>299</v>
      </c>
      <c r="G11" s="10">
        <v>47588</v>
      </c>
      <c r="H11" s="13">
        <v>3.2374999999999998</v>
      </c>
      <c r="I11" s="18">
        <v>16</v>
      </c>
      <c r="J11" s="8">
        <v>299</v>
      </c>
      <c r="K11" s="30"/>
      <c r="L11">
        <v>109</v>
      </c>
      <c r="M11">
        <v>0.773530970629554</v>
      </c>
      <c r="Y11" s="30" t="s">
        <v>24</v>
      </c>
      <c r="Z11" s="4">
        <v>5</v>
      </c>
      <c r="AA11" s="4" t="s">
        <v>18</v>
      </c>
      <c r="AB11" s="30" t="s">
        <v>19</v>
      </c>
      <c r="AC11" s="4">
        <v>4</v>
      </c>
      <c r="AD11" s="33" t="s">
        <v>20</v>
      </c>
      <c r="AE11" s="30" t="s">
        <v>25</v>
      </c>
      <c r="AF11" s="4">
        <v>4</v>
      </c>
      <c r="AG11" s="33" t="s">
        <v>20</v>
      </c>
    </row>
    <row r="12" spans="2:33" x14ac:dyDescent="0.3">
      <c r="B12" s="2">
        <v>43206</v>
      </c>
      <c r="C12" s="1">
        <v>3.2374999999999998</v>
      </c>
      <c r="D12" s="1">
        <v>13</v>
      </c>
      <c r="E12" s="1">
        <v>304</v>
      </c>
      <c r="G12" s="10">
        <v>47589</v>
      </c>
      <c r="H12" s="13">
        <v>3.2374999999999998</v>
      </c>
      <c r="I12" s="18">
        <v>13</v>
      </c>
      <c r="J12" s="8">
        <v>304</v>
      </c>
      <c r="K12" s="30"/>
      <c r="L12">
        <v>78</v>
      </c>
      <c r="M12">
        <v>0.81622991639511899</v>
      </c>
      <c r="V12" s="30" t="s">
        <v>23</v>
      </c>
      <c r="W12" s="4">
        <v>0.1</v>
      </c>
      <c r="X12" s="4" t="s">
        <v>17</v>
      </c>
      <c r="Y12" s="30" t="s">
        <v>24</v>
      </c>
      <c r="Z12" s="4">
        <v>6</v>
      </c>
      <c r="AA12" s="4" t="s">
        <v>18</v>
      </c>
      <c r="AB12" s="30" t="s">
        <v>19</v>
      </c>
      <c r="AC12" s="4">
        <v>5</v>
      </c>
      <c r="AD12" s="33" t="s">
        <v>20</v>
      </c>
      <c r="AE12" s="30" t="s">
        <v>25</v>
      </c>
      <c r="AF12" s="4">
        <v>5</v>
      </c>
      <c r="AG12" s="33" t="s">
        <v>20</v>
      </c>
    </row>
    <row r="13" spans="2:33" x14ac:dyDescent="0.3">
      <c r="B13" s="2">
        <v>43207</v>
      </c>
      <c r="C13" s="1">
        <v>4.05</v>
      </c>
      <c r="D13" s="1">
        <v>16</v>
      </c>
      <c r="E13" s="1">
        <v>301</v>
      </c>
      <c r="G13" s="10">
        <v>47590</v>
      </c>
      <c r="H13" s="13">
        <v>4.05</v>
      </c>
      <c r="I13" s="18">
        <v>16</v>
      </c>
      <c r="J13" s="8">
        <v>301</v>
      </c>
      <c r="K13" s="30"/>
      <c r="L13">
        <v>50</v>
      </c>
      <c r="M13">
        <v>1.32956463035684</v>
      </c>
      <c r="V13" s="30" t="s">
        <v>23</v>
      </c>
      <c r="W13" s="4">
        <v>0.2</v>
      </c>
      <c r="X13" s="4" t="s">
        <v>17</v>
      </c>
      <c r="Y13" s="30" t="s">
        <v>24</v>
      </c>
      <c r="Z13" s="4">
        <v>7</v>
      </c>
      <c r="AA13" s="4" t="s">
        <v>18</v>
      </c>
      <c r="AB13" s="30" t="s">
        <v>19</v>
      </c>
      <c r="AC13" s="4">
        <v>6</v>
      </c>
      <c r="AD13" s="33" t="s">
        <v>20</v>
      </c>
      <c r="AE13" s="30" t="s">
        <v>25</v>
      </c>
      <c r="AF13" s="4">
        <v>6</v>
      </c>
      <c r="AG13" s="33" t="s">
        <v>20</v>
      </c>
    </row>
    <row r="14" spans="2:33" x14ac:dyDescent="0.3">
      <c r="B14" s="2">
        <v>43208</v>
      </c>
      <c r="C14" s="1">
        <v>4.375</v>
      </c>
      <c r="D14" s="1">
        <v>16</v>
      </c>
      <c r="E14" s="1">
        <v>296</v>
      </c>
      <c r="G14" s="10">
        <v>47591</v>
      </c>
      <c r="H14" s="13">
        <v>4.375</v>
      </c>
      <c r="I14" s="18">
        <v>16</v>
      </c>
      <c r="J14" s="8">
        <v>296</v>
      </c>
      <c r="K14" s="30"/>
      <c r="L14">
        <v>19</v>
      </c>
      <c r="M14">
        <v>0.94076854982658598</v>
      </c>
      <c r="V14" s="30" t="s">
        <v>23</v>
      </c>
      <c r="W14" s="4">
        <v>0.3</v>
      </c>
      <c r="X14" s="4" t="s">
        <v>17</v>
      </c>
      <c r="Y14" s="30" t="s">
        <v>24</v>
      </c>
      <c r="Z14" s="4">
        <v>8</v>
      </c>
      <c r="AA14" s="4" t="s">
        <v>18</v>
      </c>
      <c r="AB14" s="30" t="s">
        <v>19</v>
      </c>
      <c r="AC14" s="4">
        <v>7</v>
      </c>
      <c r="AD14" s="33" t="s">
        <v>20</v>
      </c>
      <c r="AE14" s="30" t="s">
        <v>25</v>
      </c>
      <c r="AF14" s="4">
        <v>7</v>
      </c>
      <c r="AG14" s="33" t="s">
        <v>20</v>
      </c>
    </row>
    <row r="15" spans="2:33" x14ac:dyDescent="0.3">
      <c r="B15" s="2">
        <v>43209</v>
      </c>
      <c r="C15" s="1">
        <v>3.1625000000000001</v>
      </c>
      <c r="D15" s="1">
        <v>14</v>
      </c>
      <c r="E15" s="1">
        <v>302</v>
      </c>
      <c r="G15" s="10">
        <v>47592</v>
      </c>
      <c r="H15" s="13">
        <v>3.1625000000000001</v>
      </c>
      <c r="I15" s="18">
        <v>14</v>
      </c>
      <c r="J15" s="8">
        <v>302</v>
      </c>
      <c r="K15" s="30"/>
      <c r="L15">
        <v>15</v>
      </c>
      <c r="M15">
        <v>0.74149772922503798</v>
      </c>
      <c r="V15" s="30" t="s">
        <v>23</v>
      </c>
      <c r="W15" s="4">
        <v>0.4</v>
      </c>
      <c r="X15" s="4" t="s">
        <v>17</v>
      </c>
      <c r="Y15" s="30" t="s">
        <v>24</v>
      </c>
      <c r="Z15" s="4">
        <v>9</v>
      </c>
      <c r="AA15" s="4" t="s">
        <v>18</v>
      </c>
      <c r="AB15" s="30" t="s">
        <v>19</v>
      </c>
      <c r="AC15" s="4">
        <v>8</v>
      </c>
      <c r="AD15" s="33" t="s">
        <v>20</v>
      </c>
      <c r="AE15" s="30" t="s">
        <v>25</v>
      </c>
      <c r="AF15" s="4">
        <v>8</v>
      </c>
      <c r="AG15" s="33" t="s">
        <v>20</v>
      </c>
    </row>
    <row r="16" spans="2:33" x14ac:dyDescent="0.3">
      <c r="B16" s="2">
        <v>43210</v>
      </c>
      <c r="C16" s="1">
        <v>2.8125</v>
      </c>
      <c r="D16" s="1">
        <v>13</v>
      </c>
      <c r="E16" s="1">
        <v>306</v>
      </c>
      <c r="G16" s="10">
        <v>47593</v>
      </c>
      <c r="H16" s="13">
        <v>2.8125</v>
      </c>
      <c r="I16" s="18">
        <v>13</v>
      </c>
      <c r="J16" s="8">
        <v>306</v>
      </c>
      <c r="K16" s="30"/>
      <c r="L16">
        <v>10</v>
      </c>
      <c r="M16">
        <v>0.72475017869445002</v>
      </c>
      <c r="V16" s="30" t="s">
        <v>23</v>
      </c>
      <c r="W16" s="4">
        <v>0.5</v>
      </c>
      <c r="X16" s="4" t="s">
        <v>17</v>
      </c>
      <c r="Y16" s="30" t="s">
        <v>24</v>
      </c>
      <c r="Z16" s="4">
        <v>10</v>
      </c>
      <c r="AA16" s="4" t="s">
        <v>18</v>
      </c>
      <c r="AB16" s="30" t="s">
        <v>19</v>
      </c>
      <c r="AC16" s="4">
        <v>9</v>
      </c>
      <c r="AD16" s="33" t="s">
        <v>20</v>
      </c>
      <c r="AE16" s="30" t="s">
        <v>25</v>
      </c>
      <c r="AF16" s="4">
        <v>9</v>
      </c>
      <c r="AG16" s="33" t="s">
        <v>20</v>
      </c>
    </row>
    <row r="17" spans="2:33" x14ac:dyDescent="0.3">
      <c r="B17" s="2">
        <v>43211</v>
      </c>
      <c r="C17" s="1">
        <v>1.9624999999999999</v>
      </c>
      <c r="D17" s="1">
        <v>12</v>
      </c>
      <c r="E17" s="1">
        <v>308</v>
      </c>
      <c r="G17" s="10">
        <v>47594</v>
      </c>
      <c r="H17" s="13">
        <v>1.9624999999999999</v>
      </c>
      <c r="I17" s="18">
        <v>12</v>
      </c>
      <c r="J17" s="8">
        <v>308</v>
      </c>
      <c r="K17" s="30"/>
      <c r="L17">
        <v>5</v>
      </c>
      <c r="M17">
        <v>0.14517998371560201</v>
      </c>
      <c r="V17" s="30" t="s">
        <v>23</v>
      </c>
      <c r="W17" s="4">
        <v>0.6</v>
      </c>
      <c r="X17" s="4" t="s">
        <v>17</v>
      </c>
      <c r="Y17" s="30" t="s">
        <v>24</v>
      </c>
      <c r="Z17" s="4">
        <v>11</v>
      </c>
      <c r="AA17" s="4" t="s">
        <v>18</v>
      </c>
      <c r="AB17" s="30" t="s">
        <v>19</v>
      </c>
      <c r="AC17" s="4">
        <v>10</v>
      </c>
      <c r="AD17" s="33" t="s">
        <v>20</v>
      </c>
      <c r="AE17" s="30" t="s">
        <v>25</v>
      </c>
      <c r="AF17" s="4">
        <v>10</v>
      </c>
      <c r="AG17" s="33" t="s">
        <v>20</v>
      </c>
    </row>
    <row r="18" spans="2:33" x14ac:dyDescent="0.3">
      <c r="B18" s="2">
        <v>43212</v>
      </c>
      <c r="C18" s="1">
        <v>1.4375</v>
      </c>
      <c r="D18" s="1">
        <v>11</v>
      </c>
      <c r="E18" s="1">
        <v>301</v>
      </c>
      <c r="G18" s="10">
        <v>47595</v>
      </c>
      <c r="H18" s="13">
        <v>1.4375</v>
      </c>
      <c r="I18" s="18">
        <v>11</v>
      </c>
      <c r="J18" s="8">
        <v>301</v>
      </c>
      <c r="K18" s="30"/>
      <c r="L18">
        <v>4</v>
      </c>
      <c r="M18">
        <v>0.13856957729455499</v>
      </c>
      <c r="V18" s="30" t="s">
        <v>23</v>
      </c>
      <c r="W18" s="4">
        <v>0.7</v>
      </c>
      <c r="X18" s="4" t="s">
        <v>17</v>
      </c>
      <c r="Y18" s="30" t="s">
        <v>24</v>
      </c>
      <c r="Z18" s="4">
        <v>12</v>
      </c>
      <c r="AA18" s="4" t="s">
        <v>18</v>
      </c>
      <c r="AB18" s="30" t="s">
        <v>19</v>
      </c>
      <c r="AC18" s="4">
        <v>11</v>
      </c>
      <c r="AD18" s="33" t="s">
        <v>20</v>
      </c>
      <c r="AE18" s="30" t="s">
        <v>25</v>
      </c>
      <c r="AF18" s="4">
        <v>11</v>
      </c>
      <c r="AG18" s="33" t="s">
        <v>20</v>
      </c>
    </row>
    <row r="19" spans="2:33" x14ac:dyDescent="0.3">
      <c r="B19" s="2">
        <v>43213</v>
      </c>
      <c r="C19" s="1">
        <v>1.9</v>
      </c>
      <c r="D19" s="1">
        <v>12</v>
      </c>
      <c r="E19" s="1">
        <v>290</v>
      </c>
      <c r="G19" s="10">
        <v>47596</v>
      </c>
      <c r="H19" s="14" t="s">
        <v>2</v>
      </c>
      <c r="I19" s="19" t="s">
        <v>2</v>
      </c>
      <c r="J19" s="8" t="s">
        <v>2</v>
      </c>
      <c r="K19" s="30"/>
      <c r="L19">
        <v>3</v>
      </c>
      <c r="M19">
        <v>0.16935365582310599</v>
      </c>
      <c r="V19" s="30" t="s">
        <v>23</v>
      </c>
      <c r="W19" s="4">
        <v>0.8</v>
      </c>
      <c r="X19" s="4" t="s">
        <v>17</v>
      </c>
      <c r="Y19" s="30" t="s">
        <v>24</v>
      </c>
      <c r="Z19" s="4">
        <v>13</v>
      </c>
      <c r="AA19" s="4" t="s">
        <v>18</v>
      </c>
      <c r="AB19" s="30" t="s">
        <v>19</v>
      </c>
      <c r="AC19" s="4">
        <v>12</v>
      </c>
      <c r="AD19" s="33" t="s">
        <v>20</v>
      </c>
      <c r="AE19" s="30" t="s">
        <v>25</v>
      </c>
      <c r="AF19" s="4">
        <v>12</v>
      </c>
      <c r="AG19" s="33" t="s">
        <v>20</v>
      </c>
    </row>
    <row r="20" spans="2:33" x14ac:dyDescent="0.3">
      <c r="B20" s="2">
        <v>43214</v>
      </c>
      <c r="C20" s="1">
        <v>2.3125</v>
      </c>
      <c r="D20" s="1">
        <v>8</v>
      </c>
      <c r="E20" s="1">
        <v>329</v>
      </c>
      <c r="G20" s="10">
        <v>47597</v>
      </c>
      <c r="H20" s="14" t="s">
        <v>2</v>
      </c>
      <c r="I20" s="14" t="s">
        <v>2</v>
      </c>
      <c r="J20" s="8" t="s">
        <v>2</v>
      </c>
      <c r="K20" s="30"/>
      <c r="V20" s="30" t="s">
        <v>23</v>
      </c>
      <c r="W20" s="4">
        <v>0.9</v>
      </c>
      <c r="X20" s="4" t="s">
        <v>17</v>
      </c>
      <c r="Y20" s="30" t="s">
        <v>24</v>
      </c>
      <c r="Z20" s="4">
        <v>14</v>
      </c>
      <c r="AA20" s="4" t="s">
        <v>18</v>
      </c>
      <c r="AB20" s="30" t="s">
        <v>19</v>
      </c>
      <c r="AC20" s="4">
        <v>13</v>
      </c>
      <c r="AD20" s="33" t="s">
        <v>20</v>
      </c>
      <c r="AE20" s="30" t="s">
        <v>25</v>
      </c>
      <c r="AF20" s="4">
        <v>13</v>
      </c>
      <c r="AG20" s="33" t="s">
        <v>20</v>
      </c>
    </row>
    <row r="21" spans="2:33" ht="15" thickBot="1" x14ac:dyDescent="0.35">
      <c r="B21" s="2">
        <v>43215</v>
      </c>
      <c r="C21" s="1">
        <v>2.9874999999999998</v>
      </c>
      <c r="D21" s="1">
        <v>8</v>
      </c>
      <c r="E21" s="1">
        <v>347</v>
      </c>
      <c r="G21" s="11">
        <v>47598</v>
      </c>
      <c r="H21" s="15" t="s">
        <v>5</v>
      </c>
      <c r="I21" s="15" t="s">
        <v>7</v>
      </c>
      <c r="J21" s="16" t="s">
        <v>15</v>
      </c>
      <c r="K21" s="30"/>
      <c r="V21" s="30" t="s">
        <v>23</v>
      </c>
      <c r="W21" s="4">
        <v>1</v>
      </c>
      <c r="X21" s="4" t="s">
        <v>17</v>
      </c>
      <c r="Y21" s="30" t="s">
        <v>24</v>
      </c>
      <c r="Z21" s="4">
        <v>15</v>
      </c>
      <c r="AA21" s="4" t="s">
        <v>18</v>
      </c>
      <c r="AB21" s="30" t="s">
        <v>19</v>
      </c>
      <c r="AC21" s="4">
        <v>14</v>
      </c>
      <c r="AD21" s="33" t="s">
        <v>20</v>
      </c>
      <c r="AE21" s="30" t="s">
        <v>25</v>
      </c>
      <c r="AF21" s="4">
        <v>14</v>
      </c>
      <c r="AG21" s="33" t="s">
        <v>20</v>
      </c>
    </row>
    <row r="22" spans="2:33" x14ac:dyDescent="0.3">
      <c r="B22" s="31"/>
      <c r="C22" s="32"/>
      <c r="D22" s="32"/>
      <c r="E22" s="32"/>
      <c r="H22">
        <f>+AVERAGE(C73:C85)</f>
        <v>1.3166666666666667</v>
      </c>
      <c r="I22">
        <f>+AVERAGE(D73:D85)</f>
        <v>10.166666666666668</v>
      </c>
      <c r="J22">
        <f>+AVERAGE(E73:E85)</f>
        <v>300.83333333333337</v>
      </c>
      <c r="K22" s="30">
        <v>968</v>
      </c>
      <c r="L22">
        <v>599</v>
      </c>
      <c r="M22">
        <v>0.37290189454921602</v>
      </c>
      <c r="N22">
        <v>5.0665087034895202E-2</v>
      </c>
      <c r="V22" s="30" t="s">
        <v>23</v>
      </c>
      <c r="W22" s="4">
        <v>1.1000000000000001</v>
      </c>
      <c r="X22" s="4" t="s">
        <v>17</v>
      </c>
      <c r="Y22" s="30" t="s">
        <v>24</v>
      </c>
      <c r="Z22" s="4">
        <v>16</v>
      </c>
      <c r="AA22" s="4" t="s">
        <v>18</v>
      </c>
      <c r="AB22" s="30" t="s">
        <v>19</v>
      </c>
      <c r="AC22" s="4">
        <v>15</v>
      </c>
      <c r="AD22" s="33" t="s">
        <v>20</v>
      </c>
      <c r="AE22" s="30" t="s">
        <v>25</v>
      </c>
      <c r="AF22" s="4">
        <v>15</v>
      </c>
      <c r="AG22" s="33" t="s">
        <v>20</v>
      </c>
    </row>
    <row r="23" spans="2:33" x14ac:dyDescent="0.3">
      <c r="B23" s="31"/>
      <c r="C23" s="32"/>
      <c r="D23" s="32"/>
      <c r="E23" s="32"/>
      <c r="L23">
        <v>419</v>
      </c>
      <c r="M23">
        <v>0.39950260647409702</v>
      </c>
      <c r="V23" s="30" t="s">
        <v>23</v>
      </c>
      <c r="W23" s="4">
        <v>1.2</v>
      </c>
      <c r="X23" s="4" t="s">
        <v>17</v>
      </c>
      <c r="Y23" s="30" t="s">
        <v>24</v>
      </c>
      <c r="Z23" s="4">
        <v>17</v>
      </c>
      <c r="AA23" s="4" t="s">
        <v>18</v>
      </c>
      <c r="AB23" s="30" t="s">
        <v>19</v>
      </c>
      <c r="AC23" s="4">
        <v>16</v>
      </c>
      <c r="AD23" s="33" t="s">
        <v>20</v>
      </c>
      <c r="AE23" s="30" t="s">
        <v>25</v>
      </c>
      <c r="AF23" s="4">
        <v>16</v>
      </c>
      <c r="AG23" s="33" t="s">
        <v>20</v>
      </c>
    </row>
    <row r="24" spans="2:33" ht="15" thickBot="1" x14ac:dyDescent="0.35">
      <c r="B24" s="31"/>
      <c r="C24" s="32"/>
      <c r="D24" s="32"/>
      <c r="E24" s="32"/>
      <c r="L24">
        <v>238</v>
      </c>
      <c r="M24">
        <v>0.59913280505384003</v>
      </c>
      <c r="V24" s="30" t="s">
        <v>23</v>
      </c>
      <c r="W24" s="4">
        <v>1.3</v>
      </c>
      <c r="X24" s="4" t="s">
        <v>17</v>
      </c>
      <c r="Y24" s="30" t="s">
        <v>24</v>
      </c>
      <c r="Z24" s="4">
        <v>18</v>
      </c>
      <c r="AA24" s="4" t="s">
        <v>18</v>
      </c>
      <c r="AB24" s="30" t="s">
        <v>19</v>
      </c>
      <c r="AC24" s="4">
        <v>17</v>
      </c>
      <c r="AD24" s="33" t="s">
        <v>20</v>
      </c>
      <c r="AE24" s="30" t="s">
        <v>25</v>
      </c>
      <c r="AF24" s="4">
        <v>17</v>
      </c>
      <c r="AG24" s="33" t="s">
        <v>20</v>
      </c>
    </row>
    <row r="25" spans="2:33" ht="22.05" customHeight="1" thickBot="1" x14ac:dyDescent="0.35">
      <c r="G25" s="38" t="s">
        <v>8</v>
      </c>
      <c r="H25" s="39"/>
      <c r="I25" s="39"/>
      <c r="J25" s="40"/>
      <c r="L25">
        <v>163</v>
      </c>
      <c r="M25">
        <v>0.36374633025212</v>
      </c>
      <c r="V25" s="30" t="s">
        <v>23</v>
      </c>
      <c r="W25" s="4">
        <v>1.4</v>
      </c>
      <c r="X25" s="4" t="s">
        <v>17</v>
      </c>
      <c r="Y25" s="30" t="s">
        <v>24</v>
      </c>
      <c r="Z25" s="4">
        <v>19</v>
      </c>
      <c r="AA25" s="4" t="s">
        <v>18</v>
      </c>
      <c r="AB25" s="30" t="s">
        <v>19</v>
      </c>
      <c r="AC25" s="4">
        <v>18</v>
      </c>
      <c r="AD25" s="33" t="s">
        <v>20</v>
      </c>
      <c r="AE25" s="30" t="s">
        <v>25</v>
      </c>
      <c r="AF25" s="4">
        <v>18</v>
      </c>
      <c r="AG25" s="33" t="s">
        <v>20</v>
      </c>
    </row>
    <row r="26" spans="2:33" ht="22.05" customHeight="1" x14ac:dyDescent="0.3">
      <c r="B26" s="47" t="s">
        <v>1</v>
      </c>
      <c r="C26" s="37" t="s">
        <v>3</v>
      </c>
      <c r="D26" s="37" t="s">
        <v>0</v>
      </c>
      <c r="E26" s="37" t="s">
        <v>4</v>
      </c>
      <c r="G26" s="49" t="s">
        <v>1</v>
      </c>
      <c r="H26" s="50" t="s">
        <v>3</v>
      </c>
      <c r="I26" s="50" t="s">
        <v>0</v>
      </c>
      <c r="J26" s="51" t="s">
        <v>4</v>
      </c>
      <c r="L26">
        <v>69</v>
      </c>
      <c r="M26">
        <v>4.8327351574348601E-2</v>
      </c>
      <c r="V26" s="30" t="s">
        <v>23</v>
      </c>
      <c r="W26" s="4">
        <v>1.5</v>
      </c>
      <c r="X26" s="4" t="s">
        <v>17</v>
      </c>
      <c r="Y26" s="30" t="s">
        <v>24</v>
      </c>
      <c r="Z26" s="4">
        <v>20</v>
      </c>
      <c r="AA26" s="4" t="s">
        <v>18</v>
      </c>
      <c r="AB26" s="30" t="s">
        <v>19</v>
      </c>
      <c r="AC26" s="4">
        <v>19</v>
      </c>
      <c r="AD26" s="33" t="s">
        <v>20</v>
      </c>
      <c r="AE26" s="30" t="s">
        <v>25</v>
      </c>
      <c r="AF26" s="4">
        <v>19</v>
      </c>
      <c r="AG26" s="33" t="s">
        <v>20</v>
      </c>
    </row>
    <row r="27" spans="2:33" ht="22.05" customHeight="1" thickBot="1" x14ac:dyDescent="0.35">
      <c r="B27" s="48"/>
      <c r="C27" s="37"/>
      <c r="D27" s="37"/>
      <c r="E27" s="37"/>
      <c r="G27" s="42"/>
      <c r="H27" s="46"/>
      <c r="I27" s="46"/>
      <c r="J27" s="44"/>
      <c r="L27">
        <v>56</v>
      </c>
      <c r="M27">
        <v>2.8329907614308598E-2</v>
      </c>
      <c r="V27" s="30" t="s">
        <v>23</v>
      </c>
      <c r="W27" s="4">
        <v>1.6</v>
      </c>
      <c r="X27" s="4" t="s">
        <v>17</v>
      </c>
      <c r="Y27" s="30" t="s">
        <v>24</v>
      </c>
      <c r="Z27" s="4">
        <v>21</v>
      </c>
      <c r="AA27" s="4" t="s">
        <v>18</v>
      </c>
      <c r="AB27" s="30" t="s">
        <v>19</v>
      </c>
      <c r="AC27" s="4">
        <v>20</v>
      </c>
      <c r="AD27" s="33" t="s">
        <v>20</v>
      </c>
      <c r="AE27" s="30" t="s">
        <v>25</v>
      </c>
      <c r="AF27" s="4">
        <v>20</v>
      </c>
      <c r="AG27" s="33" t="s">
        <v>20</v>
      </c>
    </row>
    <row r="28" spans="2:33" x14ac:dyDescent="0.3">
      <c r="B28" s="2">
        <v>43329</v>
      </c>
      <c r="C28" s="3">
        <v>2.5625</v>
      </c>
      <c r="D28" s="1">
        <v>8</v>
      </c>
      <c r="E28" s="3">
        <v>344</v>
      </c>
      <c r="G28" s="9">
        <v>47712</v>
      </c>
      <c r="H28" s="29">
        <v>2.5625</v>
      </c>
      <c r="I28" s="17">
        <v>8</v>
      </c>
      <c r="J28" s="7">
        <v>344</v>
      </c>
      <c r="L28">
        <v>39</v>
      </c>
      <c r="M28">
        <v>2.7838995397774801E-2</v>
      </c>
      <c r="V28" s="30" t="s">
        <v>23</v>
      </c>
      <c r="W28" s="4">
        <v>1.7</v>
      </c>
      <c r="X28" s="4" t="s">
        <v>17</v>
      </c>
      <c r="Y28" s="30" t="s">
        <v>24</v>
      </c>
      <c r="Z28" s="4">
        <v>22</v>
      </c>
      <c r="AA28" s="4" t="s">
        <v>18</v>
      </c>
      <c r="AB28" s="30" t="s">
        <v>19</v>
      </c>
      <c r="AC28" s="4">
        <v>21</v>
      </c>
      <c r="AD28" s="33" t="s">
        <v>20</v>
      </c>
      <c r="AE28" s="30" t="s">
        <v>25</v>
      </c>
      <c r="AF28" s="4">
        <v>21</v>
      </c>
      <c r="AG28" s="33" t="s">
        <v>20</v>
      </c>
    </row>
    <row r="29" spans="2:33" x14ac:dyDescent="0.3">
      <c r="B29" s="2">
        <v>43330</v>
      </c>
      <c r="C29" s="3">
        <v>2.2250000000000001</v>
      </c>
      <c r="D29" s="1">
        <v>10</v>
      </c>
      <c r="E29" s="3">
        <v>329</v>
      </c>
      <c r="G29" s="10">
        <v>47713</v>
      </c>
      <c r="H29" s="20">
        <v>2.2250000000000001</v>
      </c>
      <c r="I29" s="18">
        <v>10</v>
      </c>
      <c r="J29" s="8">
        <v>329</v>
      </c>
      <c r="L29">
        <v>22</v>
      </c>
      <c r="M29">
        <v>3.4392228342359402E-2</v>
      </c>
      <c r="V29" s="30" t="s">
        <v>23</v>
      </c>
      <c r="W29" s="4">
        <v>1.8</v>
      </c>
      <c r="X29" s="4" t="s">
        <v>17</v>
      </c>
      <c r="Y29" s="30" t="s">
        <v>24</v>
      </c>
      <c r="Z29" s="4">
        <v>23</v>
      </c>
      <c r="AA29" s="4" t="s">
        <v>18</v>
      </c>
      <c r="AB29" s="30" t="s">
        <v>19</v>
      </c>
      <c r="AC29" s="4">
        <v>22</v>
      </c>
      <c r="AD29" s="33" t="s">
        <v>20</v>
      </c>
      <c r="AE29" s="30" t="s">
        <v>25</v>
      </c>
      <c r="AF29" s="4">
        <v>22</v>
      </c>
      <c r="AG29" s="33" t="s">
        <v>20</v>
      </c>
    </row>
    <row r="30" spans="2:33" x14ac:dyDescent="0.3">
      <c r="B30" s="2">
        <v>43331</v>
      </c>
      <c r="C30" s="3">
        <v>1.425</v>
      </c>
      <c r="D30" s="1">
        <v>10</v>
      </c>
      <c r="E30" s="3">
        <v>318</v>
      </c>
      <c r="G30" s="10">
        <v>47714</v>
      </c>
      <c r="H30" s="20">
        <v>1.425</v>
      </c>
      <c r="I30" s="18">
        <v>10</v>
      </c>
      <c r="J30" s="8">
        <v>318</v>
      </c>
      <c r="L30">
        <v>8</v>
      </c>
      <c r="M30">
        <v>3.2841260998169503E-2</v>
      </c>
      <c r="V30" s="30" t="s">
        <v>23</v>
      </c>
      <c r="W30" s="4">
        <v>1.9</v>
      </c>
      <c r="X30" s="4" t="s">
        <v>17</v>
      </c>
      <c r="Y30" s="30" t="s">
        <v>24</v>
      </c>
      <c r="Z30" s="4">
        <v>24</v>
      </c>
      <c r="AA30" s="4" t="s">
        <v>18</v>
      </c>
      <c r="AB30" s="30" t="s">
        <v>19</v>
      </c>
      <c r="AC30" s="4">
        <v>23</v>
      </c>
      <c r="AD30" s="33" t="s">
        <v>20</v>
      </c>
      <c r="AE30" s="30" t="s">
        <v>25</v>
      </c>
      <c r="AF30" s="4">
        <v>23</v>
      </c>
      <c r="AG30" s="33" t="s">
        <v>20</v>
      </c>
    </row>
    <row r="31" spans="2:33" x14ac:dyDescent="0.3">
      <c r="B31" s="2">
        <v>43332</v>
      </c>
      <c r="C31" s="3">
        <v>1.4125000000000001</v>
      </c>
      <c r="D31" s="1">
        <v>11</v>
      </c>
      <c r="E31" s="3">
        <v>302</v>
      </c>
      <c r="G31" s="10">
        <v>47715</v>
      </c>
      <c r="H31" s="20">
        <v>1.4125000000000001</v>
      </c>
      <c r="I31" s="18">
        <v>11</v>
      </c>
      <c r="J31" s="8">
        <v>302</v>
      </c>
      <c r="L31">
        <v>5</v>
      </c>
      <c r="M31">
        <v>3.20574399804813E-2</v>
      </c>
      <c r="V31" s="30" t="s">
        <v>23</v>
      </c>
      <c r="W31" s="4">
        <v>2</v>
      </c>
      <c r="X31" s="4" t="s">
        <v>17</v>
      </c>
      <c r="Y31" s="30" t="s">
        <v>24</v>
      </c>
      <c r="Z31" s="4">
        <v>25</v>
      </c>
      <c r="AA31" s="4" t="s">
        <v>18</v>
      </c>
      <c r="AB31" s="30" t="s">
        <v>19</v>
      </c>
      <c r="AC31" s="4">
        <v>24</v>
      </c>
      <c r="AD31" s="33" t="s">
        <v>20</v>
      </c>
      <c r="AE31" s="30" t="s">
        <v>25</v>
      </c>
      <c r="AF31" s="4">
        <v>24</v>
      </c>
      <c r="AG31" s="33" t="s">
        <v>20</v>
      </c>
    </row>
    <row r="32" spans="2:33" x14ac:dyDescent="0.3">
      <c r="B32" s="2">
        <v>43333</v>
      </c>
      <c r="C32" s="3">
        <v>1.1125</v>
      </c>
      <c r="D32" s="1">
        <v>9</v>
      </c>
      <c r="E32" s="3">
        <v>314</v>
      </c>
      <c r="G32" s="10">
        <v>47716</v>
      </c>
      <c r="H32" s="20">
        <v>1.1125</v>
      </c>
      <c r="I32" s="18">
        <v>9</v>
      </c>
      <c r="J32" s="8">
        <v>314</v>
      </c>
      <c r="L32">
        <v>4</v>
      </c>
      <c r="M32">
        <v>5.17429783562941E-2</v>
      </c>
      <c r="V32" s="30" t="s">
        <v>23</v>
      </c>
      <c r="W32" s="4">
        <v>2.1</v>
      </c>
      <c r="X32" s="4" t="s">
        <v>17</v>
      </c>
      <c r="Y32" s="30" t="s">
        <v>24</v>
      </c>
      <c r="Z32" s="4">
        <v>26</v>
      </c>
      <c r="AA32" s="4" t="s">
        <v>18</v>
      </c>
      <c r="AB32" s="30" t="s">
        <v>19</v>
      </c>
      <c r="AC32" s="4">
        <v>25</v>
      </c>
      <c r="AD32" s="33" t="s">
        <v>20</v>
      </c>
      <c r="AE32" s="30" t="s">
        <v>25</v>
      </c>
      <c r="AF32" s="4">
        <v>25</v>
      </c>
      <c r="AG32" s="33" t="s">
        <v>20</v>
      </c>
    </row>
    <row r="33" spans="2:33" x14ac:dyDescent="0.3">
      <c r="B33" s="2">
        <v>43334</v>
      </c>
      <c r="C33" s="3">
        <v>0.92500000000000004</v>
      </c>
      <c r="D33" s="1">
        <v>8</v>
      </c>
      <c r="E33" s="3">
        <v>320</v>
      </c>
      <c r="G33" s="10">
        <v>47717</v>
      </c>
      <c r="H33" s="20">
        <v>0.92500000000000004</v>
      </c>
      <c r="I33" s="18">
        <v>8</v>
      </c>
      <c r="J33" s="8">
        <v>320</v>
      </c>
      <c r="L33">
        <v>3</v>
      </c>
      <c r="M33">
        <v>5.7571579505857201E-2</v>
      </c>
      <c r="V33" s="30" t="s">
        <v>23</v>
      </c>
      <c r="W33" s="4">
        <v>2.2000000000000002</v>
      </c>
      <c r="X33" s="4" t="s">
        <v>17</v>
      </c>
      <c r="Y33" s="30" t="s">
        <v>24</v>
      </c>
      <c r="Z33" s="4">
        <v>27</v>
      </c>
      <c r="AA33" s="4" t="s">
        <v>18</v>
      </c>
      <c r="AB33" s="30" t="s">
        <v>19</v>
      </c>
      <c r="AC33" s="4">
        <v>26</v>
      </c>
      <c r="AD33" s="33" t="s">
        <v>20</v>
      </c>
      <c r="AE33" s="30" t="s">
        <v>25</v>
      </c>
      <c r="AF33" s="4">
        <v>26</v>
      </c>
      <c r="AG33" s="33" t="s">
        <v>20</v>
      </c>
    </row>
    <row r="34" spans="2:33" x14ac:dyDescent="0.3">
      <c r="B34" s="2">
        <v>43335</v>
      </c>
      <c r="C34" s="3">
        <v>0.8</v>
      </c>
      <c r="D34" s="1">
        <v>8</v>
      </c>
      <c r="E34" s="3">
        <v>310</v>
      </c>
      <c r="G34" s="10">
        <v>47718</v>
      </c>
      <c r="H34" s="20">
        <v>0.8</v>
      </c>
      <c r="I34" s="18">
        <v>8</v>
      </c>
      <c r="J34" s="8">
        <v>310</v>
      </c>
      <c r="V34" s="30" t="s">
        <v>23</v>
      </c>
      <c r="W34" s="4">
        <v>2.2999999999999998</v>
      </c>
      <c r="X34" s="4" t="s">
        <v>17</v>
      </c>
      <c r="Y34" s="30" t="s">
        <v>24</v>
      </c>
      <c r="Z34" s="4">
        <v>28</v>
      </c>
      <c r="AA34" s="4" t="s">
        <v>18</v>
      </c>
      <c r="AB34" s="30" t="s">
        <v>19</v>
      </c>
      <c r="AC34" s="4">
        <v>27</v>
      </c>
      <c r="AD34" s="33" t="s">
        <v>20</v>
      </c>
      <c r="AE34" s="30" t="s">
        <v>25</v>
      </c>
      <c r="AF34" s="4">
        <v>27</v>
      </c>
      <c r="AG34" s="33" t="s">
        <v>20</v>
      </c>
    </row>
    <row r="35" spans="2:33" x14ac:dyDescent="0.3">
      <c r="B35" s="2">
        <v>43336</v>
      </c>
      <c r="C35" s="3">
        <v>1.3625</v>
      </c>
      <c r="D35" s="1">
        <v>9</v>
      </c>
      <c r="E35" s="3">
        <v>316</v>
      </c>
      <c r="G35" s="10">
        <v>47719</v>
      </c>
      <c r="H35" s="20">
        <v>1.3625</v>
      </c>
      <c r="I35" s="18">
        <v>9</v>
      </c>
      <c r="J35" s="8">
        <v>316</v>
      </c>
      <c r="V35" s="30" t="s">
        <v>23</v>
      </c>
      <c r="W35" s="4">
        <v>2.4</v>
      </c>
      <c r="X35" s="4" t="s">
        <v>17</v>
      </c>
      <c r="Y35" s="30" t="s">
        <v>24</v>
      </c>
      <c r="Z35" s="4">
        <v>29</v>
      </c>
      <c r="AA35" s="4" t="s">
        <v>18</v>
      </c>
      <c r="AB35" s="30" t="s">
        <v>19</v>
      </c>
      <c r="AC35" s="4">
        <v>28</v>
      </c>
      <c r="AD35" s="33" t="s">
        <v>20</v>
      </c>
      <c r="AE35" s="30" t="s">
        <v>25</v>
      </c>
      <c r="AF35" s="4">
        <v>28</v>
      </c>
      <c r="AG35" s="33" t="s">
        <v>20</v>
      </c>
    </row>
    <row r="36" spans="2:33" x14ac:dyDescent="0.3">
      <c r="B36" s="2">
        <v>43337</v>
      </c>
      <c r="C36" s="3">
        <v>2.3875000000000002</v>
      </c>
      <c r="D36" s="1">
        <v>8</v>
      </c>
      <c r="E36" s="3">
        <v>346</v>
      </c>
      <c r="G36" s="10">
        <v>47720</v>
      </c>
      <c r="H36" s="20">
        <v>2.3875000000000002</v>
      </c>
      <c r="I36" s="18">
        <v>8</v>
      </c>
      <c r="J36" s="8">
        <v>346</v>
      </c>
      <c r="V36" s="30" t="s">
        <v>23</v>
      </c>
      <c r="W36" s="4">
        <v>2.5</v>
      </c>
      <c r="X36" s="4" t="s">
        <v>17</v>
      </c>
      <c r="Y36" s="30" t="s">
        <v>24</v>
      </c>
      <c r="Z36" s="4">
        <v>30</v>
      </c>
      <c r="AA36" s="4" t="s">
        <v>18</v>
      </c>
      <c r="AB36" s="30" t="s">
        <v>19</v>
      </c>
      <c r="AC36" s="4">
        <v>29</v>
      </c>
      <c r="AD36" s="33" t="s">
        <v>20</v>
      </c>
      <c r="AE36" s="30" t="s">
        <v>25</v>
      </c>
      <c r="AF36" s="4">
        <v>29</v>
      </c>
      <c r="AG36" s="33" t="s">
        <v>20</v>
      </c>
    </row>
    <row r="37" spans="2:33" x14ac:dyDescent="0.3">
      <c r="B37" s="2">
        <v>43338</v>
      </c>
      <c r="C37" s="3">
        <v>2.0499999999999998</v>
      </c>
      <c r="D37" s="1">
        <v>8</v>
      </c>
      <c r="E37" s="3">
        <v>342</v>
      </c>
      <c r="G37" s="10">
        <v>47721</v>
      </c>
      <c r="H37" s="21" t="s">
        <v>2</v>
      </c>
      <c r="I37" s="21" t="s">
        <v>2</v>
      </c>
      <c r="J37" s="7" t="s">
        <v>2</v>
      </c>
      <c r="V37" s="30" t="s">
        <v>23</v>
      </c>
      <c r="W37" s="4">
        <v>2.6</v>
      </c>
      <c r="X37" s="4" t="s">
        <v>17</v>
      </c>
      <c r="Y37" s="30"/>
      <c r="Z37" s="4"/>
      <c r="AA37" s="4"/>
      <c r="AB37" s="30" t="s">
        <v>19</v>
      </c>
      <c r="AC37" s="4">
        <v>30</v>
      </c>
      <c r="AD37" s="33" t="s">
        <v>20</v>
      </c>
      <c r="AE37" s="30" t="s">
        <v>25</v>
      </c>
      <c r="AF37" s="4">
        <v>30</v>
      </c>
      <c r="AG37" s="33" t="s">
        <v>20</v>
      </c>
    </row>
    <row r="38" spans="2:33" x14ac:dyDescent="0.3">
      <c r="B38" s="2">
        <v>43339</v>
      </c>
      <c r="C38" s="3">
        <v>1.5249999999999999</v>
      </c>
      <c r="D38" s="1">
        <v>9</v>
      </c>
      <c r="E38" s="3">
        <v>323</v>
      </c>
      <c r="G38" s="10">
        <v>47722</v>
      </c>
      <c r="H38" s="21" t="s">
        <v>2</v>
      </c>
      <c r="I38" s="21" t="s">
        <v>2</v>
      </c>
      <c r="J38" s="7" t="s">
        <v>2</v>
      </c>
      <c r="V38" s="30" t="s">
        <v>23</v>
      </c>
      <c r="W38" s="4">
        <v>2.7</v>
      </c>
      <c r="X38" s="4" t="s">
        <v>17</v>
      </c>
      <c r="Y38" s="30" t="s">
        <v>22</v>
      </c>
      <c r="Z38" s="4">
        <v>1</v>
      </c>
      <c r="AA38" s="4" t="s">
        <v>18</v>
      </c>
      <c r="AB38" s="30" t="s">
        <v>19</v>
      </c>
      <c r="AC38" s="4">
        <v>31</v>
      </c>
      <c r="AD38" s="33" t="s">
        <v>20</v>
      </c>
      <c r="AE38" s="30" t="s">
        <v>25</v>
      </c>
      <c r="AF38" s="4">
        <v>31</v>
      </c>
      <c r="AG38" s="33" t="s">
        <v>20</v>
      </c>
    </row>
    <row r="39" spans="2:33" ht="15" thickBot="1" x14ac:dyDescent="0.35">
      <c r="B39" s="2">
        <v>43340</v>
      </c>
      <c r="C39" s="3">
        <v>1.625</v>
      </c>
      <c r="D39" s="1">
        <v>9</v>
      </c>
      <c r="E39" s="3">
        <v>321</v>
      </c>
      <c r="G39" s="11">
        <v>47724</v>
      </c>
      <c r="H39" s="22" t="s">
        <v>9</v>
      </c>
      <c r="I39" s="22" t="s">
        <v>10</v>
      </c>
      <c r="J39" s="16" t="s">
        <v>16</v>
      </c>
      <c r="V39" s="30" t="s">
        <v>23</v>
      </c>
      <c r="W39" s="4">
        <v>2.8</v>
      </c>
      <c r="X39" s="4" t="s">
        <v>17</v>
      </c>
      <c r="Y39" s="30" t="s">
        <v>22</v>
      </c>
      <c r="Z39" s="4">
        <v>2</v>
      </c>
      <c r="AA39" s="4" t="s">
        <v>18</v>
      </c>
      <c r="AB39" s="30" t="s">
        <v>19</v>
      </c>
      <c r="AC39" s="4">
        <v>32</v>
      </c>
      <c r="AD39" s="33" t="s">
        <v>20</v>
      </c>
      <c r="AE39" s="30" t="s">
        <v>25</v>
      </c>
      <c r="AF39" s="4">
        <v>32</v>
      </c>
      <c r="AG39" s="33" t="s">
        <v>20</v>
      </c>
    </row>
    <row r="40" spans="2:33" x14ac:dyDescent="0.3">
      <c r="H40">
        <f>+AVERAGE(F73:F85)</f>
        <v>2.1833333333333331</v>
      </c>
      <c r="I40">
        <f t="shared" ref="I40:J40" si="0">+AVERAGE(G73:G85)</f>
        <v>10.166666666666668</v>
      </c>
      <c r="J40">
        <f t="shared" si="0"/>
        <v>325</v>
      </c>
      <c r="V40" s="30" t="s">
        <v>23</v>
      </c>
      <c r="W40" s="4">
        <v>2.9</v>
      </c>
      <c r="X40" s="4" t="s">
        <v>17</v>
      </c>
      <c r="Y40" s="30" t="s">
        <v>22</v>
      </c>
      <c r="Z40" s="4">
        <v>3</v>
      </c>
      <c r="AA40" s="4" t="s">
        <v>18</v>
      </c>
      <c r="AB40" s="30" t="s">
        <v>19</v>
      </c>
      <c r="AC40" s="4">
        <v>33</v>
      </c>
      <c r="AD40" s="33" t="s">
        <v>20</v>
      </c>
      <c r="AE40" s="30" t="s">
        <v>25</v>
      </c>
      <c r="AF40" s="4">
        <v>33</v>
      </c>
      <c r="AG40" s="33" t="s">
        <v>20</v>
      </c>
    </row>
    <row r="41" spans="2:33" x14ac:dyDescent="0.3">
      <c r="V41" s="30" t="s">
        <v>23</v>
      </c>
      <c r="W41" s="4">
        <v>3</v>
      </c>
      <c r="X41" s="4" t="s">
        <v>17</v>
      </c>
      <c r="Y41" s="30" t="s">
        <v>22</v>
      </c>
      <c r="Z41" s="4">
        <v>4</v>
      </c>
      <c r="AA41" s="4" t="s">
        <v>18</v>
      </c>
      <c r="AB41" s="30" t="s">
        <v>19</v>
      </c>
      <c r="AC41" s="4">
        <v>34</v>
      </c>
      <c r="AD41" s="33" t="s">
        <v>20</v>
      </c>
      <c r="AE41" s="30" t="s">
        <v>25</v>
      </c>
      <c r="AF41" s="4">
        <v>34</v>
      </c>
      <c r="AG41" s="33" t="s">
        <v>20</v>
      </c>
    </row>
    <row r="42" spans="2:33" x14ac:dyDescent="0.3">
      <c r="V42" s="30" t="s">
        <v>23</v>
      </c>
      <c r="W42" s="4">
        <v>3.1</v>
      </c>
      <c r="X42" s="4" t="s">
        <v>17</v>
      </c>
      <c r="Y42" s="30" t="s">
        <v>22</v>
      </c>
      <c r="Z42" s="4">
        <v>5</v>
      </c>
      <c r="AA42" s="4" t="s">
        <v>18</v>
      </c>
      <c r="AB42" s="30" t="s">
        <v>19</v>
      </c>
      <c r="AC42" s="4">
        <v>35</v>
      </c>
      <c r="AD42" s="33" t="s">
        <v>20</v>
      </c>
      <c r="AE42" s="30" t="s">
        <v>25</v>
      </c>
      <c r="AF42" s="4">
        <v>35</v>
      </c>
      <c r="AG42" s="33" t="s">
        <v>20</v>
      </c>
    </row>
    <row r="43" spans="2:33" ht="25.2" customHeight="1" x14ac:dyDescent="0.3">
      <c r="V43" s="30" t="s">
        <v>23</v>
      </c>
      <c r="W43" s="4">
        <v>3.2</v>
      </c>
      <c r="X43" s="4" t="s">
        <v>17</v>
      </c>
      <c r="Y43" s="30" t="s">
        <v>22</v>
      </c>
      <c r="Z43" s="4">
        <v>6</v>
      </c>
      <c r="AA43" s="4" t="s">
        <v>18</v>
      </c>
      <c r="AB43" s="30" t="s">
        <v>19</v>
      </c>
      <c r="AC43" s="4">
        <v>36</v>
      </c>
      <c r="AD43" s="33" t="s">
        <v>20</v>
      </c>
      <c r="AE43" s="30" t="s">
        <v>25</v>
      </c>
      <c r="AF43" s="4">
        <v>36</v>
      </c>
      <c r="AG43" s="33" t="s">
        <v>20</v>
      </c>
    </row>
    <row r="44" spans="2:33" ht="15" thickBot="1" x14ac:dyDescent="0.35">
      <c r="V44" s="30" t="s">
        <v>23</v>
      </c>
      <c r="W44" s="4">
        <v>3.3</v>
      </c>
      <c r="X44" s="4" t="s">
        <v>17</v>
      </c>
      <c r="Y44" s="30" t="s">
        <v>22</v>
      </c>
      <c r="Z44" s="4">
        <v>7</v>
      </c>
      <c r="AA44" s="4" t="s">
        <v>18</v>
      </c>
      <c r="AB44" s="30" t="s">
        <v>19</v>
      </c>
      <c r="AC44" s="4">
        <v>37</v>
      </c>
      <c r="AD44" s="33" t="s">
        <v>20</v>
      </c>
      <c r="AE44" s="30" t="s">
        <v>25</v>
      </c>
      <c r="AF44" s="4">
        <v>37</v>
      </c>
      <c r="AG44" s="33" t="s">
        <v>20</v>
      </c>
    </row>
    <row r="45" spans="2:33" ht="22.05" customHeight="1" thickBot="1" x14ac:dyDescent="0.35">
      <c r="B45" s="52" t="s">
        <v>11</v>
      </c>
      <c r="C45" s="52"/>
      <c r="D45" s="52"/>
      <c r="E45" s="52"/>
      <c r="G45" s="38" t="s">
        <v>11</v>
      </c>
      <c r="H45" s="39"/>
      <c r="I45" s="39"/>
      <c r="J45" s="40"/>
      <c r="L45">
        <v>1085</v>
      </c>
      <c r="M45">
        <v>0.37664121027050901</v>
      </c>
      <c r="N45" s="54">
        <f>+M45+M22+M9</f>
        <v>1.0265761567265779</v>
      </c>
      <c r="V45" s="30" t="s">
        <v>23</v>
      </c>
      <c r="W45" s="4">
        <v>3.4</v>
      </c>
      <c r="X45" s="4" t="s">
        <v>17</v>
      </c>
      <c r="Y45" s="30" t="s">
        <v>22</v>
      </c>
      <c r="Z45" s="4">
        <v>8</v>
      </c>
      <c r="AA45" s="4" t="s">
        <v>18</v>
      </c>
      <c r="AB45" s="30" t="s">
        <v>19</v>
      </c>
      <c r="AC45" s="4">
        <v>38</v>
      </c>
      <c r="AD45" s="33" t="s">
        <v>20</v>
      </c>
      <c r="AE45" s="30" t="s">
        <v>25</v>
      </c>
      <c r="AF45" s="4">
        <v>38</v>
      </c>
      <c r="AG45" s="33" t="s">
        <v>20</v>
      </c>
    </row>
    <row r="46" spans="2:33" ht="22.05" customHeight="1" x14ac:dyDescent="0.3">
      <c r="B46" s="37" t="s">
        <v>1</v>
      </c>
      <c r="C46" s="37" t="s">
        <v>3</v>
      </c>
      <c r="D46" s="37" t="s">
        <v>0</v>
      </c>
      <c r="E46" s="37" t="s">
        <v>4</v>
      </c>
      <c r="G46" s="49" t="s">
        <v>1</v>
      </c>
      <c r="H46" s="50" t="s">
        <v>3</v>
      </c>
      <c r="I46" s="50" t="s">
        <v>0</v>
      </c>
      <c r="J46" s="51" t="s">
        <v>4</v>
      </c>
      <c r="L46">
        <v>904</v>
      </c>
      <c r="M46">
        <v>0.33214050322830502</v>
      </c>
      <c r="V46" s="30" t="s">
        <v>23</v>
      </c>
      <c r="W46" s="4">
        <v>3.5</v>
      </c>
      <c r="X46" s="4" t="s">
        <v>17</v>
      </c>
      <c r="Y46" s="30" t="s">
        <v>22</v>
      </c>
      <c r="Z46" s="4">
        <v>9</v>
      </c>
      <c r="AA46" s="4" t="s">
        <v>18</v>
      </c>
      <c r="AB46" s="30" t="s">
        <v>19</v>
      </c>
      <c r="AC46" s="4">
        <v>39</v>
      </c>
      <c r="AD46" s="33" t="s">
        <v>20</v>
      </c>
      <c r="AE46" s="30" t="s">
        <v>25</v>
      </c>
      <c r="AF46" s="4">
        <v>39</v>
      </c>
      <c r="AG46" s="33" t="s">
        <v>20</v>
      </c>
    </row>
    <row r="47" spans="2:33" ht="22.05" customHeight="1" thickBot="1" x14ac:dyDescent="0.35">
      <c r="B47" s="37"/>
      <c r="C47" s="37"/>
      <c r="D47" s="37"/>
      <c r="E47" s="37"/>
      <c r="G47" s="42"/>
      <c r="H47" s="46"/>
      <c r="I47" s="46"/>
      <c r="J47" s="44"/>
      <c r="L47">
        <v>720</v>
      </c>
      <c r="M47">
        <v>0.372908252808413</v>
      </c>
      <c r="V47" s="30" t="s">
        <v>23</v>
      </c>
      <c r="W47" s="4">
        <v>3.6</v>
      </c>
      <c r="X47" s="4" t="s">
        <v>17</v>
      </c>
      <c r="Y47" s="30" t="s">
        <v>22</v>
      </c>
      <c r="Z47" s="4">
        <v>10</v>
      </c>
      <c r="AA47" s="4" t="s">
        <v>18</v>
      </c>
      <c r="AB47" s="30" t="s">
        <v>19</v>
      </c>
      <c r="AC47" s="4">
        <v>40</v>
      </c>
      <c r="AD47" s="33" t="s">
        <v>20</v>
      </c>
      <c r="AE47" s="30" t="s">
        <v>25</v>
      </c>
      <c r="AF47" s="4">
        <v>40</v>
      </c>
      <c r="AG47" s="33" t="s">
        <v>20</v>
      </c>
    </row>
    <row r="48" spans="2:33" x14ac:dyDescent="0.3">
      <c r="B48" s="2">
        <v>43448</v>
      </c>
      <c r="C48" s="1">
        <v>4.6375000000000002</v>
      </c>
      <c r="D48" s="3">
        <v>15</v>
      </c>
      <c r="E48" s="1">
        <v>305</v>
      </c>
      <c r="G48" s="23">
        <v>47831</v>
      </c>
      <c r="H48" s="29">
        <v>4.6375000000000002</v>
      </c>
      <c r="I48" s="17">
        <v>15</v>
      </c>
      <c r="J48" s="26">
        <v>305</v>
      </c>
      <c r="L48">
        <v>539</v>
      </c>
      <c r="M48">
        <v>0.40049059485468003</v>
      </c>
      <c r="V48" s="30" t="s">
        <v>23</v>
      </c>
      <c r="W48" s="4">
        <v>3.7</v>
      </c>
      <c r="X48" s="4" t="s">
        <v>17</v>
      </c>
      <c r="Y48" s="30" t="s">
        <v>22</v>
      </c>
      <c r="Z48" s="4">
        <v>11</v>
      </c>
      <c r="AA48" s="4" t="s">
        <v>18</v>
      </c>
      <c r="AB48" s="30" t="s">
        <v>19</v>
      </c>
      <c r="AC48" s="4">
        <v>41</v>
      </c>
      <c r="AD48" s="33" t="s">
        <v>20</v>
      </c>
      <c r="AE48" s="30" t="s">
        <v>25</v>
      </c>
      <c r="AF48" s="4">
        <v>41</v>
      </c>
      <c r="AG48" s="33" t="s">
        <v>20</v>
      </c>
    </row>
    <row r="49" spans="2:33" x14ac:dyDescent="0.3">
      <c r="B49" s="2">
        <v>43449</v>
      </c>
      <c r="C49" s="1">
        <v>3.9375</v>
      </c>
      <c r="D49" s="3">
        <v>17</v>
      </c>
      <c r="E49" s="1">
        <v>305</v>
      </c>
      <c r="G49" s="24">
        <v>47832</v>
      </c>
      <c r="H49" s="20">
        <v>3.9375</v>
      </c>
      <c r="I49" s="18">
        <v>17</v>
      </c>
      <c r="J49" s="27">
        <v>305</v>
      </c>
      <c r="L49">
        <v>355</v>
      </c>
      <c r="M49">
        <v>0.54349184879252599</v>
      </c>
      <c r="V49" s="30" t="s">
        <v>23</v>
      </c>
      <c r="W49" s="4">
        <v>3.8</v>
      </c>
      <c r="X49" s="4" t="s">
        <v>17</v>
      </c>
      <c r="Y49" s="30" t="s">
        <v>22</v>
      </c>
      <c r="Z49" s="4">
        <v>12</v>
      </c>
      <c r="AA49" s="4" t="s">
        <v>18</v>
      </c>
      <c r="AB49" s="30" t="s">
        <v>19</v>
      </c>
      <c r="AC49" s="4">
        <v>42</v>
      </c>
      <c r="AD49" s="33" t="s">
        <v>20</v>
      </c>
      <c r="AE49" s="30" t="s">
        <v>25</v>
      </c>
      <c r="AF49" s="4">
        <v>42</v>
      </c>
      <c r="AG49" s="33" t="s">
        <v>20</v>
      </c>
    </row>
    <row r="50" spans="2:33" x14ac:dyDescent="0.3">
      <c r="B50" s="2">
        <v>43450</v>
      </c>
      <c r="C50" s="1">
        <v>3.8250000000000002</v>
      </c>
      <c r="D50" s="3">
        <v>14</v>
      </c>
      <c r="E50" s="1">
        <v>296</v>
      </c>
      <c r="G50" s="24">
        <v>47833</v>
      </c>
      <c r="H50" s="20">
        <v>3.8250000000000002</v>
      </c>
      <c r="I50" s="18">
        <v>14</v>
      </c>
      <c r="J50" s="27">
        <v>296</v>
      </c>
      <c r="L50">
        <v>177</v>
      </c>
      <c r="M50">
        <v>0.29260595209095103</v>
      </c>
      <c r="V50" s="30" t="s">
        <v>23</v>
      </c>
      <c r="W50" s="4">
        <v>3.9</v>
      </c>
      <c r="X50" s="4" t="s">
        <v>17</v>
      </c>
      <c r="Y50" s="30" t="s">
        <v>22</v>
      </c>
      <c r="Z50" s="4">
        <v>13</v>
      </c>
      <c r="AA50" s="4" t="s">
        <v>18</v>
      </c>
      <c r="AB50" s="30" t="s">
        <v>19</v>
      </c>
      <c r="AC50" s="4">
        <v>43</v>
      </c>
      <c r="AD50" s="33" t="s">
        <v>20</v>
      </c>
      <c r="AE50" s="30" t="s">
        <v>25</v>
      </c>
      <c r="AF50" s="4">
        <v>43</v>
      </c>
      <c r="AG50" s="33" t="s">
        <v>20</v>
      </c>
    </row>
    <row r="51" spans="2:33" x14ac:dyDescent="0.3">
      <c r="B51" s="2">
        <v>43451</v>
      </c>
      <c r="C51" s="1">
        <v>3.0375000000000001</v>
      </c>
      <c r="D51" s="3">
        <v>13</v>
      </c>
      <c r="E51" s="1">
        <v>299</v>
      </c>
      <c r="G51" s="24">
        <v>47834</v>
      </c>
      <c r="H51" s="20">
        <v>3.0375000000000001</v>
      </c>
      <c r="I51" s="18">
        <v>13</v>
      </c>
      <c r="J51" s="27">
        <v>299</v>
      </c>
      <c r="L51">
        <v>82</v>
      </c>
      <c r="M51">
        <v>0.897459999591942</v>
      </c>
      <c r="V51" s="30" t="s">
        <v>23</v>
      </c>
      <c r="W51" s="4">
        <v>4</v>
      </c>
      <c r="X51" s="4" t="s">
        <v>17</v>
      </c>
      <c r="Y51" s="30" t="s">
        <v>22</v>
      </c>
      <c r="Z51" s="4">
        <v>14</v>
      </c>
      <c r="AA51" s="4" t="s">
        <v>18</v>
      </c>
      <c r="AB51" s="30" t="s">
        <v>19</v>
      </c>
      <c r="AC51" s="4">
        <v>44</v>
      </c>
      <c r="AD51" s="33" t="s">
        <v>20</v>
      </c>
      <c r="AE51" s="30" t="s">
        <v>25</v>
      </c>
      <c r="AF51" s="4">
        <v>44</v>
      </c>
      <c r="AG51" s="33" t="s">
        <v>20</v>
      </c>
    </row>
    <row r="52" spans="2:33" x14ac:dyDescent="0.3">
      <c r="B52" s="2">
        <v>43452</v>
      </c>
      <c r="C52" s="1">
        <v>3.9624999999999999</v>
      </c>
      <c r="D52" s="3">
        <v>14</v>
      </c>
      <c r="E52" s="1">
        <v>297</v>
      </c>
      <c r="G52" s="24">
        <v>47835</v>
      </c>
      <c r="H52" s="20">
        <v>3.9624999999999999</v>
      </c>
      <c r="I52" s="18">
        <v>14</v>
      </c>
      <c r="J52" s="27">
        <v>297</v>
      </c>
      <c r="L52">
        <v>67</v>
      </c>
      <c r="M52">
        <v>1.4084870544466399</v>
      </c>
      <c r="V52" s="30" t="s">
        <v>23</v>
      </c>
      <c r="W52" s="4">
        <v>4.0999999999999996</v>
      </c>
      <c r="X52" s="4" t="s">
        <v>17</v>
      </c>
      <c r="Y52" s="30" t="s">
        <v>22</v>
      </c>
      <c r="Z52" s="4">
        <v>15</v>
      </c>
      <c r="AA52" s="4" t="s">
        <v>18</v>
      </c>
      <c r="AB52" s="30" t="s">
        <v>19</v>
      </c>
      <c r="AC52" s="4">
        <v>45</v>
      </c>
      <c r="AD52" s="33" t="s">
        <v>20</v>
      </c>
      <c r="AE52" s="30" t="s">
        <v>25</v>
      </c>
      <c r="AF52" s="4">
        <v>45</v>
      </c>
      <c r="AG52" s="33" t="s">
        <v>20</v>
      </c>
    </row>
    <row r="53" spans="2:33" x14ac:dyDescent="0.3">
      <c r="B53" s="2">
        <v>43453</v>
      </c>
      <c r="C53" s="1">
        <v>3.6375000000000002</v>
      </c>
      <c r="D53" s="3">
        <v>13</v>
      </c>
      <c r="E53" s="1">
        <v>294</v>
      </c>
      <c r="G53" s="24">
        <v>47836</v>
      </c>
      <c r="H53" s="20">
        <v>3.6375000000000002</v>
      </c>
      <c r="I53" s="18">
        <v>13</v>
      </c>
      <c r="J53" s="27">
        <v>294</v>
      </c>
      <c r="L53">
        <v>50</v>
      </c>
      <c r="M53">
        <v>1.6802352221104899</v>
      </c>
      <c r="V53" s="30" t="s">
        <v>23</v>
      </c>
      <c r="W53" s="4">
        <v>4.2</v>
      </c>
      <c r="X53" s="4" t="s">
        <v>17</v>
      </c>
      <c r="Y53" s="30" t="s">
        <v>22</v>
      </c>
      <c r="Z53" s="4">
        <v>16</v>
      </c>
      <c r="AA53" s="4" t="s">
        <v>18</v>
      </c>
      <c r="AB53" s="30" t="s">
        <v>19</v>
      </c>
      <c r="AC53" s="4">
        <v>46</v>
      </c>
      <c r="AD53" s="33" t="s">
        <v>20</v>
      </c>
      <c r="AE53" s="30" t="s">
        <v>25</v>
      </c>
      <c r="AF53" s="4">
        <v>46</v>
      </c>
      <c r="AG53" s="33" t="s">
        <v>20</v>
      </c>
    </row>
    <row r="54" spans="2:33" x14ac:dyDescent="0.3">
      <c r="B54" s="2">
        <v>43454</v>
      </c>
      <c r="C54" s="1">
        <v>3.2749999999999999</v>
      </c>
      <c r="D54" s="3">
        <v>13</v>
      </c>
      <c r="E54" s="1">
        <v>313</v>
      </c>
      <c r="G54" s="24">
        <v>47837</v>
      </c>
      <c r="H54" s="20">
        <v>3.2749999999999999</v>
      </c>
      <c r="I54" s="18">
        <v>13</v>
      </c>
      <c r="J54" s="27">
        <v>313</v>
      </c>
      <c r="L54">
        <v>20</v>
      </c>
      <c r="M54">
        <v>1.12734332210143</v>
      </c>
      <c r="V54" s="30" t="s">
        <v>23</v>
      </c>
      <c r="W54" s="4">
        <v>4.3</v>
      </c>
      <c r="X54" s="4" t="s">
        <v>17</v>
      </c>
      <c r="Y54" s="30" t="s">
        <v>22</v>
      </c>
      <c r="Z54" s="4">
        <v>17</v>
      </c>
      <c r="AA54" s="4" t="s">
        <v>18</v>
      </c>
      <c r="AB54" s="30" t="s">
        <v>19</v>
      </c>
      <c r="AC54" s="4">
        <v>47</v>
      </c>
      <c r="AD54" s="33" t="s">
        <v>20</v>
      </c>
      <c r="AE54" s="30" t="s">
        <v>25</v>
      </c>
      <c r="AF54" s="4">
        <v>47</v>
      </c>
      <c r="AG54" s="33" t="s">
        <v>20</v>
      </c>
    </row>
    <row r="55" spans="2:33" x14ac:dyDescent="0.3">
      <c r="B55" s="2">
        <v>43455</v>
      </c>
      <c r="C55" s="1">
        <v>2.2625000000000002</v>
      </c>
      <c r="D55" s="3">
        <v>13</v>
      </c>
      <c r="E55" s="1">
        <v>323</v>
      </c>
      <c r="G55" s="24">
        <v>47838</v>
      </c>
      <c r="H55" s="20">
        <v>2.2625000000000002</v>
      </c>
      <c r="I55" s="18">
        <v>13</v>
      </c>
      <c r="J55" s="27">
        <v>323</v>
      </c>
      <c r="L55">
        <v>15</v>
      </c>
      <c r="M55">
        <v>1.1681116285851401</v>
      </c>
      <c r="V55" s="30" t="s">
        <v>23</v>
      </c>
      <c r="W55" s="4">
        <v>4.4000000000000004</v>
      </c>
      <c r="X55" s="4" t="s">
        <v>17</v>
      </c>
      <c r="Y55" s="30" t="s">
        <v>22</v>
      </c>
      <c r="Z55" s="4">
        <v>18</v>
      </c>
      <c r="AA55" s="4" t="s">
        <v>18</v>
      </c>
      <c r="AB55" s="30" t="s">
        <v>19</v>
      </c>
      <c r="AC55" s="4">
        <v>48</v>
      </c>
      <c r="AD55" s="33" t="s">
        <v>20</v>
      </c>
      <c r="AE55" s="30" t="s">
        <v>25</v>
      </c>
      <c r="AF55" s="4">
        <v>48</v>
      </c>
      <c r="AG55" s="33" t="s">
        <v>20</v>
      </c>
    </row>
    <row r="56" spans="2:33" x14ac:dyDescent="0.3">
      <c r="B56" s="2">
        <v>43456</v>
      </c>
      <c r="C56" s="1">
        <v>1.925</v>
      </c>
      <c r="D56" s="3">
        <v>12</v>
      </c>
      <c r="E56" s="1">
        <v>306</v>
      </c>
      <c r="G56" s="24">
        <v>47839</v>
      </c>
      <c r="H56" s="20">
        <v>1.925</v>
      </c>
      <c r="I56" s="18">
        <v>12</v>
      </c>
      <c r="J56" s="27">
        <v>306</v>
      </c>
      <c r="L56">
        <v>10</v>
      </c>
      <c r="M56">
        <v>1.33413425107175</v>
      </c>
      <c r="V56" s="30" t="s">
        <v>23</v>
      </c>
      <c r="W56" s="4">
        <v>4.5</v>
      </c>
      <c r="X56" s="4" t="s">
        <v>17</v>
      </c>
      <c r="Y56" s="30" t="s">
        <v>22</v>
      </c>
      <c r="Z56" s="4">
        <v>19</v>
      </c>
      <c r="AA56" s="4" t="s">
        <v>18</v>
      </c>
      <c r="AB56" s="30" t="s">
        <v>19</v>
      </c>
      <c r="AC56" s="4">
        <v>49</v>
      </c>
      <c r="AD56" s="33" t="s">
        <v>20</v>
      </c>
      <c r="AE56" s="30" t="s">
        <v>25</v>
      </c>
      <c r="AF56" s="4">
        <v>49</v>
      </c>
      <c r="AG56" s="33" t="s">
        <v>20</v>
      </c>
    </row>
    <row r="57" spans="2:33" x14ac:dyDescent="0.3">
      <c r="B57" s="2">
        <v>43457</v>
      </c>
      <c r="C57" s="1">
        <v>2.2250000000000001</v>
      </c>
      <c r="D57" s="3">
        <v>14</v>
      </c>
      <c r="E57" s="1">
        <v>288</v>
      </c>
      <c r="G57" s="24">
        <v>47840</v>
      </c>
      <c r="H57" s="20">
        <v>2.2250000000000001</v>
      </c>
      <c r="I57" s="18">
        <v>14</v>
      </c>
      <c r="J57" s="27">
        <v>288</v>
      </c>
      <c r="L57">
        <v>8</v>
      </c>
      <c r="M57">
        <v>1.3545978041884601</v>
      </c>
      <c r="V57" s="30" t="s">
        <v>23</v>
      </c>
      <c r="W57" s="4">
        <v>4.5999999999999996</v>
      </c>
      <c r="X57" s="4" t="s">
        <v>17</v>
      </c>
      <c r="Y57" s="30" t="s">
        <v>22</v>
      </c>
      <c r="Z57" s="4">
        <v>20</v>
      </c>
      <c r="AA57" s="4" t="s">
        <v>18</v>
      </c>
      <c r="AB57" s="30" t="s">
        <v>19</v>
      </c>
      <c r="AC57" s="4">
        <v>50</v>
      </c>
      <c r="AD57" s="33" t="s">
        <v>20</v>
      </c>
      <c r="AE57" s="30" t="s">
        <v>25</v>
      </c>
      <c r="AF57" s="4">
        <v>50</v>
      </c>
      <c r="AG57" s="33" t="s">
        <v>20</v>
      </c>
    </row>
    <row r="58" spans="2:33" x14ac:dyDescent="0.3">
      <c r="B58" s="2">
        <v>43458</v>
      </c>
      <c r="C58" s="1">
        <v>1.9125000000000001</v>
      </c>
      <c r="D58" s="3">
        <v>13</v>
      </c>
      <c r="E58" s="1">
        <v>292</v>
      </c>
      <c r="G58" s="24">
        <v>47841</v>
      </c>
      <c r="H58" s="21" t="s">
        <v>2</v>
      </c>
      <c r="I58" s="21" t="s">
        <v>2</v>
      </c>
      <c r="J58" s="27" t="s">
        <v>2</v>
      </c>
      <c r="L58">
        <v>5</v>
      </c>
      <c r="M58">
        <v>1.1299999999999999</v>
      </c>
      <c r="V58" s="30" t="s">
        <v>23</v>
      </c>
      <c r="W58" s="4">
        <v>4.7</v>
      </c>
      <c r="X58" s="4" t="s">
        <v>17</v>
      </c>
      <c r="Y58" s="30" t="s">
        <v>22</v>
      </c>
      <c r="Z58" s="4">
        <v>21</v>
      </c>
      <c r="AA58" s="4" t="s">
        <v>18</v>
      </c>
      <c r="AB58" s="30" t="s">
        <v>19</v>
      </c>
      <c r="AC58" s="4">
        <v>51</v>
      </c>
      <c r="AD58" s="33" t="s">
        <v>20</v>
      </c>
      <c r="AE58" s="30" t="s">
        <v>25</v>
      </c>
      <c r="AF58" s="4">
        <v>51</v>
      </c>
      <c r="AG58" s="33" t="s">
        <v>20</v>
      </c>
    </row>
    <row r="59" spans="2:33" x14ac:dyDescent="0.3">
      <c r="B59" s="2">
        <v>43459</v>
      </c>
      <c r="C59" s="1">
        <v>1.425</v>
      </c>
      <c r="D59" s="3">
        <v>12</v>
      </c>
      <c r="E59" s="1">
        <v>284</v>
      </c>
      <c r="G59" s="24">
        <v>47842</v>
      </c>
      <c r="H59" s="21" t="s">
        <v>2</v>
      </c>
      <c r="I59" s="21" t="s">
        <v>2</v>
      </c>
      <c r="J59" s="27" t="s">
        <v>2</v>
      </c>
      <c r="V59" s="30" t="s">
        <v>23</v>
      </c>
      <c r="W59" s="4">
        <v>4.8</v>
      </c>
      <c r="X59" s="4" t="s">
        <v>17</v>
      </c>
      <c r="Y59" s="30" t="s">
        <v>22</v>
      </c>
      <c r="Z59" s="4">
        <v>22</v>
      </c>
      <c r="AA59" s="4" t="s">
        <v>18</v>
      </c>
      <c r="AB59" s="30" t="s">
        <v>19</v>
      </c>
      <c r="AC59" s="4">
        <v>52</v>
      </c>
      <c r="AD59" s="33" t="s">
        <v>20</v>
      </c>
      <c r="AE59" s="30" t="s">
        <v>25</v>
      </c>
      <c r="AF59" s="4">
        <v>52</v>
      </c>
      <c r="AG59" s="33" t="s">
        <v>20</v>
      </c>
    </row>
    <row r="60" spans="2:33" ht="15" thickBot="1" x14ac:dyDescent="0.35">
      <c r="B60" s="2">
        <v>43460</v>
      </c>
      <c r="C60" s="1">
        <v>1.7</v>
      </c>
      <c r="D60" s="3">
        <v>10</v>
      </c>
      <c r="E60" s="1">
        <v>245</v>
      </c>
      <c r="G60" s="25">
        <v>47843</v>
      </c>
      <c r="H60" s="22" t="s">
        <v>12</v>
      </c>
      <c r="I60" s="22" t="s">
        <v>13</v>
      </c>
      <c r="J60" s="28" t="s">
        <v>14</v>
      </c>
      <c r="V60" s="30" t="s">
        <v>23</v>
      </c>
      <c r="W60" s="4">
        <v>4.9000000000000004</v>
      </c>
      <c r="X60" s="4" t="s">
        <v>17</v>
      </c>
      <c r="Y60" s="30" t="s">
        <v>22</v>
      </c>
      <c r="Z60" s="4">
        <v>23</v>
      </c>
      <c r="AA60" s="4" t="s">
        <v>18</v>
      </c>
      <c r="AB60" s="30" t="s">
        <v>19</v>
      </c>
      <c r="AC60" s="4">
        <v>53</v>
      </c>
      <c r="AD60" s="33" t="s">
        <v>20</v>
      </c>
      <c r="AE60" s="30" t="s">
        <v>25</v>
      </c>
      <c r="AF60" s="4">
        <v>53</v>
      </c>
      <c r="AG60" s="33" t="s">
        <v>20</v>
      </c>
    </row>
    <row r="61" spans="2:33" x14ac:dyDescent="0.3">
      <c r="H61">
        <f>+AVERAGE(I73:I85)</f>
        <v>2.4333333333333331</v>
      </c>
      <c r="I61">
        <f t="shared" ref="I61:J61" si="1">+AVERAGE(J73:J85)</f>
        <v>13.166666666666668</v>
      </c>
      <c r="J61">
        <f t="shared" si="1"/>
        <v>293.83333333333337</v>
      </c>
      <c r="V61" s="30" t="s">
        <v>23</v>
      </c>
      <c r="W61" s="4">
        <v>5</v>
      </c>
      <c r="X61" s="4" t="s">
        <v>17</v>
      </c>
      <c r="Y61" s="30" t="s">
        <v>22</v>
      </c>
      <c r="Z61" s="4">
        <v>24</v>
      </c>
      <c r="AA61" s="4" t="s">
        <v>18</v>
      </c>
      <c r="AB61" s="30" t="s">
        <v>19</v>
      </c>
      <c r="AC61" s="4">
        <v>54</v>
      </c>
      <c r="AD61" s="33" t="s">
        <v>20</v>
      </c>
      <c r="AE61" s="30" t="s">
        <v>25</v>
      </c>
      <c r="AF61" s="4">
        <v>54</v>
      </c>
      <c r="AG61" s="33" t="s">
        <v>20</v>
      </c>
    </row>
    <row r="62" spans="2:33" x14ac:dyDescent="0.3">
      <c r="V62" s="30" t="s">
        <v>23</v>
      </c>
      <c r="W62" s="4">
        <v>5.0999999999999996</v>
      </c>
      <c r="X62" s="4" t="s">
        <v>17</v>
      </c>
      <c r="Y62" s="30" t="s">
        <v>22</v>
      </c>
      <c r="Z62" s="4">
        <v>25</v>
      </c>
      <c r="AA62" s="4" t="s">
        <v>18</v>
      </c>
      <c r="AB62" s="30" t="s">
        <v>19</v>
      </c>
      <c r="AC62" s="4">
        <v>55</v>
      </c>
      <c r="AD62" s="33" t="s">
        <v>20</v>
      </c>
      <c r="AE62" s="30" t="s">
        <v>25</v>
      </c>
      <c r="AF62" s="4">
        <v>55</v>
      </c>
      <c r="AG62" s="33" t="s">
        <v>20</v>
      </c>
    </row>
    <row r="63" spans="2:33" x14ac:dyDescent="0.3">
      <c r="V63" s="30" t="s">
        <v>23</v>
      </c>
      <c r="W63" s="4">
        <v>5.2</v>
      </c>
      <c r="X63" s="4" t="s">
        <v>17</v>
      </c>
      <c r="Y63" s="30" t="s">
        <v>22</v>
      </c>
      <c r="Z63" s="4">
        <v>26</v>
      </c>
      <c r="AA63" s="4" t="s">
        <v>18</v>
      </c>
      <c r="AB63" s="30" t="s">
        <v>19</v>
      </c>
      <c r="AC63" s="4">
        <v>56</v>
      </c>
      <c r="AD63" s="33" t="s">
        <v>20</v>
      </c>
      <c r="AE63" s="30" t="s">
        <v>25</v>
      </c>
      <c r="AF63" s="4">
        <v>56</v>
      </c>
      <c r="AG63" s="33" t="s">
        <v>20</v>
      </c>
    </row>
    <row r="64" spans="2:33" x14ac:dyDescent="0.3">
      <c r="V64" s="30" t="s">
        <v>23</v>
      </c>
      <c r="W64" s="4">
        <v>5.3</v>
      </c>
      <c r="X64" s="4" t="s">
        <v>17</v>
      </c>
      <c r="Y64" s="30" t="s">
        <v>22</v>
      </c>
      <c r="Z64" s="4">
        <v>27</v>
      </c>
      <c r="AA64" s="4" t="s">
        <v>18</v>
      </c>
      <c r="AB64" s="30" t="s">
        <v>19</v>
      </c>
      <c r="AC64" s="4">
        <v>57</v>
      </c>
      <c r="AD64" s="33" t="s">
        <v>20</v>
      </c>
      <c r="AE64" s="30" t="s">
        <v>25</v>
      </c>
      <c r="AF64" s="4">
        <v>57</v>
      </c>
      <c r="AG64" s="33" t="s">
        <v>20</v>
      </c>
    </row>
    <row r="65" spans="2:33" x14ac:dyDescent="0.3">
      <c r="V65" s="30" t="s">
        <v>23</v>
      </c>
      <c r="W65" s="4">
        <v>5.4</v>
      </c>
      <c r="X65" s="4" t="s">
        <v>17</v>
      </c>
      <c r="Y65" s="30" t="s">
        <v>22</v>
      </c>
      <c r="Z65" s="4">
        <v>28</v>
      </c>
      <c r="AA65" s="4" t="s">
        <v>18</v>
      </c>
      <c r="AB65" s="30" t="s">
        <v>19</v>
      </c>
      <c r="AC65" s="4">
        <v>58</v>
      </c>
      <c r="AD65" s="33" t="s">
        <v>20</v>
      </c>
      <c r="AE65" s="30" t="s">
        <v>25</v>
      </c>
      <c r="AF65" s="4">
        <v>58</v>
      </c>
      <c r="AG65" s="33" t="s">
        <v>20</v>
      </c>
    </row>
    <row r="66" spans="2:33" ht="15" thickBot="1" x14ac:dyDescent="0.35">
      <c r="V66" s="30" t="s">
        <v>23</v>
      </c>
      <c r="W66" s="4">
        <v>5.5</v>
      </c>
      <c r="X66" s="4" t="s">
        <v>17</v>
      </c>
      <c r="Y66" s="30" t="s">
        <v>22</v>
      </c>
      <c r="Z66" s="4">
        <v>29</v>
      </c>
      <c r="AA66" s="4" t="s">
        <v>18</v>
      </c>
      <c r="AB66" s="30" t="s">
        <v>19</v>
      </c>
      <c r="AC66" s="4">
        <v>59</v>
      </c>
      <c r="AD66" s="33" t="s">
        <v>20</v>
      </c>
      <c r="AE66" s="30" t="s">
        <v>25</v>
      </c>
      <c r="AF66" s="4">
        <v>59</v>
      </c>
      <c r="AG66" s="33" t="s">
        <v>20</v>
      </c>
    </row>
    <row r="67" spans="2:33" ht="27.6" thickBot="1" x14ac:dyDescent="0.35">
      <c r="B67" s="55">
        <v>43990.769120370373</v>
      </c>
      <c r="C67" s="56" t="s">
        <v>28</v>
      </c>
      <c r="D67" s="56" t="s">
        <v>29</v>
      </c>
      <c r="E67" s="56" t="s">
        <v>30</v>
      </c>
      <c r="F67" s="56" t="s">
        <v>31</v>
      </c>
      <c r="G67" s="56" t="s">
        <v>32</v>
      </c>
      <c r="H67" s="56" t="s">
        <v>33</v>
      </c>
      <c r="I67" s="56" t="s">
        <v>34</v>
      </c>
      <c r="J67" s="56" t="s">
        <v>35</v>
      </c>
      <c r="K67" s="56" t="s">
        <v>36</v>
      </c>
      <c r="V67" s="30" t="s">
        <v>23</v>
      </c>
      <c r="W67" s="4">
        <v>5.6</v>
      </c>
      <c r="X67" s="4" t="s">
        <v>17</v>
      </c>
      <c r="Y67" s="30" t="s">
        <v>22</v>
      </c>
      <c r="Z67" s="4">
        <v>30</v>
      </c>
      <c r="AA67" s="4" t="s">
        <v>18</v>
      </c>
      <c r="AB67" s="30" t="s">
        <v>19</v>
      </c>
      <c r="AC67" s="4">
        <v>60</v>
      </c>
      <c r="AD67" s="33" t="s">
        <v>20</v>
      </c>
      <c r="AE67" s="30" t="s">
        <v>25</v>
      </c>
      <c r="AF67" s="4">
        <v>60</v>
      </c>
      <c r="AG67" s="33" t="s">
        <v>20</v>
      </c>
    </row>
    <row r="68" spans="2:33" ht="27.6" thickBot="1" x14ac:dyDescent="0.35">
      <c r="B68" s="55">
        <v>43990.783738425926</v>
      </c>
      <c r="C68" s="56" t="s">
        <v>37</v>
      </c>
      <c r="D68" s="56" t="s">
        <v>29</v>
      </c>
      <c r="E68" s="56" t="s">
        <v>38</v>
      </c>
      <c r="F68" s="56" t="s">
        <v>39</v>
      </c>
      <c r="G68" s="56" t="s">
        <v>40</v>
      </c>
      <c r="H68" s="56" t="s">
        <v>41</v>
      </c>
      <c r="I68" s="56" t="s">
        <v>42</v>
      </c>
      <c r="J68" s="56" t="s">
        <v>43</v>
      </c>
      <c r="K68" s="56" t="s">
        <v>44</v>
      </c>
      <c r="V68" s="30" t="s">
        <v>23</v>
      </c>
      <c r="W68" s="4">
        <v>5.7</v>
      </c>
      <c r="X68" s="4" t="s">
        <v>17</v>
      </c>
      <c r="Y68" s="30"/>
      <c r="Z68" s="4"/>
      <c r="AA68" s="4"/>
      <c r="AB68" s="30" t="s">
        <v>19</v>
      </c>
      <c r="AC68" s="4">
        <v>61</v>
      </c>
      <c r="AD68" s="33" t="s">
        <v>20</v>
      </c>
      <c r="AE68" s="30" t="s">
        <v>25</v>
      </c>
      <c r="AF68" s="4">
        <v>61</v>
      </c>
      <c r="AG68" s="33" t="s">
        <v>20</v>
      </c>
    </row>
    <row r="69" spans="2:33" ht="27.6" thickBot="1" x14ac:dyDescent="0.35">
      <c r="B69" s="55">
        <v>43990.838414351849</v>
      </c>
      <c r="C69" s="56" t="s">
        <v>45</v>
      </c>
      <c r="D69" s="56" t="s">
        <v>46</v>
      </c>
      <c r="E69" s="56" t="s">
        <v>47</v>
      </c>
      <c r="F69" s="56" t="s">
        <v>48</v>
      </c>
      <c r="G69" s="56" t="s">
        <v>49</v>
      </c>
      <c r="H69" s="56" t="s">
        <v>50</v>
      </c>
      <c r="I69" s="56" t="s">
        <v>51</v>
      </c>
      <c r="J69" s="56" t="s">
        <v>35</v>
      </c>
      <c r="K69" s="56" t="s">
        <v>44</v>
      </c>
      <c r="V69" s="30" t="s">
        <v>23</v>
      </c>
      <c r="W69" s="4">
        <v>5.8</v>
      </c>
      <c r="X69" s="4" t="s">
        <v>17</v>
      </c>
      <c r="Y69" s="30"/>
      <c r="Z69" s="4"/>
      <c r="AA69" s="4" t="s">
        <v>18</v>
      </c>
      <c r="AB69" s="30" t="s">
        <v>19</v>
      </c>
      <c r="AC69" s="4">
        <v>62</v>
      </c>
      <c r="AD69" s="33" t="s">
        <v>20</v>
      </c>
      <c r="AE69" s="30" t="s">
        <v>25</v>
      </c>
      <c r="AF69" s="4">
        <v>62</v>
      </c>
      <c r="AG69" s="33" t="s">
        <v>20</v>
      </c>
    </row>
    <row r="70" spans="2:33" ht="27.6" thickBot="1" x14ac:dyDescent="0.35">
      <c r="B70" s="55">
        <v>43990.899722222224</v>
      </c>
      <c r="C70" s="56" t="s">
        <v>28</v>
      </c>
      <c r="D70" s="56" t="s">
        <v>46</v>
      </c>
      <c r="E70" s="56" t="s">
        <v>30</v>
      </c>
      <c r="F70" s="56" t="s">
        <v>52</v>
      </c>
      <c r="G70" s="56" t="s">
        <v>53</v>
      </c>
      <c r="H70" s="56" t="s">
        <v>54</v>
      </c>
      <c r="I70" s="56" t="s">
        <v>51</v>
      </c>
      <c r="J70" s="56" t="s">
        <v>43</v>
      </c>
      <c r="K70" s="56" t="s">
        <v>70</v>
      </c>
      <c r="L70">
        <v>290</v>
      </c>
      <c r="V70" s="30" t="s">
        <v>23</v>
      </c>
      <c r="W70" s="4">
        <v>5.9</v>
      </c>
      <c r="X70" s="4" t="s">
        <v>17</v>
      </c>
      <c r="Y70" s="30"/>
      <c r="Z70" s="4"/>
      <c r="AA70" s="4" t="s">
        <v>18</v>
      </c>
      <c r="AB70" s="30" t="s">
        <v>19</v>
      </c>
      <c r="AC70" s="4">
        <v>63</v>
      </c>
      <c r="AD70" s="33" t="s">
        <v>20</v>
      </c>
      <c r="AE70" s="30" t="s">
        <v>25</v>
      </c>
      <c r="AF70" s="4">
        <v>63</v>
      </c>
      <c r="AG70" s="33" t="s">
        <v>20</v>
      </c>
    </row>
    <row r="71" spans="2:33" ht="27.6" thickBot="1" x14ac:dyDescent="0.35">
      <c r="B71" s="55">
        <v>43990.936678240738</v>
      </c>
      <c r="C71" s="56" t="s">
        <v>55</v>
      </c>
      <c r="D71" s="56" t="s">
        <v>56</v>
      </c>
      <c r="E71" s="56" t="s">
        <v>38</v>
      </c>
      <c r="F71" s="56" t="s">
        <v>57</v>
      </c>
      <c r="G71" s="56" t="s">
        <v>58</v>
      </c>
      <c r="H71" s="56" t="s">
        <v>59</v>
      </c>
      <c r="I71" s="56" t="s">
        <v>60</v>
      </c>
      <c r="J71" s="56" t="s">
        <v>35</v>
      </c>
      <c r="K71" s="56" t="s">
        <v>61</v>
      </c>
      <c r="V71" s="30" t="s">
        <v>23</v>
      </c>
      <c r="W71" s="4">
        <v>6</v>
      </c>
      <c r="X71" s="4" t="s">
        <v>17</v>
      </c>
      <c r="Y71" s="30"/>
      <c r="Z71" s="4"/>
      <c r="AA71" s="4" t="s">
        <v>18</v>
      </c>
      <c r="AB71" s="30" t="s">
        <v>19</v>
      </c>
      <c r="AC71" s="4">
        <v>64</v>
      </c>
      <c r="AD71" s="33" t="s">
        <v>20</v>
      </c>
      <c r="AE71" s="30" t="s">
        <v>25</v>
      </c>
      <c r="AF71" s="4">
        <v>64</v>
      </c>
      <c r="AG71" s="33" t="s">
        <v>20</v>
      </c>
    </row>
    <row r="72" spans="2:33" ht="27.6" thickBot="1" x14ac:dyDescent="0.35">
      <c r="B72" s="55">
        <v>44020.041203703702</v>
      </c>
      <c r="C72" s="56" t="s">
        <v>62</v>
      </c>
      <c r="D72" s="56" t="s">
        <v>63</v>
      </c>
      <c r="E72" s="56" t="s">
        <v>64</v>
      </c>
      <c r="F72" s="56" t="s">
        <v>65</v>
      </c>
      <c r="G72" s="56" t="s">
        <v>49</v>
      </c>
      <c r="H72" s="56" t="s">
        <v>66</v>
      </c>
      <c r="I72" s="56" t="s">
        <v>67</v>
      </c>
      <c r="J72" s="56" t="s">
        <v>68</v>
      </c>
      <c r="K72" s="56" t="s">
        <v>69</v>
      </c>
      <c r="V72" s="30" t="s">
        <v>23</v>
      </c>
      <c r="W72" s="4">
        <v>6.1</v>
      </c>
      <c r="X72" s="4" t="s">
        <v>17</v>
      </c>
      <c r="Y72" s="30"/>
      <c r="Z72" s="4"/>
      <c r="AA72" s="4" t="s">
        <v>18</v>
      </c>
      <c r="AB72" s="30" t="s">
        <v>19</v>
      </c>
      <c r="AC72" s="4">
        <v>65</v>
      </c>
      <c r="AD72" s="33" t="s">
        <v>20</v>
      </c>
      <c r="AE72" s="30" t="s">
        <v>25</v>
      </c>
      <c r="AF72" s="4">
        <v>65</v>
      </c>
      <c r="AG72" s="33" t="s">
        <v>20</v>
      </c>
    </row>
    <row r="73" spans="2:33" x14ac:dyDescent="0.3">
      <c r="C73" s="57">
        <v>1.5</v>
      </c>
      <c r="D73" s="58">
        <v>12</v>
      </c>
      <c r="E73" s="59">
        <v>315</v>
      </c>
      <c r="F73" s="67">
        <v>1.5</v>
      </c>
      <c r="G73" s="70">
        <v>8</v>
      </c>
      <c r="H73" s="71">
        <v>340</v>
      </c>
      <c r="I73" s="76">
        <v>2.8</v>
      </c>
      <c r="J73" s="77">
        <v>13</v>
      </c>
      <c r="K73" s="78">
        <v>275</v>
      </c>
      <c r="V73" s="30" t="s">
        <v>23</v>
      </c>
      <c r="W73" s="4">
        <v>6.2</v>
      </c>
      <c r="X73" s="4" t="s">
        <v>17</v>
      </c>
      <c r="Y73" s="30"/>
      <c r="Z73" s="4"/>
      <c r="AA73" s="4" t="s">
        <v>18</v>
      </c>
      <c r="AB73" s="30" t="s">
        <v>19</v>
      </c>
      <c r="AC73" s="4">
        <v>66</v>
      </c>
      <c r="AD73" s="33" t="s">
        <v>20</v>
      </c>
      <c r="AE73" s="30" t="s">
        <v>25</v>
      </c>
      <c r="AF73" s="4">
        <v>66</v>
      </c>
      <c r="AG73" s="33" t="s">
        <v>20</v>
      </c>
    </row>
    <row r="74" spans="2:33" x14ac:dyDescent="0.3">
      <c r="C74" s="60">
        <v>1.4</v>
      </c>
      <c r="D74" s="61">
        <v>12</v>
      </c>
      <c r="E74" s="62">
        <v>290</v>
      </c>
      <c r="F74" s="68">
        <v>2.8</v>
      </c>
      <c r="G74" s="72">
        <v>12</v>
      </c>
      <c r="H74" s="73">
        <v>366</v>
      </c>
      <c r="I74" s="79">
        <v>2.6</v>
      </c>
      <c r="J74" s="80">
        <v>14</v>
      </c>
      <c r="K74" s="81">
        <v>290</v>
      </c>
      <c r="V74" s="30" t="s">
        <v>23</v>
      </c>
      <c r="W74" s="4">
        <v>6.3</v>
      </c>
      <c r="X74" s="4" t="s">
        <v>17</v>
      </c>
      <c r="Y74" s="30"/>
      <c r="Z74" s="4"/>
      <c r="AA74" s="4" t="s">
        <v>18</v>
      </c>
      <c r="AB74" s="30" t="s">
        <v>19</v>
      </c>
      <c r="AC74" s="4">
        <v>67</v>
      </c>
      <c r="AD74" s="33" t="s">
        <v>20</v>
      </c>
      <c r="AE74" s="30" t="s">
        <v>25</v>
      </c>
      <c r="AF74" s="4">
        <v>67</v>
      </c>
      <c r="AG74" s="33" t="s">
        <v>20</v>
      </c>
    </row>
    <row r="75" spans="2:33" x14ac:dyDescent="0.3">
      <c r="C75" s="60">
        <v>2</v>
      </c>
      <c r="D75" s="61">
        <v>10</v>
      </c>
      <c r="E75" s="62">
        <v>297</v>
      </c>
      <c r="F75" s="68">
        <v>3</v>
      </c>
      <c r="G75" s="72">
        <v>11</v>
      </c>
      <c r="H75" s="73">
        <v>283</v>
      </c>
      <c r="I75" s="79">
        <v>2.5</v>
      </c>
      <c r="J75" s="80">
        <v>13</v>
      </c>
      <c r="K75" s="81">
        <v>290</v>
      </c>
      <c r="V75" s="30" t="s">
        <v>23</v>
      </c>
      <c r="W75" s="4">
        <v>6.4</v>
      </c>
      <c r="X75" s="4" t="s">
        <v>17</v>
      </c>
      <c r="Y75" s="30"/>
      <c r="Z75" s="4"/>
      <c r="AA75" s="4" t="s">
        <v>18</v>
      </c>
      <c r="AB75" s="30" t="s">
        <v>19</v>
      </c>
      <c r="AC75" s="4">
        <v>68</v>
      </c>
      <c r="AD75" s="33" t="s">
        <v>20</v>
      </c>
      <c r="AE75" s="30" t="s">
        <v>25</v>
      </c>
      <c r="AF75" s="4">
        <v>68</v>
      </c>
      <c r="AG75" s="33" t="s">
        <v>20</v>
      </c>
    </row>
    <row r="76" spans="2:33" x14ac:dyDescent="0.3">
      <c r="C76" s="60">
        <v>1.5</v>
      </c>
      <c r="D76" s="61">
        <v>10</v>
      </c>
      <c r="E76" s="62">
        <v>315</v>
      </c>
      <c r="F76" s="68">
        <v>2.1</v>
      </c>
      <c r="G76" s="72">
        <v>10</v>
      </c>
      <c r="H76" s="73">
        <v>342</v>
      </c>
      <c r="I76" s="79">
        <v>2.5</v>
      </c>
      <c r="J76" s="80">
        <v>14</v>
      </c>
      <c r="K76" s="81">
        <v>300</v>
      </c>
      <c r="V76" s="30" t="s">
        <v>23</v>
      </c>
      <c r="W76" s="4">
        <v>6.5</v>
      </c>
      <c r="X76" s="4" t="s">
        <v>17</v>
      </c>
      <c r="Y76" s="30"/>
      <c r="Z76" s="4"/>
      <c r="AA76" s="4" t="s">
        <v>18</v>
      </c>
      <c r="AB76" s="30" t="s">
        <v>19</v>
      </c>
      <c r="AC76" s="4">
        <v>69</v>
      </c>
      <c r="AD76" s="33" t="s">
        <v>20</v>
      </c>
      <c r="AE76" s="30" t="s">
        <v>25</v>
      </c>
      <c r="AF76" s="4">
        <v>69</v>
      </c>
      <c r="AG76" s="33" t="s">
        <v>20</v>
      </c>
    </row>
    <row r="77" spans="2:33" x14ac:dyDescent="0.3">
      <c r="C77" s="60">
        <v>0.8</v>
      </c>
      <c r="D77" s="66">
        <v>8</v>
      </c>
      <c r="E77" s="62">
        <v>290</v>
      </c>
      <c r="F77" s="60">
        <v>1.2</v>
      </c>
      <c r="G77" s="72">
        <v>9</v>
      </c>
      <c r="H77" s="74">
        <v>299</v>
      </c>
      <c r="I77" s="82">
        <v>3</v>
      </c>
      <c r="J77" s="80">
        <v>13</v>
      </c>
      <c r="K77" s="83">
        <v>296</v>
      </c>
      <c r="V77" s="30" t="s">
        <v>23</v>
      </c>
      <c r="W77" s="4">
        <v>6.6</v>
      </c>
      <c r="X77" s="4" t="s">
        <v>17</v>
      </c>
      <c r="Y77" s="30"/>
      <c r="Z77" s="4"/>
      <c r="AA77" s="4" t="s">
        <v>18</v>
      </c>
      <c r="AB77" s="30" t="s">
        <v>19</v>
      </c>
      <c r="AC77" s="4">
        <v>70</v>
      </c>
      <c r="AD77" s="33" t="s">
        <v>20</v>
      </c>
      <c r="AE77" s="30" t="s">
        <v>25</v>
      </c>
      <c r="AF77" s="4">
        <v>70</v>
      </c>
      <c r="AG77" s="33" t="s">
        <v>20</v>
      </c>
    </row>
    <row r="78" spans="2:33" ht="15" thickBot="1" x14ac:dyDescent="0.35">
      <c r="C78" s="60">
        <v>0.7</v>
      </c>
      <c r="D78" s="66">
        <v>9</v>
      </c>
      <c r="E78" s="62">
        <v>298</v>
      </c>
      <c r="F78" s="60">
        <v>2.5</v>
      </c>
      <c r="G78" s="75">
        <v>11</v>
      </c>
      <c r="H78" s="74">
        <v>320</v>
      </c>
      <c r="I78" s="82">
        <v>1.2</v>
      </c>
      <c r="J78" s="84">
        <v>12</v>
      </c>
      <c r="K78" s="83">
        <v>312</v>
      </c>
      <c r="V78" s="30" t="s">
        <v>23</v>
      </c>
      <c r="W78" s="4">
        <v>6.7</v>
      </c>
      <c r="X78" s="4" t="s">
        <v>17</v>
      </c>
      <c r="Y78" s="30"/>
      <c r="Z78" s="4"/>
      <c r="AA78" s="4" t="s">
        <v>18</v>
      </c>
      <c r="AB78" s="30" t="s">
        <v>19</v>
      </c>
      <c r="AC78" s="4">
        <v>71</v>
      </c>
      <c r="AD78" s="33" t="s">
        <v>20</v>
      </c>
      <c r="AE78" s="30" t="s">
        <v>25</v>
      </c>
      <c r="AF78" s="4">
        <v>71</v>
      </c>
      <c r="AG78" s="33" t="s">
        <v>20</v>
      </c>
    </row>
    <row r="79" spans="2:33" ht="15" thickBot="1" x14ac:dyDescent="0.35">
      <c r="C79" s="69">
        <f>+AVERAGE(C73:C78)</f>
        <v>1.3166666666666667</v>
      </c>
      <c r="D79" s="69">
        <f t="shared" ref="D79:E79" si="2">+AVERAGE(D73:D78)</f>
        <v>10.166666666666666</v>
      </c>
      <c r="E79" s="69">
        <f t="shared" si="2"/>
        <v>300.83333333333331</v>
      </c>
      <c r="F79" s="69">
        <f t="shared" ref="D79:K79" si="3">+AVERAGE(F73:F78)</f>
        <v>2.1833333333333331</v>
      </c>
      <c r="G79" s="69">
        <f t="shared" si="3"/>
        <v>10.166666666666666</v>
      </c>
      <c r="H79" s="85">
        <f t="shared" si="3"/>
        <v>325</v>
      </c>
      <c r="I79" s="69">
        <f t="shared" si="3"/>
        <v>2.4333333333333331</v>
      </c>
      <c r="J79" s="69">
        <f t="shared" si="3"/>
        <v>13.166666666666666</v>
      </c>
      <c r="K79" s="69">
        <f t="shared" si="3"/>
        <v>293.83333333333331</v>
      </c>
      <c r="V79" s="30" t="s">
        <v>23</v>
      </c>
      <c r="W79" s="4">
        <v>6.8</v>
      </c>
      <c r="X79" s="4" t="s">
        <v>17</v>
      </c>
      <c r="Y79" s="30"/>
      <c r="Z79" s="4"/>
      <c r="AA79" s="4" t="s">
        <v>18</v>
      </c>
      <c r="AB79" s="30" t="s">
        <v>19</v>
      </c>
      <c r="AC79" s="4">
        <v>72</v>
      </c>
      <c r="AD79" s="33" t="s">
        <v>20</v>
      </c>
      <c r="AE79" s="30" t="s">
        <v>25</v>
      </c>
      <c r="AF79" s="4">
        <v>72</v>
      </c>
      <c r="AG79" s="33" t="s">
        <v>20</v>
      </c>
    </row>
    <row r="80" spans="2:33" x14ac:dyDescent="0.3">
      <c r="C80" s="60"/>
      <c r="D80" s="61"/>
      <c r="E80" s="62"/>
      <c r="F80" s="60"/>
      <c r="G80" s="61"/>
      <c r="H80" s="62"/>
      <c r="I80" s="60"/>
      <c r="J80" s="61"/>
      <c r="K80" s="62"/>
      <c r="V80" s="30" t="s">
        <v>23</v>
      </c>
      <c r="W80" s="4">
        <v>6.9</v>
      </c>
      <c r="X80" s="4" t="s">
        <v>17</v>
      </c>
      <c r="Y80" s="30"/>
      <c r="Z80" s="4"/>
      <c r="AA80" s="4" t="s">
        <v>18</v>
      </c>
      <c r="AB80" s="30" t="s">
        <v>19</v>
      </c>
      <c r="AC80" s="4">
        <v>73</v>
      </c>
      <c r="AD80" s="33" t="s">
        <v>20</v>
      </c>
      <c r="AE80" s="30" t="s">
        <v>25</v>
      </c>
      <c r="AF80" s="4">
        <v>73</v>
      </c>
      <c r="AG80" s="33" t="s">
        <v>20</v>
      </c>
    </row>
    <row r="81" spans="3:33" x14ac:dyDescent="0.3">
      <c r="C81" s="60"/>
      <c r="D81" s="61"/>
      <c r="E81" s="62"/>
      <c r="F81" s="60"/>
      <c r="G81" s="61"/>
      <c r="H81" s="62"/>
      <c r="I81" s="60"/>
      <c r="J81" s="61"/>
      <c r="K81" s="62"/>
      <c r="V81" s="30" t="s">
        <v>23</v>
      </c>
      <c r="W81" s="4">
        <v>7</v>
      </c>
      <c r="X81" s="4" t="s">
        <v>17</v>
      </c>
      <c r="Y81" s="30"/>
      <c r="Z81" s="4"/>
      <c r="AA81" s="4" t="s">
        <v>18</v>
      </c>
      <c r="AB81" s="30" t="s">
        <v>19</v>
      </c>
      <c r="AC81" s="4">
        <v>74</v>
      </c>
      <c r="AD81" s="33" t="s">
        <v>20</v>
      </c>
      <c r="AE81" s="30" t="s">
        <v>25</v>
      </c>
      <c r="AF81" s="4">
        <v>74</v>
      </c>
      <c r="AG81" s="33" t="s">
        <v>20</v>
      </c>
    </row>
    <row r="82" spans="3:33" ht="15" thickBot="1" x14ac:dyDescent="0.35">
      <c r="C82" s="63"/>
      <c r="D82" s="64"/>
      <c r="E82" s="65"/>
      <c r="F82" s="63"/>
      <c r="G82" s="64"/>
      <c r="H82" s="65"/>
      <c r="I82" s="63"/>
      <c r="J82" s="64"/>
      <c r="K82" s="65"/>
      <c r="V82" s="30" t="s">
        <v>23</v>
      </c>
      <c r="W82" s="4">
        <v>7.1</v>
      </c>
      <c r="X82" s="4" t="s">
        <v>17</v>
      </c>
      <c r="Y82" s="30"/>
      <c r="Z82" s="4"/>
      <c r="AA82" s="4" t="s">
        <v>18</v>
      </c>
      <c r="AB82" s="30" t="s">
        <v>19</v>
      </c>
      <c r="AC82" s="4">
        <v>75</v>
      </c>
      <c r="AD82" s="33" t="s">
        <v>20</v>
      </c>
      <c r="AE82" s="30" t="s">
        <v>25</v>
      </c>
      <c r="AF82" s="4">
        <v>75</v>
      </c>
      <c r="AG82" s="33" t="s">
        <v>20</v>
      </c>
    </row>
    <row r="83" spans="3:33" x14ac:dyDescent="0.3">
      <c r="V83" s="30" t="s">
        <v>23</v>
      </c>
      <c r="W83" s="4">
        <v>7.2</v>
      </c>
      <c r="X83" s="4" t="s">
        <v>17</v>
      </c>
      <c r="Y83" s="30"/>
      <c r="Z83" s="4"/>
      <c r="AA83" s="4" t="s">
        <v>18</v>
      </c>
      <c r="AB83" s="30" t="s">
        <v>19</v>
      </c>
      <c r="AC83" s="4">
        <v>76</v>
      </c>
      <c r="AD83" s="33" t="s">
        <v>20</v>
      </c>
      <c r="AE83" s="30" t="s">
        <v>25</v>
      </c>
      <c r="AF83" s="4">
        <v>76</v>
      </c>
      <c r="AG83" s="33" t="s">
        <v>20</v>
      </c>
    </row>
    <row r="84" spans="3:33" x14ac:dyDescent="0.3">
      <c r="V84" s="30" t="s">
        <v>23</v>
      </c>
      <c r="W84" s="4">
        <v>7.3</v>
      </c>
      <c r="X84" s="4" t="s">
        <v>17</v>
      </c>
      <c r="Y84" s="30"/>
      <c r="Z84" s="4"/>
      <c r="AA84" s="4" t="s">
        <v>18</v>
      </c>
      <c r="AB84" s="30" t="s">
        <v>19</v>
      </c>
      <c r="AC84" s="4">
        <v>77</v>
      </c>
      <c r="AD84" s="33" t="s">
        <v>20</v>
      </c>
      <c r="AE84" s="30" t="s">
        <v>25</v>
      </c>
      <c r="AF84" s="4">
        <v>77</v>
      </c>
      <c r="AG84" s="33" t="s">
        <v>20</v>
      </c>
    </row>
    <row r="85" spans="3:33" x14ac:dyDescent="0.3">
      <c r="V85" s="30" t="s">
        <v>23</v>
      </c>
      <c r="W85" s="4">
        <v>7.4</v>
      </c>
      <c r="X85" s="4" t="s">
        <v>17</v>
      </c>
      <c r="Y85" s="30"/>
      <c r="Z85" s="4"/>
      <c r="AA85" s="4" t="s">
        <v>18</v>
      </c>
      <c r="AB85" s="30" t="s">
        <v>19</v>
      </c>
      <c r="AC85" s="4">
        <v>78</v>
      </c>
      <c r="AD85" s="33" t="s">
        <v>20</v>
      </c>
      <c r="AE85" s="30" t="s">
        <v>25</v>
      </c>
      <c r="AF85" s="4">
        <v>78</v>
      </c>
      <c r="AG85" s="33" t="s">
        <v>20</v>
      </c>
    </row>
    <row r="86" spans="3:33" x14ac:dyDescent="0.3">
      <c r="V86" s="30" t="s">
        <v>23</v>
      </c>
      <c r="W86" s="4">
        <v>7.5</v>
      </c>
      <c r="X86" s="4" t="s">
        <v>17</v>
      </c>
      <c r="Y86" s="30"/>
      <c r="Z86" s="4"/>
      <c r="AA86" s="4" t="s">
        <v>18</v>
      </c>
      <c r="AB86" s="30" t="s">
        <v>19</v>
      </c>
      <c r="AC86" s="4">
        <v>79</v>
      </c>
      <c r="AD86" s="33" t="s">
        <v>20</v>
      </c>
      <c r="AE86" s="30" t="s">
        <v>25</v>
      </c>
      <c r="AF86" s="4">
        <v>79</v>
      </c>
      <c r="AG86" s="33" t="s">
        <v>20</v>
      </c>
    </row>
    <row r="87" spans="3:33" x14ac:dyDescent="0.3">
      <c r="V87" s="30" t="s">
        <v>23</v>
      </c>
      <c r="W87" s="4">
        <v>7.6</v>
      </c>
      <c r="X87" s="4" t="s">
        <v>17</v>
      </c>
      <c r="Y87" s="30"/>
      <c r="Z87" s="4"/>
      <c r="AA87" s="4" t="s">
        <v>18</v>
      </c>
      <c r="AB87" s="30" t="s">
        <v>19</v>
      </c>
      <c r="AC87" s="4">
        <v>80</v>
      </c>
      <c r="AD87" s="33" t="s">
        <v>20</v>
      </c>
      <c r="AE87" s="30" t="s">
        <v>25</v>
      </c>
      <c r="AF87" s="4">
        <v>80</v>
      </c>
      <c r="AG87" s="33" t="s">
        <v>20</v>
      </c>
    </row>
    <row r="88" spans="3:33" x14ac:dyDescent="0.3">
      <c r="V88" s="30" t="s">
        <v>23</v>
      </c>
      <c r="W88" s="4">
        <v>7.7</v>
      </c>
      <c r="X88" s="4" t="s">
        <v>17</v>
      </c>
      <c r="Y88" s="30"/>
      <c r="Z88" s="4"/>
      <c r="AA88" s="4" t="s">
        <v>18</v>
      </c>
      <c r="AB88" s="30" t="s">
        <v>19</v>
      </c>
      <c r="AC88" s="4">
        <v>81</v>
      </c>
      <c r="AD88" s="33" t="s">
        <v>20</v>
      </c>
      <c r="AE88" s="30" t="s">
        <v>25</v>
      </c>
      <c r="AF88" s="4">
        <v>81</v>
      </c>
      <c r="AG88" s="33" t="s">
        <v>20</v>
      </c>
    </row>
    <row r="89" spans="3:33" x14ac:dyDescent="0.3">
      <c r="V89" s="30" t="s">
        <v>23</v>
      </c>
      <c r="W89" s="4">
        <v>7.8</v>
      </c>
      <c r="X89" s="4" t="s">
        <v>17</v>
      </c>
      <c r="Y89" s="30"/>
      <c r="Z89" s="4"/>
      <c r="AA89" s="4" t="s">
        <v>18</v>
      </c>
      <c r="AB89" s="30" t="s">
        <v>19</v>
      </c>
      <c r="AC89" s="4">
        <v>82</v>
      </c>
      <c r="AD89" s="33" t="s">
        <v>20</v>
      </c>
      <c r="AE89" s="30" t="s">
        <v>25</v>
      </c>
      <c r="AF89" s="4">
        <v>82</v>
      </c>
      <c r="AG89" s="33" t="s">
        <v>20</v>
      </c>
    </row>
    <row r="90" spans="3:33" x14ac:dyDescent="0.3">
      <c r="V90" s="30" t="s">
        <v>23</v>
      </c>
      <c r="W90" s="4">
        <v>7.9</v>
      </c>
      <c r="X90" s="4" t="s">
        <v>17</v>
      </c>
      <c r="Y90" s="30"/>
      <c r="Z90" s="4"/>
      <c r="AA90" s="4" t="s">
        <v>18</v>
      </c>
      <c r="AB90" s="30" t="s">
        <v>19</v>
      </c>
      <c r="AC90" s="4">
        <v>83</v>
      </c>
      <c r="AD90" s="33" t="s">
        <v>20</v>
      </c>
      <c r="AE90" s="30" t="s">
        <v>25</v>
      </c>
      <c r="AF90" s="4">
        <v>83</v>
      </c>
      <c r="AG90" s="33" t="s">
        <v>20</v>
      </c>
    </row>
    <row r="91" spans="3:33" x14ac:dyDescent="0.3">
      <c r="V91" s="30" t="s">
        <v>23</v>
      </c>
      <c r="W91" s="4">
        <v>8</v>
      </c>
      <c r="X91" s="4" t="s">
        <v>17</v>
      </c>
      <c r="Y91" s="30"/>
      <c r="Z91" s="4"/>
      <c r="AA91" s="4" t="s">
        <v>18</v>
      </c>
      <c r="AB91" s="30" t="s">
        <v>19</v>
      </c>
      <c r="AC91" s="4">
        <v>84</v>
      </c>
      <c r="AD91" s="33" t="s">
        <v>20</v>
      </c>
      <c r="AE91" s="30" t="s">
        <v>25</v>
      </c>
      <c r="AF91" s="4">
        <v>84</v>
      </c>
      <c r="AG91" s="33" t="s">
        <v>20</v>
      </c>
    </row>
    <row r="92" spans="3:33" x14ac:dyDescent="0.3">
      <c r="V92" s="30" t="s">
        <v>23</v>
      </c>
      <c r="W92" s="4">
        <v>8.1</v>
      </c>
      <c r="X92" s="4" t="s">
        <v>17</v>
      </c>
      <c r="Y92" s="30"/>
      <c r="Z92" s="4"/>
      <c r="AA92" s="4" t="s">
        <v>18</v>
      </c>
      <c r="AB92" s="30" t="s">
        <v>19</v>
      </c>
      <c r="AC92" s="4">
        <v>85</v>
      </c>
      <c r="AD92" s="33" t="s">
        <v>20</v>
      </c>
      <c r="AE92" s="30" t="s">
        <v>25</v>
      </c>
      <c r="AF92" s="4">
        <v>85</v>
      </c>
      <c r="AG92" s="33" t="s">
        <v>20</v>
      </c>
    </row>
    <row r="93" spans="3:33" x14ac:dyDescent="0.3">
      <c r="V93" s="30" t="s">
        <v>23</v>
      </c>
      <c r="W93" s="4">
        <v>8.1999999999999993</v>
      </c>
      <c r="X93" s="4" t="s">
        <v>17</v>
      </c>
      <c r="Y93" s="30"/>
      <c r="Z93" s="4"/>
      <c r="AA93" s="4" t="s">
        <v>18</v>
      </c>
      <c r="AB93" s="30" t="s">
        <v>19</v>
      </c>
      <c r="AC93" s="4">
        <v>86</v>
      </c>
      <c r="AD93" s="33" t="s">
        <v>20</v>
      </c>
      <c r="AE93" s="30" t="s">
        <v>25</v>
      </c>
      <c r="AF93" s="4">
        <v>86</v>
      </c>
      <c r="AG93" s="33" t="s">
        <v>20</v>
      </c>
    </row>
    <row r="94" spans="3:33" x14ac:dyDescent="0.3">
      <c r="V94" s="30" t="s">
        <v>23</v>
      </c>
      <c r="W94" s="4">
        <v>8.3000000000000007</v>
      </c>
      <c r="X94" s="4" t="s">
        <v>17</v>
      </c>
      <c r="Y94" s="30"/>
      <c r="Z94" s="4"/>
      <c r="AA94" s="4" t="s">
        <v>18</v>
      </c>
      <c r="AB94" s="30" t="s">
        <v>19</v>
      </c>
      <c r="AC94" s="4">
        <v>87</v>
      </c>
      <c r="AD94" s="33" t="s">
        <v>20</v>
      </c>
      <c r="AE94" s="30" t="s">
        <v>25</v>
      </c>
      <c r="AF94" s="4">
        <v>87</v>
      </c>
      <c r="AG94" s="33" t="s">
        <v>20</v>
      </c>
    </row>
    <row r="95" spans="3:33" x14ac:dyDescent="0.3">
      <c r="V95" s="30" t="s">
        <v>23</v>
      </c>
      <c r="W95" s="4">
        <v>8.4</v>
      </c>
      <c r="X95" s="4" t="s">
        <v>17</v>
      </c>
      <c r="Y95" s="30"/>
      <c r="Z95" s="4"/>
      <c r="AA95" s="4" t="s">
        <v>18</v>
      </c>
      <c r="AB95" s="30" t="s">
        <v>19</v>
      </c>
      <c r="AC95" s="4">
        <v>88</v>
      </c>
      <c r="AD95" s="33" t="s">
        <v>20</v>
      </c>
      <c r="AE95" s="30" t="s">
        <v>25</v>
      </c>
      <c r="AF95" s="4">
        <v>88</v>
      </c>
      <c r="AG95" s="33" t="s">
        <v>20</v>
      </c>
    </row>
    <row r="96" spans="3:33" x14ac:dyDescent="0.3">
      <c r="V96" s="30" t="s">
        <v>23</v>
      </c>
      <c r="W96" s="4">
        <v>8.5</v>
      </c>
      <c r="X96" s="4" t="s">
        <v>17</v>
      </c>
      <c r="Y96" s="30"/>
      <c r="Z96" s="4"/>
      <c r="AA96" s="4" t="s">
        <v>18</v>
      </c>
      <c r="AB96" s="30" t="s">
        <v>19</v>
      </c>
      <c r="AC96" s="4">
        <v>89</v>
      </c>
      <c r="AD96" s="33" t="s">
        <v>20</v>
      </c>
      <c r="AE96" s="30" t="s">
        <v>25</v>
      </c>
      <c r="AF96" s="4">
        <v>89</v>
      </c>
      <c r="AG96" s="33" t="s">
        <v>20</v>
      </c>
    </row>
    <row r="97" spans="22:33" x14ac:dyDescent="0.3">
      <c r="V97" s="30" t="s">
        <v>23</v>
      </c>
      <c r="W97" s="4">
        <v>8.6</v>
      </c>
      <c r="X97" s="4" t="s">
        <v>17</v>
      </c>
      <c r="Y97" s="30"/>
      <c r="Z97" s="4"/>
      <c r="AA97" s="4" t="s">
        <v>18</v>
      </c>
      <c r="AB97" s="30" t="s">
        <v>19</v>
      </c>
      <c r="AC97" s="4">
        <v>90</v>
      </c>
      <c r="AD97" s="33" t="s">
        <v>20</v>
      </c>
      <c r="AE97" s="30" t="s">
        <v>25</v>
      </c>
      <c r="AF97" s="4">
        <v>90</v>
      </c>
      <c r="AG97" s="33" t="s">
        <v>20</v>
      </c>
    </row>
    <row r="98" spans="22:33" x14ac:dyDescent="0.3">
      <c r="V98" s="30" t="s">
        <v>23</v>
      </c>
      <c r="W98" s="4">
        <v>8.6999999999999993</v>
      </c>
      <c r="X98" s="4" t="s">
        <v>17</v>
      </c>
      <c r="Y98" s="30"/>
      <c r="Z98" s="4"/>
      <c r="AA98" s="4" t="s">
        <v>18</v>
      </c>
      <c r="AB98" s="30" t="s">
        <v>19</v>
      </c>
      <c r="AC98" s="4">
        <v>91</v>
      </c>
      <c r="AD98" s="33" t="s">
        <v>20</v>
      </c>
      <c r="AE98" s="30" t="s">
        <v>25</v>
      </c>
      <c r="AF98" s="4">
        <v>91</v>
      </c>
      <c r="AG98" s="33" t="s">
        <v>20</v>
      </c>
    </row>
    <row r="99" spans="22:33" x14ac:dyDescent="0.3">
      <c r="V99" s="30" t="s">
        <v>23</v>
      </c>
      <c r="W99" s="4">
        <v>8.8000000000000007</v>
      </c>
      <c r="X99" s="4" t="s">
        <v>17</v>
      </c>
      <c r="Y99" s="30"/>
      <c r="Z99" s="4"/>
      <c r="AA99" s="4" t="s">
        <v>18</v>
      </c>
      <c r="AB99" s="30" t="s">
        <v>19</v>
      </c>
      <c r="AC99" s="4">
        <v>92</v>
      </c>
      <c r="AD99" s="33" t="s">
        <v>20</v>
      </c>
      <c r="AE99" s="30" t="s">
        <v>25</v>
      </c>
      <c r="AF99" s="4">
        <v>92</v>
      </c>
      <c r="AG99" s="33" t="s">
        <v>20</v>
      </c>
    </row>
    <row r="100" spans="22:33" x14ac:dyDescent="0.3">
      <c r="V100" s="30" t="s">
        <v>23</v>
      </c>
      <c r="W100" s="4">
        <v>8.9</v>
      </c>
      <c r="X100" s="4" t="s">
        <v>17</v>
      </c>
      <c r="Y100" s="30"/>
      <c r="Z100" s="4"/>
      <c r="AA100" s="4" t="s">
        <v>18</v>
      </c>
      <c r="AB100" s="30" t="s">
        <v>19</v>
      </c>
      <c r="AC100" s="4">
        <v>93</v>
      </c>
      <c r="AD100" s="33" t="s">
        <v>20</v>
      </c>
      <c r="AE100" s="30" t="s">
        <v>25</v>
      </c>
      <c r="AF100" s="4">
        <v>93</v>
      </c>
      <c r="AG100" s="33" t="s">
        <v>20</v>
      </c>
    </row>
    <row r="101" spans="22:33" x14ac:dyDescent="0.3">
      <c r="V101" s="30" t="s">
        <v>23</v>
      </c>
      <c r="W101" s="4">
        <v>9</v>
      </c>
      <c r="X101" s="4" t="s">
        <v>17</v>
      </c>
      <c r="Y101" s="30"/>
      <c r="Z101" s="4"/>
      <c r="AA101" s="4" t="s">
        <v>18</v>
      </c>
      <c r="AB101" s="30" t="s">
        <v>19</v>
      </c>
      <c r="AC101" s="4">
        <v>94</v>
      </c>
      <c r="AD101" s="33" t="s">
        <v>20</v>
      </c>
      <c r="AE101" s="30" t="s">
        <v>25</v>
      </c>
      <c r="AF101" s="4">
        <v>94</v>
      </c>
      <c r="AG101" s="33" t="s">
        <v>20</v>
      </c>
    </row>
    <row r="102" spans="22:33" x14ac:dyDescent="0.3">
      <c r="V102" s="30" t="s">
        <v>23</v>
      </c>
      <c r="W102" s="4">
        <v>9.1</v>
      </c>
      <c r="X102" s="4" t="s">
        <v>17</v>
      </c>
      <c r="Y102" s="30"/>
      <c r="Z102" s="4"/>
      <c r="AA102" s="4" t="s">
        <v>18</v>
      </c>
      <c r="AB102" s="30" t="s">
        <v>19</v>
      </c>
      <c r="AC102" s="4">
        <v>95</v>
      </c>
      <c r="AD102" s="33" t="s">
        <v>20</v>
      </c>
      <c r="AE102" s="30" t="s">
        <v>25</v>
      </c>
      <c r="AF102" s="4">
        <v>95</v>
      </c>
      <c r="AG102" s="33" t="s">
        <v>20</v>
      </c>
    </row>
    <row r="103" spans="22:33" x14ac:dyDescent="0.3">
      <c r="V103" s="30" t="s">
        <v>23</v>
      </c>
      <c r="W103" s="4">
        <v>9.1999999999999993</v>
      </c>
      <c r="X103" s="4" t="s">
        <v>17</v>
      </c>
      <c r="Y103" s="30"/>
      <c r="Z103" s="4"/>
      <c r="AA103" s="4" t="s">
        <v>18</v>
      </c>
      <c r="AB103" s="30" t="s">
        <v>19</v>
      </c>
      <c r="AC103" s="4">
        <v>96</v>
      </c>
      <c r="AD103" s="33" t="s">
        <v>20</v>
      </c>
      <c r="AE103" s="30" t="s">
        <v>25</v>
      </c>
      <c r="AF103" s="4">
        <v>96</v>
      </c>
      <c r="AG103" s="33" t="s">
        <v>20</v>
      </c>
    </row>
    <row r="104" spans="22:33" x14ac:dyDescent="0.3">
      <c r="V104" s="30" t="s">
        <v>23</v>
      </c>
      <c r="W104" s="4">
        <v>9.3000000000000007</v>
      </c>
      <c r="X104" s="4" t="s">
        <v>17</v>
      </c>
      <c r="Y104" s="30"/>
      <c r="Z104" s="4"/>
      <c r="AA104" s="4" t="s">
        <v>18</v>
      </c>
      <c r="AB104" s="30" t="s">
        <v>19</v>
      </c>
      <c r="AC104" s="4">
        <v>97</v>
      </c>
      <c r="AD104" s="33" t="s">
        <v>20</v>
      </c>
      <c r="AE104" s="30" t="s">
        <v>25</v>
      </c>
      <c r="AF104" s="4">
        <v>97</v>
      </c>
      <c r="AG104" s="33" t="s">
        <v>20</v>
      </c>
    </row>
    <row r="105" spans="22:33" x14ac:dyDescent="0.3">
      <c r="V105" s="30" t="s">
        <v>23</v>
      </c>
      <c r="W105" s="4">
        <v>9.4</v>
      </c>
      <c r="X105" s="4" t="s">
        <v>17</v>
      </c>
      <c r="Y105" s="30"/>
      <c r="Z105" s="4"/>
      <c r="AA105" s="4" t="s">
        <v>18</v>
      </c>
      <c r="AB105" s="30" t="s">
        <v>19</v>
      </c>
      <c r="AC105" s="4">
        <v>98</v>
      </c>
      <c r="AD105" s="33" t="s">
        <v>20</v>
      </c>
      <c r="AE105" s="30" t="s">
        <v>25</v>
      </c>
      <c r="AF105" s="4">
        <v>98</v>
      </c>
      <c r="AG105" s="33" t="s">
        <v>20</v>
      </c>
    </row>
    <row r="106" spans="22:33" x14ac:dyDescent="0.3">
      <c r="V106" s="30" t="s">
        <v>23</v>
      </c>
      <c r="W106" s="4">
        <v>9.5</v>
      </c>
      <c r="X106" s="4" t="s">
        <v>17</v>
      </c>
      <c r="Y106" s="30"/>
      <c r="Z106" s="4"/>
      <c r="AA106" s="4" t="s">
        <v>18</v>
      </c>
      <c r="AB106" s="30" t="s">
        <v>19</v>
      </c>
      <c r="AC106" s="4">
        <v>99</v>
      </c>
      <c r="AD106" s="33" t="s">
        <v>20</v>
      </c>
      <c r="AE106" s="30" t="s">
        <v>25</v>
      </c>
      <c r="AF106" s="4">
        <v>99</v>
      </c>
      <c r="AG106" s="33" t="s">
        <v>20</v>
      </c>
    </row>
    <row r="107" spans="22:33" x14ac:dyDescent="0.3">
      <c r="V107" s="30" t="s">
        <v>23</v>
      </c>
      <c r="W107" s="4">
        <v>9.6</v>
      </c>
      <c r="X107" s="4" t="s">
        <v>17</v>
      </c>
      <c r="Y107" s="30"/>
      <c r="Z107" s="4"/>
      <c r="AA107" s="4" t="s">
        <v>18</v>
      </c>
      <c r="AB107" s="30" t="s">
        <v>19</v>
      </c>
      <c r="AC107" s="4">
        <v>100</v>
      </c>
      <c r="AD107" s="33" t="s">
        <v>20</v>
      </c>
      <c r="AE107" s="30" t="s">
        <v>25</v>
      </c>
      <c r="AF107" s="4">
        <v>100</v>
      </c>
      <c r="AG107" s="33" t="s">
        <v>20</v>
      </c>
    </row>
    <row r="108" spans="22:33" x14ac:dyDescent="0.3">
      <c r="V108" s="30" t="s">
        <v>23</v>
      </c>
      <c r="W108" s="4">
        <v>9.6999999999999993</v>
      </c>
      <c r="X108" s="4" t="s">
        <v>17</v>
      </c>
      <c r="Y108" s="30"/>
      <c r="Z108" s="4"/>
      <c r="AA108" s="4" t="s">
        <v>18</v>
      </c>
      <c r="AB108" s="30" t="s">
        <v>19</v>
      </c>
      <c r="AC108" s="4">
        <v>101</v>
      </c>
      <c r="AD108" s="33" t="s">
        <v>20</v>
      </c>
      <c r="AE108" s="30" t="s">
        <v>25</v>
      </c>
      <c r="AF108" s="4">
        <v>101</v>
      </c>
      <c r="AG108" s="33" t="s">
        <v>20</v>
      </c>
    </row>
    <row r="109" spans="22:33" x14ac:dyDescent="0.3">
      <c r="V109" s="30" t="s">
        <v>23</v>
      </c>
      <c r="W109" s="4">
        <v>9.8000000000000007</v>
      </c>
      <c r="X109" s="4" t="s">
        <v>17</v>
      </c>
      <c r="Y109" s="30"/>
      <c r="Z109" s="4"/>
      <c r="AA109" s="4" t="s">
        <v>18</v>
      </c>
      <c r="AB109" s="30" t="s">
        <v>19</v>
      </c>
      <c r="AC109" s="4">
        <v>102</v>
      </c>
      <c r="AD109" s="33" t="s">
        <v>20</v>
      </c>
      <c r="AE109" s="30" t="s">
        <v>25</v>
      </c>
      <c r="AF109" s="4">
        <v>102</v>
      </c>
      <c r="AG109" s="33" t="s">
        <v>20</v>
      </c>
    </row>
    <row r="110" spans="22:33" x14ac:dyDescent="0.3">
      <c r="V110" s="30" t="s">
        <v>23</v>
      </c>
      <c r="W110" s="4">
        <v>9.9</v>
      </c>
      <c r="X110" s="4" t="s">
        <v>17</v>
      </c>
      <c r="Y110" s="30"/>
      <c r="Z110" s="4"/>
      <c r="AA110" s="4" t="s">
        <v>18</v>
      </c>
      <c r="AB110" s="30" t="s">
        <v>19</v>
      </c>
      <c r="AC110" s="4">
        <v>103</v>
      </c>
      <c r="AD110" s="33" t="s">
        <v>20</v>
      </c>
      <c r="AE110" s="30" t="s">
        <v>25</v>
      </c>
      <c r="AF110" s="4">
        <v>103</v>
      </c>
      <c r="AG110" s="33" t="s">
        <v>20</v>
      </c>
    </row>
    <row r="111" spans="22:33" x14ac:dyDescent="0.3">
      <c r="V111" s="30" t="s">
        <v>23</v>
      </c>
      <c r="W111" s="4">
        <v>10</v>
      </c>
      <c r="X111" s="4" t="s">
        <v>17</v>
      </c>
      <c r="Y111" s="30"/>
      <c r="Z111" s="4"/>
      <c r="AA111" s="4" t="s">
        <v>18</v>
      </c>
      <c r="AB111" s="30" t="s">
        <v>19</v>
      </c>
      <c r="AC111" s="4">
        <v>104</v>
      </c>
      <c r="AD111" s="33" t="s">
        <v>20</v>
      </c>
      <c r="AE111" s="30" t="s">
        <v>25</v>
      </c>
      <c r="AF111" s="4">
        <v>104</v>
      </c>
      <c r="AG111" s="33" t="s">
        <v>20</v>
      </c>
    </row>
    <row r="112" spans="22:33" x14ac:dyDescent="0.3">
      <c r="V112" s="30" t="s">
        <v>23</v>
      </c>
      <c r="W112" s="4">
        <v>10.1</v>
      </c>
      <c r="X112" s="4" t="s">
        <v>17</v>
      </c>
      <c r="Y112" s="30"/>
      <c r="Z112" s="4"/>
      <c r="AA112" s="4" t="s">
        <v>18</v>
      </c>
      <c r="AB112" s="30" t="s">
        <v>19</v>
      </c>
      <c r="AC112" s="4">
        <v>105</v>
      </c>
      <c r="AD112" s="33" t="s">
        <v>20</v>
      </c>
      <c r="AE112" s="30" t="s">
        <v>25</v>
      </c>
      <c r="AF112" s="4">
        <v>105</v>
      </c>
      <c r="AG112" s="33" t="s">
        <v>20</v>
      </c>
    </row>
    <row r="113" spans="22:33" x14ac:dyDescent="0.3">
      <c r="V113" s="30" t="s">
        <v>23</v>
      </c>
      <c r="W113" s="4">
        <v>10.199999999999999</v>
      </c>
      <c r="X113" s="4" t="s">
        <v>17</v>
      </c>
      <c r="Y113" s="30"/>
      <c r="Z113" s="4"/>
      <c r="AA113" s="4" t="s">
        <v>18</v>
      </c>
      <c r="AB113" s="30" t="s">
        <v>19</v>
      </c>
      <c r="AC113" s="4">
        <v>106</v>
      </c>
      <c r="AD113" s="33" t="s">
        <v>20</v>
      </c>
      <c r="AE113" s="30" t="s">
        <v>25</v>
      </c>
      <c r="AF113" s="4">
        <v>106</v>
      </c>
      <c r="AG113" s="33" t="s">
        <v>20</v>
      </c>
    </row>
    <row r="114" spans="22:33" x14ac:dyDescent="0.3">
      <c r="V114" s="30" t="s">
        <v>23</v>
      </c>
      <c r="W114" s="4">
        <v>10.3</v>
      </c>
      <c r="X114" s="4" t="s">
        <v>17</v>
      </c>
      <c r="Y114" s="30"/>
      <c r="Z114" s="4"/>
      <c r="AA114" s="4" t="s">
        <v>18</v>
      </c>
      <c r="AB114" s="30" t="s">
        <v>19</v>
      </c>
      <c r="AC114" s="4">
        <v>107</v>
      </c>
      <c r="AD114" s="33" t="s">
        <v>20</v>
      </c>
      <c r="AE114" s="30" t="s">
        <v>25</v>
      </c>
      <c r="AF114" s="4">
        <v>107</v>
      </c>
      <c r="AG114" s="33" t="s">
        <v>20</v>
      </c>
    </row>
    <row r="115" spans="22:33" x14ac:dyDescent="0.3">
      <c r="V115" s="30" t="s">
        <v>23</v>
      </c>
      <c r="W115" s="4">
        <v>10.4</v>
      </c>
      <c r="X115" s="4" t="s">
        <v>17</v>
      </c>
      <c r="Y115" s="30"/>
      <c r="Z115" s="4"/>
      <c r="AA115" s="4" t="s">
        <v>18</v>
      </c>
      <c r="AB115" s="30" t="s">
        <v>19</v>
      </c>
      <c r="AC115" s="4">
        <v>108</v>
      </c>
      <c r="AD115" s="33" t="s">
        <v>20</v>
      </c>
      <c r="AE115" s="30" t="s">
        <v>25</v>
      </c>
      <c r="AF115" s="4">
        <v>108</v>
      </c>
      <c r="AG115" s="33" t="s">
        <v>20</v>
      </c>
    </row>
    <row r="116" spans="22:33" x14ac:dyDescent="0.3">
      <c r="V116" s="30" t="s">
        <v>23</v>
      </c>
      <c r="W116" s="4">
        <v>10.5</v>
      </c>
      <c r="X116" s="4" t="s">
        <v>17</v>
      </c>
      <c r="Y116" s="30"/>
      <c r="Z116" s="4"/>
      <c r="AA116" s="4" t="s">
        <v>18</v>
      </c>
      <c r="AB116" s="30" t="s">
        <v>19</v>
      </c>
      <c r="AC116" s="4">
        <v>109</v>
      </c>
      <c r="AD116" s="33" t="s">
        <v>20</v>
      </c>
      <c r="AE116" s="30" t="s">
        <v>25</v>
      </c>
      <c r="AF116" s="4">
        <v>109</v>
      </c>
      <c r="AG116" s="33" t="s">
        <v>20</v>
      </c>
    </row>
    <row r="117" spans="22:33" x14ac:dyDescent="0.3">
      <c r="V117" s="30" t="s">
        <v>23</v>
      </c>
      <c r="W117" s="4">
        <v>10.6</v>
      </c>
      <c r="X117" s="4" t="s">
        <v>17</v>
      </c>
      <c r="Y117" s="30"/>
      <c r="Z117" s="4"/>
      <c r="AA117" s="4" t="s">
        <v>18</v>
      </c>
      <c r="AB117" s="30" t="s">
        <v>19</v>
      </c>
      <c r="AC117" s="4">
        <v>110</v>
      </c>
      <c r="AD117" s="33" t="s">
        <v>20</v>
      </c>
      <c r="AE117" s="30" t="s">
        <v>25</v>
      </c>
      <c r="AF117" s="4">
        <v>110</v>
      </c>
      <c r="AG117" s="33" t="s">
        <v>20</v>
      </c>
    </row>
    <row r="118" spans="22:33" x14ac:dyDescent="0.3">
      <c r="V118" s="30" t="s">
        <v>23</v>
      </c>
      <c r="W118" s="4">
        <v>10.7</v>
      </c>
      <c r="X118" s="4" t="s">
        <v>17</v>
      </c>
      <c r="Y118" s="30"/>
      <c r="Z118" s="4"/>
      <c r="AA118" s="4" t="s">
        <v>18</v>
      </c>
      <c r="AB118" s="30" t="s">
        <v>19</v>
      </c>
      <c r="AC118" s="4">
        <v>111</v>
      </c>
      <c r="AD118" s="33" t="s">
        <v>20</v>
      </c>
      <c r="AE118" s="30" t="s">
        <v>25</v>
      </c>
      <c r="AF118" s="4">
        <v>111</v>
      </c>
      <c r="AG118" s="33" t="s">
        <v>20</v>
      </c>
    </row>
    <row r="119" spans="22:33" x14ac:dyDescent="0.3">
      <c r="V119" s="30" t="s">
        <v>23</v>
      </c>
      <c r="W119" s="4">
        <v>10.8</v>
      </c>
      <c r="X119" s="4" t="s">
        <v>17</v>
      </c>
      <c r="Y119" s="30"/>
      <c r="Z119" s="4"/>
      <c r="AA119" s="4" t="s">
        <v>18</v>
      </c>
      <c r="AB119" s="30" t="s">
        <v>19</v>
      </c>
      <c r="AC119" s="4">
        <v>112</v>
      </c>
      <c r="AD119" s="33" t="s">
        <v>20</v>
      </c>
      <c r="AE119" s="30" t="s">
        <v>25</v>
      </c>
      <c r="AF119" s="4">
        <v>112</v>
      </c>
      <c r="AG119" s="33" t="s">
        <v>20</v>
      </c>
    </row>
    <row r="120" spans="22:33" x14ac:dyDescent="0.3">
      <c r="V120" s="30" t="s">
        <v>23</v>
      </c>
      <c r="W120" s="4">
        <v>10.9</v>
      </c>
      <c r="X120" s="4" t="s">
        <v>17</v>
      </c>
      <c r="Y120" s="30"/>
      <c r="Z120" s="4"/>
      <c r="AA120" s="4" t="s">
        <v>18</v>
      </c>
      <c r="AB120" s="30" t="s">
        <v>19</v>
      </c>
      <c r="AC120" s="4">
        <v>113</v>
      </c>
      <c r="AD120" s="33" t="s">
        <v>20</v>
      </c>
      <c r="AE120" s="30" t="s">
        <v>25</v>
      </c>
      <c r="AF120" s="4">
        <v>113</v>
      </c>
      <c r="AG120" s="33" t="s">
        <v>20</v>
      </c>
    </row>
    <row r="121" spans="22:33" x14ac:dyDescent="0.3">
      <c r="V121" s="30" t="s">
        <v>23</v>
      </c>
      <c r="W121" s="4">
        <v>11</v>
      </c>
      <c r="X121" s="4" t="s">
        <v>17</v>
      </c>
      <c r="Y121" s="30"/>
      <c r="Z121" s="4"/>
      <c r="AA121" s="4" t="s">
        <v>18</v>
      </c>
      <c r="AB121" s="30" t="s">
        <v>19</v>
      </c>
      <c r="AC121" s="4">
        <v>114</v>
      </c>
      <c r="AD121" s="33" t="s">
        <v>20</v>
      </c>
      <c r="AE121" s="30" t="s">
        <v>25</v>
      </c>
      <c r="AF121" s="4">
        <v>114</v>
      </c>
      <c r="AG121" s="33" t="s">
        <v>20</v>
      </c>
    </row>
    <row r="122" spans="22:33" x14ac:dyDescent="0.3">
      <c r="V122" s="30" t="s">
        <v>23</v>
      </c>
      <c r="W122" s="4">
        <v>11.1</v>
      </c>
      <c r="X122" s="4" t="s">
        <v>17</v>
      </c>
      <c r="Y122" s="30"/>
      <c r="Z122" s="4"/>
      <c r="AA122" s="4" t="s">
        <v>18</v>
      </c>
      <c r="AB122" s="30" t="s">
        <v>19</v>
      </c>
      <c r="AC122" s="4">
        <v>115</v>
      </c>
      <c r="AD122" s="33" t="s">
        <v>20</v>
      </c>
      <c r="AE122" s="30" t="s">
        <v>25</v>
      </c>
      <c r="AF122" s="4">
        <v>115</v>
      </c>
      <c r="AG122" s="33" t="s">
        <v>20</v>
      </c>
    </row>
    <row r="123" spans="22:33" x14ac:dyDescent="0.3">
      <c r="V123" s="30" t="s">
        <v>23</v>
      </c>
      <c r="W123" s="4">
        <v>11.2</v>
      </c>
      <c r="X123" s="4" t="s">
        <v>17</v>
      </c>
      <c r="Y123" s="30"/>
      <c r="Z123" s="4"/>
      <c r="AA123" s="4" t="s">
        <v>18</v>
      </c>
      <c r="AB123" s="30" t="s">
        <v>19</v>
      </c>
      <c r="AC123" s="4">
        <v>116</v>
      </c>
      <c r="AD123" s="33" t="s">
        <v>20</v>
      </c>
      <c r="AE123" s="30" t="s">
        <v>25</v>
      </c>
      <c r="AF123" s="4">
        <v>116</v>
      </c>
      <c r="AG123" s="33" t="s">
        <v>20</v>
      </c>
    </row>
    <row r="124" spans="22:33" x14ac:dyDescent="0.3">
      <c r="V124" s="30" t="s">
        <v>23</v>
      </c>
      <c r="W124" s="4">
        <v>11.3</v>
      </c>
      <c r="X124" s="4" t="s">
        <v>17</v>
      </c>
      <c r="Y124" s="30"/>
      <c r="Z124" s="4"/>
      <c r="AA124" s="4" t="s">
        <v>18</v>
      </c>
      <c r="AB124" s="30" t="s">
        <v>19</v>
      </c>
      <c r="AC124" s="4">
        <v>117</v>
      </c>
      <c r="AD124" s="33" t="s">
        <v>20</v>
      </c>
      <c r="AE124" s="30" t="s">
        <v>25</v>
      </c>
      <c r="AF124" s="4">
        <v>117</v>
      </c>
      <c r="AG124" s="33" t="s">
        <v>20</v>
      </c>
    </row>
    <row r="125" spans="22:33" x14ac:dyDescent="0.3">
      <c r="V125" s="30" t="s">
        <v>23</v>
      </c>
      <c r="W125" s="4">
        <v>11.4</v>
      </c>
      <c r="X125" s="4" t="s">
        <v>17</v>
      </c>
      <c r="Y125" s="30"/>
      <c r="Z125" s="4"/>
      <c r="AA125" s="4" t="s">
        <v>18</v>
      </c>
      <c r="AB125" s="30" t="s">
        <v>19</v>
      </c>
      <c r="AC125" s="4">
        <v>118</v>
      </c>
      <c r="AD125" s="33" t="s">
        <v>20</v>
      </c>
      <c r="AE125" s="30" t="s">
        <v>25</v>
      </c>
      <c r="AF125" s="4">
        <v>118</v>
      </c>
      <c r="AG125" s="33" t="s">
        <v>20</v>
      </c>
    </row>
    <row r="126" spans="22:33" x14ac:dyDescent="0.3">
      <c r="V126" s="30" t="s">
        <v>23</v>
      </c>
      <c r="W126" s="4">
        <v>11.5</v>
      </c>
      <c r="X126" s="4" t="s">
        <v>17</v>
      </c>
      <c r="Y126" s="30"/>
      <c r="Z126" s="4"/>
      <c r="AA126" s="4" t="s">
        <v>18</v>
      </c>
      <c r="AB126" s="30" t="s">
        <v>19</v>
      </c>
      <c r="AC126" s="4">
        <v>119</v>
      </c>
      <c r="AD126" s="33" t="s">
        <v>20</v>
      </c>
      <c r="AE126" s="30" t="s">
        <v>25</v>
      </c>
      <c r="AF126" s="4">
        <v>119</v>
      </c>
      <c r="AG126" s="33" t="s">
        <v>20</v>
      </c>
    </row>
    <row r="127" spans="22:33" x14ac:dyDescent="0.3">
      <c r="V127" s="30" t="s">
        <v>23</v>
      </c>
      <c r="W127" s="4">
        <v>11.6</v>
      </c>
      <c r="X127" s="4" t="s">
        <v>17</v>
      </c>
      <c r="Y127" s="30"/>
      <c r="Z127" s="4"/>
      <c r="AA127" s="4" t="s">
        <v>18</v>
      </c>
      <c r="AB127" s="30" t="s">
        <v>19</v>
      </c>
      <c r="AC127" s="4">
        <v>120</v>
      </c>
      <c r="AD127" s="33" t="s">
        <v>20</v>
      </c>
      <c r="AE127" s="30" t="s">
        <v>25</v>
      </c>
      <c r="AF127" s="4">
        <v>120</v>
      </c>
      <c r="AG127" s="33" t="s">
        <v>20</v>
      </c>
    </row>
    <row r="128" spans="22:33" x14ac:dyDescent="0.3">
      <c r="V128" s="30" t="s">
        <v>23</v>
      </c>
      <c r="W128" s="4">
        <v>11.7</v>
      </c>
      <c r="X128" s="4" t="s">
        <v>17</v>
      </c>
      <c r="Y128" s="30"/>
      <c r="Z128" s="4"/>
      <c r="AA128" s="4" t="s">
        <v>18</v>
      </c>
      <c r="AB128" s="30" t="s">
        <v>19</v>
      </c>
      <c r="AC128" s="4">
        <v>121</v>
      </c>
      <c r="AD128" s="33" t="s">
        <v>20</v>
      </c>
      <c r="AE128" s="30" t="s">
        <v>25</v>
      </c>
      <c r="AF128" s="4">
        <v>121</v>
      </c>
      <c r="AG128" s="33" t="s">
        <v>20</v>
      </c>
    </row>
    <row r="129" spans="22:33" x14ac:dyDescent="0.3">
      <c r="V129" s="30" t="s">
        <v>23</v>
      </c>
      <c r="W129" s="4">
        <v>11.8</v>
      </c>
      <c r="X129" s="4" t="s">
        <v>17</v>
      </c>
      <c r="Y129" s="30"/>
      <c r="Z129" s="4"/>
      <c r="AA129" s="4" t="s">
        <v>18</v>
      </c>
      <c r="AB129" s="30" t="s">
        <v>19</v>
      </c>
      <c r="AC129" s="4">
        <v>122</v>
      </c>
      <c r="AD129" s="33" t="s">
        <v>20</v>
      </c>
      <c r="AE129" s="30" t="s">
        <v>25</v>
      </c>
      <c r="AF129" s="4">
        <v>122</v>
      </c>
      <c r="AG129" s="33" t="s">
        <v>20</v>
      </c>
    </row>
    <row r="130" spans="22:33" x14ac:dyDescent="0.3">
      <c r="V130" s="30" t="s">
        <v>23</v>
      </c>
      <c r="W130" s="4">
        <v>11.9</v>
      </c>
      <c r="X130" s="4" t="s">
        <v>17</v>
      </c>
      <c r="Y130" s="30"/>
      <c r="Z130" s="4"/>
      <c r="AA130" s="4" t="s">
        <v>18</v>
      </c>
      <c r="AB130" s="30" t="s">
        <v>19</v>
      </c>
      <c r="AC130" s="4">
        <v>123</v>
      </c>
      <c r="AD130" s="33" t="s">
        <v>20</v>
      </c>
      <c r="AE130" s="30" t="s">
        <v>25</v>
      </c>
      <c r="AF130" s="4">
        <v>123</v>
      </c>
      <c r="AG130" s="33" t="s">
        <v>20</v>
      </c>
    </row>
    <row r="131" spans="22:33" x14ac:dyDescent="0.3">
      <c r="V131" s="30" t="s">
        <v>23</v>
      </c>
      <c r="W131" s="4">
        <v>12</v>
      </c>
      <c r="X131" s="4" t="s">
        <v>17</v>
      </c>
      <c r="Y131" s="30"/>
      <c r="Z131" s="4"/>
      <c r="AA131" s="4" t="s">
        <v>18</v>
      </c>
      <c r="AB131" s="30" t="s">
        <v>19</v>
      </c>
      <c r="AC131" s="4">
        <v>124</v>
      </c>
      <c r="AD131" s="33" t="s">
        <v>20</v>
      </c>
      <c r="AE131" s="30" t="s">
        <v>25</v>
      </c>
      <c r="AF131" s="4">
        <v>124</v>
      </c>
      <c r="AG131" s="33" t="s">
        <v>20</v>
      </c>
    </row>
    <row r="132" spans="22:33" x14ac:dyDescent="0.3">
      <c r="AB132" s="30" t="s">
        <v>19</v>
      </c>
      <c r="AC132" s="4">
        <v>125</v>
      </c>
      <c r="AD132" s="33" t="s">
        <v>20</v>
      </c>
      <c r="AE132" s="30" t="s">
        <v>25</v>
      </c>
      <c r="AF132" s="4">
        <v>125</v>
      </c>
      <c r="AG132" s="33" t="s">
        <v>20</v>
      </c>
    </row>
    <row r="133" spans="22:33" x14ac:dyDescent="0.3">
      <c r="V133" s="30" t="s">
        <v>21</v>
      </c>
      <c r="W133" s="4">
        <v>0.1</v>
      </c>
      <c r="X133" s="4" t="s">
        <v>17</v>
      </c>
      <c r="AB133" s="30" t="s">
        <v>19</v>
      </c>
      <c r="AC133" s="4">
        <v>126</v>
      </c>
      <c r="AD133" s="33" t="s">
        <v>20</v>
      </c>
      <c r="AE133" s="30" t="s">
        <v>25</v>
      </c>
      <c r="AF133" s="4">
        <v>126</v>
      </c>
      <c r="AG133" s="33" t="s">
        <v>20</v>
      </c>
    </row>
    <row r="134" spans="22:33" x14ac:dyDescent="0.3">
      <c r="V134" s="30" t="s">
        <v>21</v>
      </c>
      <c r="W134" s="4">
        <v>0.2</v>
      </c>
      <c r="X134" s="4" t="s">
        <v>17</v>
      </c>
      <c r="AB134" s="30" t="s">
        <v>19</v>
      </c>
      <c r="AC134" s="4">
        <v>127</v>
      </c>
      <c r="AD134" s="33" t="s">
        <v>20</v>
      </c>
      <c r="AE134" s="30" t="s">
        <v>25</v>
      </c>
      <c r="AF134" s="4">
        <v>127</v>
      </c>
      <c r="AG134" s="33" t="s">
        <v>20</v>
      </c>
    </row>
    <row r="135" spans="22:33" x14ac:dyDescent="0.3">
      <c r="V135" s="30" t="s">
        <v>21</v>
      </c>
      <c r="W135" s="4">
        <v>0.3</v>
      </c>
      <c r="X135" s="4" t="s">
        <v>17</v>
      </c>
      <c r="AB135" s="30" t="s">
        <v>19</v>
      </c>
      <c r="AC135" s="4">
        <v>128</v>
      </c>
      <c r="AD135" s="33" t="s">
        <v>20</v>
      </c>
      <c r="AE135" s="30" t="s">
        <v>25</v>
      </c>
      <c r="AF135" s="4">
        <v>128</v>
      </c>
      <c r="AG135" s="33" t="s">
        <v>20</v>
      </c>
    </row>
    <row r="136" spans="22:33" x14ac:dyDescent="0.3">
      <c r="V136" s="30" t="s">
        <v>21</v>
      </c>
      <c r="W136" s="4">
        <v>0.4</v>
      </c>
      <c r="X136" s="4" t="s">
        <v>17</v>
      </c>
      <c r="AB136" s="30" t="s">
        <v>19</v>
      </c>
      <c r="AC136" s="4">
        <v>129</v>
      </c>
      <c r="AD136" s="33" t="s">
        <v>20</v>
      </c>
      <c r="AE136" s="30" t="s">
        <v>25</v>
      </c>
      <c r="AF136" s="4">
        <v>129</v>
      </c>
      <c r="AG136" s="33" t="s">
        <v>20</v>
      </c>
    </row>
    <row r="137" spans="22:33" x14ac:dyDescent="0.3">
      <c r="V137" s="30" t="s">
        <v>21</v>
      </c>
      <c r="W137" s="4">
        <v>0.5</v>
      </c>
      <c r="X137" s="4" t="s">
        <v>17</v>
      </c>
      <c r="AB137" s="30" t="s">
        <v>19</v>
      </c>
      <c r="AC137" s="4">
        <v>130</v>
      </c>
      <c r="AD137" s="33" t="s">
        <v>20</v>
      </c>
      <c r="AE137" s="30" t="s">
        <v>25</v>
      </c>
      <c r="AF137" s="4">
        <v>130</v>
      </c>
      <c r="AG137" s="33" t="s">
        <v>20</v>
      </c>
    </row>
    <row r="138" spans="22:33" x14ac:dyDescent="0.3">
      <c r="V138" s="30" t="s">
        <v>21</v>
      </c>
      <c r="W138" s="4">
        <v>0.6</v>
      </c>
      <c r="X138" s="4" t="s">
        <v>17</v>
      </c>
      <c r="AB138" s="30" t="s">
        <v>19</v>
      </c>
      <c r="AC138" s="4">
        <v>131</v>
      </c>
      <c r="AD138" s="33" t="s">
        <v>20</v>
      </c>
      <c r="AE138" s="30" t="s">
        <v>25</v>
      </c>
      <c r="AF138" s="4">
        <v>131</v>
      </c>
      <c r="AG138" s="33" t="s">
        <v>20</v>
      </c>
    </row>
    <row r="139" spans="22:33" x14ac:dyDescent="0.3">
      <c r="V139" s="30" t="s">
        <v>21</v>
      </c>
      <c r="W139" s="4">
        <v>0.7</v>
      </c>
      <c r="X139" s="4" t="s">
        <v>17</v>
      </c>
      <c r="AB139" s="30" t="s">
        <v>19</v>
      </c>
      <c r="AC139" s="4">
        <v>132</v>
      </c>
      <c r="AD139" s="33" t="s">
        <v>20</v>
      </c>
      <c r="AE139" s="30" t="s">
        <v>25</v>
      </c>
      <c r="AF139" s="4">
        <v>132</v>
      </c>
      <c r="AG139" s="33" t="s">
        <v>20</v>
      </c>
    </row>
    <row r="140" spans="22:33" x14ac:dyDescent="0.3">
      <c r="V140" s="30" t="s">
        <v>21</v>
      </c>
      <c r="W140" s="4">
        <v>0.8</v>
      </c>
      <c r="X140" s="4" t="s">
        <v>17</v>
      </c>
      <c r="AB140" s="30" t="s">
        <v>19</v>
      </c>
      <c r="AC140" s="4">
        <v>133</v>
      </c>
      <c r="AD140" s="33" t="s">
        <v>20</v>
      </c>
      <c r="AE140" s="30" t="s">
        <v>25</v>
      </c>
      <c r="AF140" s="4">
        <v>133</v>
      </c>
      <c r="AG140" s="33" t="s">
        <v>20</v>
      </c>
    </row>
    <row r="141" spans="22:33" x14ac:dyDescent="0.3">
      <c r="V141" s="30" t="s">
        <v>21</v>
      </c>
      <c r="W141" s="4">
        <v>0.9</v>
      </c>
      <c r="X141" s="4" t="s">
        <v>17</v>
      </c>
      <c r="AB141" s="30" t="s">
        <v>19</v>
      </c>
      <c r="AC141" s="4">
        <v>134</v>
      </c>
      <c r="AD141" s="33" t="s">
        <v>20</v>
      </c>
      <c r="AE141" s="30" t="s">
        <v>25</v>
      </c>
      <c r="AF141" s="4">
        <v>134</v>
      </c>
      <c r="AG141" s="33" t="s">
        <v>20</v>
      </c>
    </row>
    <row r="142" spans="22:33" x14ac:dyDescent="0.3">
      <c r="V142" s="30" t="s">
        <v>21</v>
      </c>
      <c r="W142" s="4">
        <v>1</v>
      </c>
      <c r="X142" s="4" t="s">
        <v>17</v>
      </c>
      <c r="AB142" s="30" t="s">
        <v>19</v>
      </c>
      <c r="AC142" s="4">
        <v>135</v>
      </c>
      <c r="AD142" s="33" t="s">
        <v>20</v>
      </c>
      <c r="AE142" s="30" t="s">
        <v>25</v>
      </c>
      <c r="AF142" s="4">
        <v>135</v>
      </c>
      <c r="AG142" s="33" t="s">
        <v>20</v>
      </c>
    </row>
    <row r="143" spans="22:33" x14ac:dyDescent="0.3">
      <c r="V143" s="30" t="s">
        <v>21</v>
      </c>
      <c r="W143" s="4">
        <v>1.1000000000000001</v>
      </c>
      <c r="X143" s="4" t="s">
        <v>17</v>
      </c>
      <c r="AB143" s="30" t="s">
        <v>19</v>
      </c>
      <c r="AC143" s="4">
        <v>136</v>
      </c>
      <c r="AD143" s="33" t="s">
        <v>20</v>
      </c>
      <c r="AE143" s="30" t="s">
        <v>25</v>
      </c>
      <c r="AF143" s="4">
        <v>136</v>
      </c>
      <c r="AG143" s="33" t="s">
        <v>20</v>
      </c>
    </row>
    <row r="144" spans="22:33" x14ac:dyDescent="0.3">
      <c r="V144" s="30" t="s">
        <v>21</v>
      </c>
      <c r="W144" s="4">
        <v>1.2</v>
      </c>
      <c r="X144" s="4" t="s">
        <v>17</v>
      </c>
      <c r="AB144" s="30" t="s">
        <v>19</v>
      </c>
      <c r="AC144" s="4">
        <v>137</v>
      </c>
      <c r="AD144" s="33" t="s">
        <v>20</v>
      </c>
      <c r="AE144" s="30" t="s">
        <v>25</v>
      </c>
      <c r="AF144" s="4">
        <v>137</v>
      </c>
      <c r="AG144" s="33" t="s">
        <v>20</v>
      </c>
    </row>
    <row r="145" spans="22:33" x14ac:dyDescent="0.3">
      <c r="V145" s="30" t="s">
        <v>21</v>
      </c>
      <c r="W145" s="4">
        <v>1.3</v>
      </c>
      <c r="X145" s="4" t="s">
        <v>17</v>
      </c>
      <c r="AB145" s="30" t="s">
        <v>19</v>
      </c>
      <c r="AC145" s="4">
        <v>138</v>
      </c>
      <c r="AD145" s="33" t="s">
        <v>20</v>
      </c>
      <c r="AE145" s="30" t="s">
        <v>25</v>
      </c>
      <c r="AF145" s="4">
        <v>138</v>
      </c>
      <c r="AG145" s="33" t="s">
        <v>20</v>
      </c>
    </row>
    <row r="146" spans="22:33" x14ac:dyDescent="0.3">
      <c r="V146" s="30" t="s">
        <v>21</v>
      </c>
      <c r="W146" s="4">
        <v>1.4</v>
      </c>
      <c r="X146" s="4" t="s">
        <v>17</v>
      </c>
      <c r="AB146" s="30" t="s">
        <v>19</v>
      </c>
      <c r="AC146" s="4">
        <v>139</v>
      </c>
      <c r="AD146" s="33" t="s">
        <v>20</v>
      </c>
      <c r="AE146" s="30" t="s">
        <v>25</v>
      </c>
      <c r="AF146" s="4">
        <v>139</v>
      </c>
      <c r="AG146" s="33" t="s">
        <v>20</v>
      </c>
    </row>
    <row r="147" spans="22:33" x14ac:dyDescent="0.3">
      <c r="V147" s="30" t="s">
        <v>21</v>
      </c>
      <c r="W147" s="4">
        <v>1.5</v>
      </c>
      <c r="X147" s="4" t="s">
        <v>17</v>
      </c>
      <c r="AB147" s="30" t="s">
        <v>19</v>
      </c>
      <c r="AC147" s="4">
        <v>140</v>
      </c>
      <c r="AD147" s="33" t="s">
        <v>20</v>
      </c>
      <c r="AE147" s="30" t="s">
        <v>25</v>
      </c>
      <c r="AF147" s="4">
        <v>140</v>
      </c>
      <c r="AG147" s="33" t="s">
        <v>20</v>
      </c>
    </row>
    <row r="148" spans="22:33" x14ac:dyDescent="0.3">
      <c r="V148" s="30" t="s">
        <v>21</v>
      </c>
      <c r="W148" s="4">
        <v>1.6</v>
      </c>
      <c r="X148" s="4" t="s">
        <v>17</v>
      </c>
      <c r="AB148" s="30" t="s">
        <v>19</v>
      </c>
      <c r="AC148" s="4">
        <v>141</v>
      </c>
      <c r="AD148" s="33" t="s">
        <v>20</v>
      </c>
      <c r="AE148" s="30" t="s">
        <v>25</v>
      </c>
      <c r="AF148" s="4">
        <v>141</v>
      </c>
      <c r="AG148" s="33" t="s">
        <v>20</v>
      </c>
    </row>
    <row r="149" spans="22:33" x14ac:dyDescent="0.3">
      <c r="V149" s="30" t="s">
        <v>21</v>
      </c>
      <c r="W149" s="4">
        <v>1.7</v>
      </c>
      <c r="X149" s="4" t="s">
        <v>17</v>
      </c>
      <c r="AB149" s="30" t="s">
        <v>19</v>
      </c>
      <c r="AC149" s="4">
        <v>142</v>
      </c>
      <c r="AD149" s="33" t="s">
        <v>20</v>
      </c>
      <c r="AE149" s="30" t="s">
        <v>25</v>
      </c>
      <c r="AF149" s="4">
        <v>142</v>
      </c>
      <c r="AG149" s="33" t="s">
        <v>20</v>
      </c>
    </row>
    <row r="150" spans="22:33" x14ac:dyDescent="0.3">
      <c r="V150" s="30" t="s">
        <v>21</v>
      </c>
      <c r="W150" s="4">
        <v>1.8</v>
      </c>
      <c r="X150" s="4" t="s">
        <v>17</v>
      </c>
      <c r="AB150" s="30" t="s">
        <v>19</v>
      </c>
      <c r="AC150" s="4">
        <v>143</v>
      </c>
      <c r="AD150" s="33" t="s">
        <v>20</v>
      </c>
      <c r="AE150" s="30" t="s">
        <v>25</v>
      </c>
      <c r="AF150" s="4">
        <v>143</v>
      </c>
      <c r="AG150" s="33" t="s">
        <v>20</v>
      </c>
    </row>
    <row r="151" spans="22:33" x14ac:dyDescent="0.3">
      <c r="V151" s="30" t="s">
        <v>21</v>
      </c>
      <c r="W151" s="4">
        <v>1.9</v>
      </c>
      <c r="X151" s="4" t="s">
        <v>17</v>
      </c>
      <c r="AB151" s="30" t="s">
        <v>19</v>
      </c>
      <c r="AC151" s="4">
        <v>144</v>
      </c>
      <c r="AD151" s="33" t="s">
        <v>20</v>
      </c>
      <c r="AE151" s="30" t="s">
        <v>25</v>
      </c>
      <c r="AF151" s="4">
        <v>144</v>
      </c>
      <c r="AG151" s="33" t="s">
        <v>20</v>
      </c>
    </row>
    <row r="152" spans="22:33" x14ac:dyDescent="0.3">
      <c r="V152" s="30" t="s">
        <v>21</v>
      </c>
      <c r="W152" s="4">
        <v>2</v>
      </c>
      <c r="X152" s="4" t="s">
        <v>17</v>
      </c>
      <c r="AB152" s="30" t="s">
        <v>19</v>
      </c>
      <c r="AC152" s="4">
        <v>145</v>
      </c>
      <c r="AD152" s="33" t="s">
        <v>20</v>
      </c>
      <c r="AE152" s="30" t="s">
        <v>25</v>
      </c>
      <c r="AF152" s="4">
        <v>145</v>
      </c>
      <c r="AG152" s="33" t="s">
        <v>20</v>
      </c>
    </row>
    <row r="153" spans="22:33" x14ac:dyDescent="0.3">
      <c r="V153" s="30" t="s">
        <v>21</v>
      </c>
      <c r="W153" s="4">
        <v>2.1</v>
      </c>
      <c r="X153" s="4" t="s">
        <v>17</v>
      </c>
      <c r="AB153" s="30" t="s">
        <v>19</v>
      </c>
      <c r="AC153" s="4">
        <v>146</v>
      </c>
      <c r="AD153" s="33" t="s">
        <v>20</v>
      </c>
      <c r="AE153" s="30" t="s">
        <v>25</v>
      </c>
      <c r="AF153" s="4">
        <v>146</v>
      </c>
      <c r="AG153" s="33" t="s">
        <v>20</v>
      </c>
    </row>
    <row r="154" spans="22:33" x14ac:dyDescent="0.3">
      <c r="V154" s="30" t="s">
        <v>21</v>
      </c>
      <c r="W154" s="4">
        <v>2.2000000000000002</v>
      </c>
      <c r="X154" s="4" t="s">
        <v>17</v>
      </c>
      <c r="AB154" s="30" t="s">
        <v>19</v>
      </c>
      <c r="AC154" s="4">
        <v>147</v>
      </c>
      <c r="AD154" s="33" t="s">
        <v>20</v>
      </c>
      <c r="AE154" s="30" t="s">
        <v>25</v>
      </c>
      <c r="AF154" s="4">
        <v>147</v>
      </c>
      <c r="AG154" s="33" t="s">
        <v>20</v>
      </c>
    </row>
    <row r="155" spans="22:33" x14ac:dyDescent="0.3">
      <c r="V155" s="30" t="s">
        <v>21</v>
      </c>
      <c r="W155" s="4">
        <v>2.2999999999999998</v>
      </c>
      <c r="X155" s="4" t="s">
        <v>17</v>
      </c>
      <c r="AB155" s="30" t="s">
        <v>19</v>
      </c>
      <c r="AC155" s="4">
        <v>148</v>
      </c>
      <c r="AD155" s="33" t="s">
        <v>20</v>
      </c>
      <c r="AE155" s="30" t="s">
        <v>25</v>
      </c>
      <c r="AF155" s="4">
        <v>148</v>
      </c>
      <c r="AG155" s="33" t="s">
        <v>20</v>
      </c>
    </row>
    <row r="156" spans="22:33" x14ac:dyDescent="0.3">
      <c r="V156" s="30" t="s">
        <v>21</v>
      </c>
      <c r="W156" s="4">
        <v>2.4</v>
      </c>
      <c r="X156" s="4" t="s">
        <v>17</v>
      </c>
      <c r="AB156" s="30" t="s">
        <v>19</v>
      </c>
      <c r="AC156" s="4">
        <v>149</v>
      </c>
      <c r="AD156" s="33" t="s">
        <v>20</v>
      </c>
      <c r="AE156" s="30" t="s">
        <v>25</v>
      </c>
      <c r="AF156" s="4">
        <v>149</v>
      </c>
      <c r="AG156" s="33" t="s">
        <v>20</v>
      </c>
    </row>
    <row r="157" spans="22:33" x14ac:dyDescent="0.3">
      <c r="V157" s="30" t="s">
        <v>21</v>
      </c>
      <c r="W157" s="4">
        <v>2.5</v>
      </c>
      <c r="X157" s="4" t="s">
        <v>17</v>
      </c>
      <c r="AB157" s="30" t="s">
        <v>19</v>
      </c>
      <c r="AC157" s="4">
        <v>150</v>
      </c>
      <c r="AD157" s="33" t="s">
        <v>20</v>
      </c>
      <c r="AE157" s="30" t="s">
        <v>25</v>
      </c>
      <c r="AF157" s="4">
        <v>150</v>
      </c>
      <c r="AG157" s="33" t="s">
        <v>20</v>
      </c>
    </row>
    <row r="158" spans="22:33" x14ac:dyDescent="0.3">
      <c r="V158" s="30" t="s">
        <v>21</v>
      </c>
      <c r="W158" s="4">
        <v>2.6</v>
      </c>
      <c r="X158" s="4" t="s">
        <v>17</v>
      </c>
      <c r="AB158" s="30" t="s">
        <v>19</v>
      </c>
      <c r="AC158" s="4">
        <v>151</v>
      </c>
      <c r="AD158" s="33" t="s">
        <v>20</v>
      </c>
      <c r="AE158" s="30" t="s">
        <v>25</v>
      </c>
      <c r="AF158" s="4">
        <v>151</v>
      </c>
      <c r="AG158" s="33" t="s">
        <v>20</v>
      </c>
    </row>
    <row r="159" spans="22:33" x14ac:dyDescent="0.3">
      <c r="V159" s="30" t="s">
        <v>21</v>
      </c>
      <c r="W159" s="4">
        <v>2.7</v>
      </c>
      <c r="X159" s="4" t="s">
        <v>17</v>
      </c>
      <c r="AB159" s="30" t="s">
        <v>19</v>
      </c>
      <c r="AC159" s="4">
        <v>152</v>
      </c>
      <c r="AD159" s="33" t="s">
        <v>20</v>
      </c>
      <c r="AE159" s="30" t="s">
        <v>25</v>
      </c>
      <c r="AF159" s="4">
        <v>152</v>
      </c>
      <c r="AG159" s="33" t="s">
        <v>20</v>
      </c>
    </row>
    <row r="160" spans="22:33" x14ac:dyDescent="0.3">
      <c r="V160" s="30" t="s">
        <v>21</v>
      </c>
      <c r="W160" s="4">
        <v>2.8</v>
      </c>
      <c r="X160" s="4" t="s">
        <v>17</v>
      </c>
      <c r="AB160" s="30" t="s">
        <v>19</v>
      </c>
      <c r="AC160" s="4">
        <v>153</v>
      </c>
      <c r="AD160" s="33" t="s">
        <v>20</v>
      </c>
      <c r="AE160" s="30" t="s">
        <v>25</v>
      </c>
      <c r="AF160" s="4">
        <v>153</v>
      </c>
      <c r="AG160" s="33" t="s">
        <v>20</v>
      </c>
    </row>
    <row r="161" spans="22:33" x14ac:dyDescent="0.3">
      <c r="V161" s="30" t="s">
        <v>21</v>
      </c>
      <c r="W161" s="4">
        <v>2.9</v>
      </c>
      <c r="X161" s="4" t="s">
        <v>17</v>
      </c>
      <c r="AB161" s="30" t="s">
        <v>19</v>
      </c>
      <c r="AC161" s="4">
        <v>154</v>
      </c>
      <c r="AD161" s="33" t="s">
        <v>20</v>
      </c>
      <c r="AE161" s="30" t="s">
        <v>25</v>
      </c>
      <c r="AF161" s="4">
        <v>154</v>
      </c>
      <c r="AG161" s="33" t="s">
        <v>20</v>
      </c>
    </row>
    <row r="162" spans="22:33" x14ac:dyDescent="0.3">
      <c r="V162" s="30" t="s">
        <v>21</v>
      </c>
      <c r="W162" s="4">
        <v>3</v>
      </c>
      <c r="X162" s="4" t="s">
        <v>17</v>
      </c>
      <c r="AB162" s="30" t="s">
        <v>19</v>
      </c>
      <c r="AC162" s="4">
        <v>155</v>
      </c>
      <c r="AD162" s="33" t="s">
        <v>20</v>
      </c>
      <c r="AE162" s="30" t="s">
        <v>25</v>
      </c>
      <c r="AF162" s="4">
        <v>155</v>
      </c>
      <c r="AG162" s="33" t="s">
        <v>20</v>
      </c>
    </row>
    <row r="163" spans="22:33" x14ac:dyDescent="0.3">
      <c r="V163" s="30" t="s">
        <v>21</v>
      </c>
      <c r="W163" s="4">
        <v>3.1</v>
      </c>
      <c r="X163" s="4" t="s">
        <v>17</v>
      </c>
      <c r="AB163" s="30" t="s">
        <v>19</v>
      </c>
      <c r="AC163" s="4">
        <v>156</v>
      </c>
      <c r="AD163" s="33" t="s">
        <v>20</v>
      </c>
      <c r="AE163" s="30" t="s">
        <v>25</v>
      </c>
      <c r="AF163" s="4">
        <v>156</v>
      </c>
      <c r="AG163" s="33" t="s">
        <v>20</v>
      </c>
    </row>
    <row r="164" spans="22:33" x14ac:dyDescent="0.3">
      <c r="V164" s="30" t="s">
        <v>21</v>
      </c>
      <c r="W164" s="4">
        <v>3.2</v>
      </c>
      <c r="X164" s="4" t="s">
        <v>17</v>
      </c>
      <c r="AB164" s="30" t="s">
        <v>19</v>
      </c>
      <c r="AC164" s="4">
        <v>157</v>
      </c>
      <c r="AD164" s="33" t="s">
        <v>20</v>
      </c>
      <c r="AE164" s="30" t="s">
        <v>25</v>
      </c>
      <c r="AF164" s="4">
        <v>157</v>
      </c>
      <c r="AG164" s="33" t="s">
        <v>20</v>
      </c>
    </row>
    <row r="165" spans="22:33" x14ac:dyDescent="0.3">
      <c r="V165" s="30" t="s">
        <v>21</v>
      </c>
      <c r="W165" s="4">
        <v>3.3</v>
      </c>
      <c r="X165" s="4" t="s">
        <v>17</v>
      </c>
      <c r="AB165" s="30" t="s">
        <v>19</v>
      </c>
      <c r="AC165" s="4">
        <v>158</v>
      </c>
      <c r="AD165" s="33" t="s">
        <v>20</v>
      </c>
      <c r="AE165" s="30" t="s">
        <v>25</v>
      </c>
      <c r="AF165" s="4">
        <v>158</v>
      </c>
      <c r="AG165" s="33" t="s">
        <v>20</v>
      </c>
    </row>
    <row r="166" spans="22:33" x14ac:dyDescent="0.3">
      <c r="V166" s="30" t="s">
        <v>21</v>
      </c>
      <c r="W166" s="4">
        <v>3.4</v>
      </c>
      <c r="X166" s="4" t="s">
        <v>17</v>
      </c>
      <c r="AB166" s="30" t="s">
        <v>19</v>
      </c>
      <c r="AC166" s="4">
        <v>159</v>
      </c>
      <c r="AD166" s="33" t="s">
        <v>20</v>
      </c>
      <c r="AE166" s="30" t="s">
        <v>25</v>
      </c>
      <c r="AF166" s="4">
        <v>159</v>
      </c>
      <c r="AG166" s="33" t="s">
        <v>20</v>
      </c>
    </row>
    <row r="167" spans="22:33" x14ac:dyDescent="0.3">
      <c r="V167" s="30" t="s">
        <v>21</v>
      </c>
      <c r="W167" s="4">
        <v>3.5</v>
      </c>
      <c r="X167" s="4" t="s">
        <v>17</v>
      </c>
      <c r="AB167" s="30" t="s">
        <v>19</v>
      </c>
      <c r="AC167" s="4">
        <v>160</v>
      </c>
      <c r="AD167" s="33" t="s">
        <v>20</v>
      </c>
      <c r="AE167" s="30" t="s">
        <v>25</v>
      </c>
      <c r="AF167" s="4">
        <v>160</v>
      </c>
      <c r="AG167" s="33" t="s">
        <v>20</v>
      </c>
    </row>
    <row r="168" spans="22:33" x14ac:dyDescent="0.3">
      <c r="V168" s="30" t="s">
        <v>21</v>
      </c>
      <c r="W168" s="4">
        <v>3.6</v>
      </c>
      <c r="X168" s="4" t="s">
        <v>17</v>
      </c>
      <c r="AB168" s="30" t="s">
        <v>19</v>
      </c>
      <c r="AC168" s="4">
        <v>161</v>
      </c>
      <c r="AD168" s="33" t="s">
        <v>20</v>
      </c>
      <c r="AE168" s="30" t="s">
        <v>25</v>
      </c>
      <c r="AF168" s="4">
        <v>161</v>
      </c>
      <c r="AG168" s="33" t="s">
        <v>20</v>
      </c>
    </row>
    <row r="169" spans="22:33" x14ac:dyDescent="0.3">
      <c r="V169" s="30" t="s">
        <v>21</v>
      </c>
      <c r="W169" s="4">
        <v>3.7</v>
      </c>
      <c r="X169" s="4" t="s">
        <v>17</v>
      </c>
      <c r="AB169" s="30" t="s">
        <v>19</v>
      </c>
      <c r="AC169" s="4">
        <v>162</v>
      </c>
      <c r="AD169" s="33" t="s">
        <v>20</v>
      </c>
      <c r="AE169" s="30" t="s">
        <v>25</v>
      </c>
      <c r="AF169" s="4">
        <v>162</v>
      </c>
      <c r="AG169" s="33" t="s">
        <v>20</v>
      </c>
    </row>
    <row r="170" spans="22:33" x14ac:dyDescent="0.3">
      <c r="V170" s="30" t="s">
        <v>21</v>
      </c>
      <c r="W170" s="4">
        <v>3.8</v>
      </c>
      <c r="X170" s="4" t="s">
        <v>17</v>
      </c>
      <c r="AB170" s="30" t="s">
        <v>19</v>
      </c>
      <c r="AC170" s="4">
        <v>163</v>
      </c>
      <c r="AD170" s="33" t="s">
        <v>20</v>
      </c>
      <c r="AE170" s="30" t="s">
        <v>25</v>
      </c>
      <c r="AF170" s="4">
        <v>163</v>
      </c>
      <c r="AG170" s="33" t="s">
        <v>20</v>
      </c>
    </row>
    <row r="171" spans="22:33" x14ac:dyDescent="0.3">
      <c r="V171" s="30" t="s">
        <v>21</v>
      </c>
      <c r="W171" s="4">
        <v>3.9</v>
      </c>
      <c r="X171" s="4" t="s">
        <v>17</v>
      </c>
      <c r="AB171" s="30" t="s">
        <v>19</v>
      </c>
      <c r="AC171" s="4">
        <v>164</v>
      </c>
      <c r="AD171" s="33" t="s">
        <v>20</v>
      </c>
      <c r="AE171" s="30" t="s">
        <v>25</v>
      </c>
      <c r="AF171" s="4">
        <v>164</v>
      </c>
      <c r="AG171" s="33" t="s">
        <v>20</v>
      </c>
    </row>
    <row r="172" spans="22:33" x14ac:dyDescent="0.3">
      <c r="V172" s="30" t="s">
        <v>21</v>
      </c>
      <c r="W172" s="4">
        <v>4</v>
      </c>
      <c r="X172" s="4" t="s">
        <v>17</v>
      </c>
      <c r="AB172" s="30" t="s">
        <v>19</v>
      </c>
      <c r="AC172" s="4">
        <v>165</v>
      </c>
      <c r="AD172" s="33" t="s">
        <v>20</v>
      </c>
      <c r="AE172" s="30" t="s">
        <v>25</v>
      </c>
      <c r="AF172" s="4">
        <v>165</v>
      </c>
      <c r="AG172" s="33" t="s">
        <v>20</v>
      </c>
    </row>
    <row r="173" spans="22:33" x14ac:dyDescent="0.3">
      <c r="V173" s="30" t="s">
        <v>21</v>
      </c>
      <c r="W173" s="4">
        <v>4.0999999999999996</v>
      </c>
      <c r="X173" s="4" t="s">
        <v>17</v>
      </c>
      <c r="AB173" s="30" t="s">
        <v>19</v>
      </c>
      <c r="AC173" s="4">
        <v>166</v>
      </c>
      <c r="AD173" s="33" t="s">
        <v>20</v>
      </c>
      <c r="AE173" s="30" t="s">
        <v>25</v>
      </c>
      <c r="AF173" s="4">
        <v>166</v>
      </c>
      <c r="AG173" s="33" t="s">
        <v>20</v>
      </c>
    </row>
    <row r="174" spans="22:33" x14ac:dyDescent="0.3">
      <c r="V174" s="30" t="s">
        <v>21</v>
      </c>
      <c r="W174" s="4">
        <v>4.2</v>
      </c>
      <c r="X174" s="4" t="s">
        <v>17</v>
      </c>
      <c r="AB174" s="30" t="s">
        <v>19</v>
      </c>
      <c r="AC174" s="4">
        <v>167</v>
      </c>
      <c r="AD174" s="33" t="s">
        <v>20</v>
      </c>
      <c r="AE174" s="30" t="s">
        <v>25</v>
      </c>
      <c r="AF174" s="4">
        <v>167</v>
      </c>
      <c r="AG174" s="33" t="s">
        <v>20</v>
      </c>
    </row>
    <row r="175" spans="22:33" x14ac:dyDescent="0.3">
      <c r="V175" s="30" t="s">
        <v>21</v>
      </c>
      <c r="W175" s="4">
        <v>4.3</v>
      </c>
      <c r="X175" s="4" t="s">
        <v>17</v>
      </c>
      <c r="AB175" s="30" t="s">
        <v>19</v>
      </c>
      <c r="AC175" s="4">
        <v>168</v>
      </c>
      <c r="AD175" s="33" t="s">
        <v>20</v>
      </c>
      <c r="AE175" s="30" t="s">
        <v>25</v>
      </c>
      <c r="AF175" s="4">
        <v>168</v>
      </c>
      <c r="AG175" s="33" t="s">
        <v>20</v>
      </c>
    </row>
    <row r="176" spans="22:33" x14ac:dyDescent="0.3">
      <c r="V176" s="30" t="s">
        <v>21</v>
      </c>
      <c r="W176" s="4">
        <v>4.4000000000000004</v>
      </c>
      <c r="X176" s="4" t="s">
        <v>17</v>
      </c>
      <c r="AB176" s="30" t="s">
        <v>19</v>
      </c>
      <c r="AC176" s="4">
        <v>169</v>
      </c>
      <c r="AD176" s="33" t="s">
        <v>20</v>
      </c>
      <c r="AE176" s="30" t="s">
        <v>25</v>
      </c>
      <c r="AF176" s="4">
        <v>169</v>
      </c>
      <c r="AG176" s="33" t="s">
        <v>20</v>
      </c>
    </row>
    <row r="177" spans="22:33" x14ac:dyDescent="0.3">
      <c r="V177" s="30" t="s">
        <v>21</v>
      </c>
      <c r="W177" s="4">
        <v>4.5</v>
      </c>
      <c r="X177" s="4" t="s">
        <v>17</v>
      </c>
      <c r="AB177" s="30" t="s">
        <v>19</v>
      </c>
      <c r="AC177" s="4">
        <v>170</v>
      </c>
      <c r="AD177" s="33" t="s">
        <v>20</v>
      </c>
      <c r="AE177" s="30" t="s">
        <v>25</v>
      </c>
      <c r="AF177" s="4">
        <v>170</v>
      </c>
      <c r="AG177" s="33" t="s">
        <v>20</v>
      </c>
    </row>
    <row r="178" spans="22:33" x14ac:dyDescent="0.3">
      <c r="V178" s="30" t="s">
        <v>21</v>
      </c>
      <c r="W178" s="4">
        <v>4.5999999999999996</v>
      </c>
      <c r="X178" s="4" t="s">
        <v>17</v>
      </c>
      <c r="AB178" s="30" t="s">
        <v>19</v>
      </c>
      <c r="AC178" s="4">
        <v>171</v>
      </c>
      <c r="AD178" s="33" t="s">
        <v>20</v>
      </c>
      <c r="AE178" s="30" t="s">
        <v>25</v>
      </c>
      <c r="AF178" s="4">
        <v>171</v>
      </c>
      <c r="AG178" s="33" t="s">
        <v>20</v>
      </c>
    </row>
    <row r="179" spans="22:33" x14ac:dyDescent="0.3">
      <c r="V179" s="30" t="s">
        <v>21</v>
      </c>
      <c r="W179" s="4">
        <v>4.7</v>
      </c>
      <c r="X179" s="4" t="s">
        <v>17</v>
      </c>
      <c r="AB179" s="30" t="s">
        <v>19</v>
      </c>
      <c r="AC179" s="4">
        <v>172</v>
      </c>
      <c r="AD179" s="33" t="s">
        <v>20</v>
      </c>
      <c r="AE179" s="30" t="s">
        <v>25</v>
      </c>
      <c r="AF179" s="4">
        <v>172</v>
      </c>
      <c r="AG179" s="33" t="s">
        <v>20</v>
      </c>
    </row>
    <row r="180" spans="22:33" x14ac:dyDescent="0.3">
      <c r="V180" s="30" t="s">
        <v>21</v>
      </c>
      <c r="W180" s="4">
        <v>4.8</v>
      </c>
      <c r="X180" s="4" t="s">
        <v>17</v>
      </c>
      <c r="AB180" s="30" t="s">
        <v>19</v>
      </c>
      <c r="AC180" s="4">
        <v>173</v>
      </c>
      <c r="AD180" s="33" t="s">
        <v>20</v>
      </c>
      <c r="AE180" s="30" t="s">
        <v>25</v>
      </c>
      <c r="AF180" s="4">
        <v>173</v>
      </c>
      <c r="AG180" s="33" t="s">
        <v>20</v>
      </c>
    </row>
    <row r="181" spans="22:33" x14ac:dyDescent="0.3">
      <c r="V181" s="30" t="s">
        <v>21</v>
      </c>
      <c r="W181" s="4">
        <v>4.9000000000000004</v>
      </c>
      <c r="X181" s="4" t="s">
        <v>17</v>
      </c>
      <c r="AB181" s="30" t="s">
        <v>19</v>
      </c>
      <c r="AC181" s="4">
        <v>174</v>
      </c>
      <c r="AD181" s="33" t="s">
        <v>20</v>
      </c>
      <c r="AE181" s="30" t="s">
        <v>25</v>
      </c>
      <c r="AF181" s="4">
        <v>174</v>
      </c>
      <c r="AG181" s="33" t="s">
        <v>20</v>
      </c>
    </row>
    <row r="182" spans="22:33" x14ac:dyDescent="0.3">
      <c r="V182" s="30" t="s">
        <v>21</v>
      </c>
      <c r="W182" s="4">
        <v>5</v>
      </c>
      <c r="X182" s="4" t="s">
        <v>17</v>
      </c>
      <c r="AB182" s="30" t="s">
        <v>19</v>
      </c>
      <c r="AC182" s="4">
        <v>175</v>
      </c>
      <c r="AD182" s="33" t="s">
        <v>20</v>
      </c>
      <c r="AE182" s="30" t="s">
        <v>25</v>
      </c>
      <c r="AF182" s="4">
        <v>175</v>
      </c>
      <c r="AG182" s="33" t="s">
        <v>20</v>
      </c>
    </row>
    <row r="183" spans="22:33" x14ac:dyDescent="0.3">
      <c r="V183" s="30" t="s">
        <v>21</v>
      </c>
      <c r="W183" s="4">
        <v>5.0999999999999996</v>
      </c>
      <c r="X183" s="4" t="s">
        <v>17</v>
      </c>
      <c r="AB183" s="30" t="s">
        <v>19</v>
      </c>
      <c r="AC183" s="4">
        <v>176</v>
      </c>
      <c r="AD183" s="33" t="s">
        <v>20</v>
      </c>
      <c r="AE183" s="30" t="s">
        <v>25</v>
      </c>
      <c r="AF183" s="4">
        <v>176</v>
      </c>
      <c r="AG183" s="33" t="s">
        <v>20</v>
      </c>
    </row>
    <row r="184" spans="22:33" x14ac:dyDescent="0.3">
      <c r="V184" s="30" t="s">
        <v>21</v>
      </c>
      <c r="W184" s="4">
        <v>5.2</v>
      </c>
      <c r="X184" s="4" t="s">
        <v>17</v>
      </c>
      <c r="AB184" s="30" t="s">
        <v>19</v>
      </c>
      <c r="AC184" s="4">
        <v>177</v>
      </c>
      <c r="AD184" s="33" t="s">
        <v>20</v>
      </c>
      <c r="AE184" s="30" t="s">
        <v>25</v>
      </c>
      <c r="AF184" s="4">
        <v>177</v>
      </c>
      <c r="AG184" s="33" t="s">
        <v>20</v>
      </c>
    </row>
    <row r="185" spans="22:33" x14ac:dyDescent="0.3">
      <c r="V185" s="30" t="s">
        <v>21</v>
      </c>
      <c r="W185" s="4">
        <v>5.3</v>
      </c>
      <c r="X185" s="4" t="s">
        <v>17</v>
      </c>
      <c r="AB185" s="30" t="s">
        <v>19</v>
      </c>
      <c r="AC185" s="4">
        <v>178</v>
      </c>
      <c r="AD185" s="33" t="s">
        <v>20</v>
      </c>
      <c r="AE185" s="30" t="s">
        <v>25</v>
      </c>
      <c r="AF185" s="4">
        <v>178</v>
      </c>
      <c r="AG185" s="33" t="s">
        <v>20</v>
      </c>
    </row>
    <row r="186" spans="22:33" x14ac:dyDescent="0.3">
      <c r="V186" s="30" t="s">
        <v>21</v>
      </c>
      <c r="W186" s="4">
        <v>5.4</v>
      </c>
      <c r="X186" s="4" t="s">
        <v>17</v>
      </c>
      <c r="AB186" s="30" t="s">
        <v>19</v>
      </c>
      <c r="AC186" s="4">
        <v>179</v>
      </c>
      <c r="AD186" s="33" t="s">
        <v>20</v>
      </c>
      <c r="AE186" s="30" t="s">
        <v>25</v>
      </c>
      <c r="AF186" s="4">
        <v>179</v>
      </c>
      <c r="AG186" s="33" t="s">
        <v>20</v>
      </c>
    </row>
    <row r="187" spans="22:33" x14ac:dyDescent="0.3">
      <c r="V187" s="30" t="s">
        <v>21</v>
      </c>
      <c r="W187" s="4">
        <v>5.5</v>
      </c>
      <c r="X187" s="4" t="s">
        <v>17</v>
      </c>
      <c r="AB187" s="30" t="s">
        <v>19</v>
      </c>
      <c r="AC187" s="4">
        <v>180</v>
      </c>
      <c r="AD187" s="33" t="s">
        <v>20</v>
      </c>
      <c r="AE187" s="30" t="s">
        <v>25</v>
      </c>
      <c r="AF187" s="4">
        <v>180</v>
      </c>
      <c r="AG187" s="33" t="s">
        <v>20</v>
      </c>
    </row>
    <row r="188" spans="22:33" x14ac:dyDescent="0.3">
      <c r="V188" s="30" t="s">
        <v>21</v>
      </c>
      <c r="W188" s="4">
        <v>5.6</v>
      </c>
      <c r="X188" s="4" t="s">
        <v>17</v>
      </c>
      <c r="AB188" s="30" t="s">
        <v>19</v>
      </c>
      <c r="AC188" s="4">
        <v>181</v>
      </c>
      <c r="AD188" s="33" t="s">
        <v>20</v>
      </c>
      <c r="AE188" s="30" t="s">
        <v>25</v>
      </c>
      <c r="AF188" s="4">
        <v>181</v>
      </c>
      <c r="AG188" s="33" t="s">
        <v>20</v>
      </c>
    </row>
    <row r="189" spans="22:33" x14ac:dyDescent="0.3">
      <c r="V189" s="30" t="s">
        <v>21</v>
      </c>
      <c r="W189" s="4">
        <v>5.7</v>
      </c>
      <c r="X189" s="4" t="s">
        <v>17</v>
      </c>
      <c r="AB189" s="30" t="s">
        <v>19</v>
      </c>
      <c r="AC189" s="4">
        <v>182</v>
      </c>
      <c r="AD189" s="33" t="s">
        <v>20</v>
      </c>
      <c r="AE189" s="30" t="s">
        <v>25</v>
      </c>
      <c r="AF189" s="4">
        <v>182</v>
      </c>
      <c r="AG189" s="33" t="s">
        <v>20</v>
      </c>
    </row>
    <row r="190" spans="22:33" x14ac:dyDescent="0.3">
      <c r="V190" s="30" t="s">
        <v>21</v>
      </c>
      <c r="W190" s="4">
        <v>5.8</v>
      </c>
      <c r="X190" s="4" t="s">
        <v>17</v>
      </c>
      <c r="AB190" s="30" t="s">
        <v>19</v>
      </c>
      <c r="AC190" s="4">
        <v>183</v>
      </c>
      <c r="AD190" s="33" t="s">
        <v>20</v>
      </c>
      <c r="AE190" s="30" t="s">
        <v>25</v>
      </c>
      <c r="AF190" s="4">
        <v>183</v>
      </c>
      <c r="AG190" s="33" t="s">
        <v>20</v>
      </c>
    </row>
    <row r="191" spans="22:33" x14ac:dyDescent="0.3">
      <c r="V191" s="30" t="s">
        <v>21</v>
      </c>
      <c r="W191" s="4">
        <v>5.9</v>
      </c>
      <c r="X191" s="4" t="s">
        <v>17</v>
      </c>
      <c r="AB191" s="30" t="s">
        <v>19</v>
      </c>
      <c r="AC191" s="4">
        <v>184</v>
      </c>
      <c r="AD191" s="33" t="s">
        <v>20</v>
      </c>
      <c r="AE191" s="30" t="s">
        <v>25</v>
      </c>
      <c r="AF191" s="4">
        <v>184</v>
      </c>
      <c r="AG191" s="33" t="s">
        <v>20</v>
      </c>
    </row>
    <row r="192" spans="22:33" x14ac:dyDescent="0.3">
      <c r="V192" s="30" t="s">
        <v>21</v>
      </c>
      <c r="W192" s="4">
        <v>6</v>
      </c>
      <c r="X192" s="4" t="s">
        <v>17</v>
      </c>
      <c r="AB192" s="30" t="s">
        <v>19</v>
      </c>
      <c r="AC192" s="4">
        <v>185</v>
      </c>
      <c r="AD192" s="33" t="s">
        <v>20</v>
      </c>
      <c r="AE192" s="30" t="s">
        <v>25</v>
      </c>
      <c r="AF192" s="4">
        <v>185</v>
      </c>
      <c r="AG192" s="33" t="s">
        <v>20</v>
      </c>
    </row>
    <row r="193" spans="22:33" x14ac:dyDescent="0.3">
      <c r="V193" s="30" t="s">
        <v>21</v>
      </c>
      <c r="W193" s="4">
        <v>6.1</v>
      </c>
      <c r="X193" s="4" t="s">
        <v>17</v>
      </c>
      <c r="AB193" s="30" t="s">
        <v>19</v>
      </c>
      <c r="AC193" s="4">
        <v>186</v>
      </c>
      <c r="AD193" s="33" t="s">
        <v>20</v>
      </c>
      <c r="AE193" s="30" t="s">
        <v>25</v>
      </c>
      <c r="AF193" s="4">
        <v>186</v>
      </c>
      <c r="AG193" s="33" t="s">
        <v>20</v>
      </c>
    </row>
    <row r="194" spans="22:33" x14ac:dyDescent="0.3">
      <c r="V194" s="30" t="s">
        <v>21</v>
      </c>
      <c r="W194" s="4">
        <v>6.2</v>
      </c>
      <c r="X194" s="4" t="s">
        <v>17</v>
      </c>
      <c r="AB194" s="30" t="s">
        <v>19</v>
      </c>
      <c r="AC194" s="4">
        <v>187</v>
      </c>
      <c r="AD194" s="33" t="s">
        <v>20</v>
      </c>
      <c r="AE194" s="30" t="s">
        <v>25</v>
      </c>
      <c r="AF194" s="4">
        <v>187</v>
      </c>
      <c r="AG194" s="33" t="s">
        <v>20</v>
      </c>
    </row>
    <row r="195" spans="22:33" x14ac:dyDescent="0.3">
      <c r="V195" s="30" t="s">
        <v>21</v>
      </c>
      <c r="W195" s="4">
        <v>6.3</v>
      </c>
      <c r="X195" s="4" t="s">
        <v>17</v>
      </c>
      <c r="AB195" s="30" t="s">
        <v>19</v>
      </c>
      <c r="AC195" s="4">
        <v>188</v>
      </c>
      <c r="AD195" s="33" t="s">
        <v>20</v>
      </c>
      <c r="AE195" s="30" t="s">
        <v>25</v>
      </c>
      <c r="AF195" s="4">
        <v>188</v>
      </c>
      <c r="AG195" s="33" t="s">
        <v>20</v>
      </c>
    </row>
    <row r="196" spans="22:33" x14ac:dyDescent="0.3">
      <c r="V196" s="30" t="s">
        <v>21</v>
      </c>
      <c r="W196" s="4">
        <v>6.4</v>
      </c>
      <c r="X196" s="4" t="s">
        <v>17</v>
      </c>
      <c r="AB196" s="30" t="s">
        <v>19</v>
      </c>
      <c r="AC196" s="4">
        <v>189</v>
      </c>
      <c r="AD196" s="33" t="s">
        <v>20</v>
      </c>
      <c r="AE196" s="30" t="s">
        <v>25</v>
      </c>
      <c r="AF196" s="4">
        <v>189</v>
      </c>
      <c r="AG196" s="33" t="s">
        <v>20</v>
      </c>
    </row>
    <row r="197" spans="22:33" x14ac:dyDescent="0.3">
      <c r="V197" s="30" t="s">
        <v>21</v>
      </c>
      <c r="W197" s="4">
        <v>6.5</v>
      </c>
      <c r="X197" s="4" t="s">
        <v>17</v>
      </c>
      <c r="AB197" s="30" t="s">
        <v>19</v>
      </c>
      <c r="AC197" s="4">
        <v>190</v>
      </c>
      <c r="AD197" s="33" t="s">
        <v>20</v>
      </c>
      <c r="AE197" s="30" t="s">
        <v>25</v>
      </c>
      <c r="AF197" s="4">
        <v>190</v>
      </c>
      <c r="AG197" s="33" t="s">
        <v>20</v>
      </c>
    </row>
    <row r="198" spans="22:33" x14ac:dyDescent="0.3">
      <c r="V198" s="30" t="s">
        <v>21</v>
      </c>
      <c r="W198" s="4">
        <v>6.6</v>
      </c>
      <c r="X198" s="4" t="s">
        <v>17</v>
      </c>
      <c r="AB198" s="30" t="s">
        <v>19</v>
      </c>
      <c r="AC198" s="4">
        <v>191</v>
      </c>
      <c r="AD198" s="33" t="s">
        <v>20</v>
      </c>
      <c r="AE198" s="30" t="s">
        <v>25</v>
      </c>
      <c r="AF198" s="4">
        <v>191</v>
      </c>
      <c r="AG198" s="33" t="s">
        <v>20</v>
      </c>
    </row>
    <row r="199" spans="22:33" x14ac:dyDescent="0.3">
      <c r="V199" s="30" t="s">
        <v>21</v>
      </c>
      <c r="W199" s="4">
        <v>6.7</v>
      </c>
      <c r="X199" s="4" t="s">
        <v>17</v>
      </c>
      <c r="AB199" s="30" t="s">
        <v>19</v>
      </c>
      <c r="AC199" s="4">
        <v>192</v>
      </c>
      <c r="AD199" s="33" t="s">
        <v>20</v>
      </c>
      <c r="AE199" s="30" t="s">
        <v>25</v>
      </c>
      <c r="AF199" s="4">
        <v>192</v>
      </c>
      <c r="AG199" s="33" t="s">
        <v>20</v>
      </c>
    </row>
    <row r="200" spans="22:33" x14ac:dyDescent="0.3">
      <c r="V200" s="30" t="s">
        <v>21</v>
      </c>
      <c r="W200" s="4">
        <v>6.8</v>
      </c>
      <c r="X200" s="4" t="s">
        <v>17</v>
      </c>
      <c r="AB200" s="30" t="s">
        <v>19</v>
      </c>
      <c r="AC200" s="4">
        <v>193</v>
      </c>
      <c r="AD200" s="33" t="s">
        <v>20</v>
      </c>
      <c r="AE200" s="30" t="s">
        <v>25</v>
      </c>
      <c r="AF200" s="4">
        <v>193</v>
      </c>
      <c r="AG200" s="33" t="s">
        <v>20</v>
      </c>
    </row>
    <row r="201" spans="22:33" x14ac:dyDescent="0.3">
      <c r="V201" s="30" t="s">
        <v>21</v>
      </c>
      <c r="W201" s="4">
        <v>6.9</v>
      </c>
      <c r="X201" s="4" t="s">
        <v>17</v>
      </c>
      <c r="AB201" s="30" t="s">
        <v>19</v>
      </c>
      <c r="AC201" s="4">
        <v>194</v>
      </c>
      <c r="AD201" s="33" t="s">
        <v>20</v>
      </c>
      <c r="AE201" s="30" t="s">
        <v>25</v>
      </c>
      <c r="AF201" s="4">
        <v>194</v>
      </c>
      <c r="AG201" s="33" t="s">
        <v>20</v>
      </c>
    </row>
    <row r="202" spans="22:33" x14ac:dyDescent="0.3">
      <c r="V202" s="30" t="s">
        <v>21</v>
      </c>
      <c r="W202" s="4">
        <v>7</v>
      </c>
      <c r="X202" s="4" t="s">
        <v>17</v>
      </c>
      <c r="AB202" s="30" t="s">
        <v>19</v>
      </c>
      <c r="AC202" s="4">
        <v>195</v>
      </c>
      <c r="AD202" s="33" t="s">
        <v>20</v>
      </c>
      <c r="AE202" s="30" t="s">
        <v>25</v>
      </c>
      <c r="AF202" s="4">
        <v>195</v>
      </c>
      <c r="AG202" s="33" t="s">
        <v>20</v>
      </c>
    </row>
    <row r="203" spans="22:33" x14ac:dyDescent="0.3">
      <c r="V203" s="30" t="s">
        <v>21</v>
      </c>
      <c r="W203" s="4">
        <v>7.1</v>
      </c>
      <c r="X203" s="4" t="s">
        <v>17</v>
      </c>
      <c r="AB203" s="30" t="s">
        <v>19</v>
      </c>
      <c r="AC203" s="4">
        <v>196</v>
      </c>
      <c r="AD203" s="33" t="s">
        <v>20</v>
      </c>
      <c r="AE203" s="30" t="s">
        <v>25</v>
      </c>
      <c r="AF203" s="4">
        <v>196</v>
      </c>
      <c r="AG203" s="33" t="s">
        <v>20</v>
      </c>
    </row>
    <row r="204" spans="22:33" x14ac:dyDescent="0.3">
      <c r="V204" s="30" t="s">
        <v>21</v>
      </c>
      <c r="W204" s="4">
        <v>7.2</v>
      </c>
      <c r="X204" s="4" t="s">
        <v>17</v>
      </c>
      <c r="AB204" s="30" t="s">
        <v>19</v>
      </c>
      <c r="AC204" s="4">
        <v>197</v>
      </c>
      <c r="AD204" s="33" t="s">
        <v>20</v>
      </c>
      <c r="AE204" s="30" t="s">
        <v>25</v>
      </c>
      <c r="AF204" s="4">
        <v>197</v>
      </c>
      <c r="AG204" s="33" t="s">
        <v>20</v>
      </c>
    </row>
    <row r="205" spans="22:33" x14ac:dyDescent="0.3">
      <c r="V205" s="30" t="s">
        <v>21</v>
      </c>
      <c r="W205" s="4">
        <v>7.3</v>
      </c>
      <c r="X205" s="4" t="s">
        <v>17</v>
      </c>
      <c r="AB205" s="30" t="s">
        <v>19</v>
      </c>
      <c r="AC205" s="4">
        <v>198</v>
      </c>
      <c r="AD205" s="33" t="s">
        <v>20</v>
      </c>
      <c r="AE205" s="30" t="s">
        <v>25</v>
      </c>
      <c r="AF205" s="4">
        <v>198</v>
      </c>
      <c r="AG205" s="33" t="s">
        <v>20</v>
      </c>
    </row>
    <row r="206" spans="22:33" x14ac:dyDescent="0.3">
      <c r="V206" s="30" t="s">
        <v>21</v>
      </c>
      <c r="W206" s="4">
        <v>7.4</v>
      </c>
      <c r="X206" s="4" t="s">
        <v>17</v>
      </c>
      <c r="AB206" s="30" t="s">
        <v>19</v>
      </c>
      <c r="AC206" s="4">
        <v>199</v>
      </c>
      <c r="AD206" s="33" t="s">
        <v>20</v>
      </c>
      <c r="AE206" s="30" t="s">
        <v>25</v>
      </c>
      <c r="AF206" s="4">
        <v>199</v>
      </c>
      <c r="AG206" s="33" t="s">
        <v>20</v>
      </c>
    </row>
    <row r="207" spans="22:33" x14ac:dyDescent="0.3">
      <c r="V207" s="30" t="s">
        <v>21</v>
      </c>
      <c r="W207" s="4">
        <v>7.5</v>
      </c>
      <c r="X207" s="4" t="s">
        <v>17</v>
      </c>
      <c r="AB207" s="30" t="s">
        <v>19</v>
      </c>
      <c r="AC207" s="4">
        <v>200</v>
      </c>
      <c r="AD207" s="33" t="s">
        <v>20</v>
      </c>
      <c r="AE207" s="30" t="s">
        <v>25</v>
      </c>
      <c r="AF207" s="4">
        <v>200</v>
      </c>
      <c r="AG207" s="33" t="s">
        <v>20</v>
      </c>
    </row>
    <row r="208" spans="22:33" x14ac:dyDescent="0.3">
      <c r="V208" s="30" t="s">
        <v>21</v>
      </c>
      <c r="W208" s="4">
        <v>7.6</v>
      </c>
      <c r="X208" s="4" t="s">
        <v>17</v>
      </c>
      <c r="AB208" s="30" t="s">
        <v>19</v>
      </c>
      <c r="AC208" s="4">
        <v>201</v>
      </c>
      <c r="AD208" s="33" t="s">
        <v>20</v>
      </c>
      <c r="AE208" s="30" t="s">
        <v>25</v>
      </c>
      <c r="AF208" s="4">
        <v>201</v>
      </c>
      <c r="AG208" s="33" t="s">
        <v>20</v>
      </c>
    </row>
    <row r="209" spans="22:33" x14ac:dyDescent="0.3">
      <c r="V209" s="30" t="s">
        <v>21</v>
      </c>
      <c r="W209" s="4">
        <v>7.7</v>
      </c>
      <c r="X209" s="4" t="s">
        <v>17</v>
      </c>
      <c r="AB209" s="30" t="s">
        <v>19</v>
      </c>
      <c r="AC209" s="4">
        <v>202</v>
      </c>
      <c r="AD209" s="33" t="s">
        <v>20</v>
      </c>
      <c r="AE209" s="30" t="s">
        <v>25</v>
      </c>
      <c r="AF209" s="4">
        <v>202</v>
      </c>
      <c r="AG209" s="33" t="s">
        <v>20</v>
      </c>
    </row>
    <row r="210" spans="22:33" x14ac:dyDescent="0.3">
      <c r="V210" s="30" t="s">
        <v>21</v>
      </c>
      <c r="W210" s="4">
        <v>7.8</v>
      </c>
      <c r="X210" s="4" t="s">
        <v>17</v>
      </c>
      <c r="AB210" s="30" t="s">
        <v>19</v>
      </c>
      <c r="AC210" s="4">
        <v>203</v>
      </c>
      <c r="AD210" s="33" t="s">
        <v>20</v>
      </c>
      <c r="AE210" s="30" t="s">
        <v>25</v>
      </c>
      <c r="AF210" s="4">
        <v>203</v>
      </c>
      <c r="AG210" s="33" t="s">
        <v>20</v>
      </c>
    </row>
    <row r="211" spans="22:33" x14ac:dyDescent="0.3">
      <c r="V211" s="30" t="s">
        <v>21</v>
      </c>
      <c r="W211" s="4">
        <v>7.9</v>
      </c>
      <c r="X211" s="4" t="s">
        <v>17</v>
      </c>
      <c r="AB211" s="30" t="s">
        <v>19</v>
      </c>
      <c r="AC211" s="4">
        <v>204</v>
      </c>
      <c r="AD211" s="33" t="s">
        <v>20</v>
      </c>
      <c r="AE211" s="30" t="s">
        <v>25</v>
      </c>
      <c r="AF211" s="4">
        <v>204</v>
      </c>
      <c r="AG211" s="33" t="s">
        <v>20</v>
      </c>
    </row>
    <row r="212" spans="22:33" x14ac:dyDescent="0.3">
      <c r="V212" s="30" t="s">
        <v>21</v>
      </c>
      <c r="W212" s="4">
        <v>8</v>
      </c>
      <c r="X212" s="4" t="s">
        <v>17</v>
      </c>
      <c r="AB212" s="30" t="s">
        <v>19</v>
      </c>
      <c r="AC212" s="4">
        <v>205</v>
      </c>
      <c r="AD212" s="33" t="s">
        <v>20</v>
      </c>
      <c r="AE212" s="30" t="s">
        <v>25</v>
      </c>
      <c r="AF212" s="4">
        <v>205</v>
      </c>
      <c r="AG212" s="33" t="s">
        <v>20</v>
      </c>
    </row>
    <row r="213" spans="22:33" x14ac:dyDescent="0.3">
      <c r="V213" s="30" t="s">
        <v>21</v>
      </c>
      <c r="W213" s="4">
        <v>8.1</v>
      </c>
      <c r="X213" s="4" t="s">
        <v>17</v>
      </c>
      <c r="AB213" s="30" t="s">
        <v>19</v>
      </c>
      <c r="AC213" s="4">
        <v>206</v>
      </c>
      <c r="AD213" s="33" t="s">
        <v>20</v>
      </c>
      <c r="AE213" s="30" t="s">
        <v>25</v>
      </c>
      <c r="AF213" s="4">
        <v>206</v>
      </c>
      <c r="AG213" s="33" t="s">
        <v>20</v>
      </c>
    </row>
    <row r="214" spans="22:33" x14ac:dyDescent="0.3">
      <c r="V214" s="30" t="s">
        <v>21</v>
      </c>
      <c r="W214" s="4">
        <v>8.1999999999999993</v>
      </c>
      <c r="X214" s="4" t="s">
        <v>17</v>
      </c>
      <c r="AB214" s="30" t="s">
        <v>19</v>
      </c>
      <c r="AC214" s="4">
        <v>207</v>
      </c>
      <c r="AD214" s="33" t="s">
        <v>20</v>
      </c>
      <c r="AE214" s="30" t="s">
        <v>25</v>
      </c>
      <c r="AF214" s="4">
        <v>207</v>
      </c>
      <c r="AG214" s="33" t="s">
        <v>20</v>
      </c>
    </row>
    <row r="215" spans="22:33" x14ac:dyDescent="0.3">
      <c r="V215" s="30" t="s">
        <v>21</v>
      </c>
      <c r="W215" s="4">
        <v>8.3000000000000007</v>
      </c>
      <c r="X215" s="4" t="s">
        <v>17</v>
      </c>
      <c r="AB215" s="30" t="s">
        <v>19</v>
      </c>
      <c r="AC215" s="4">
        <v>208</v>
      </c>
      <c r="AD215" s="33" t="s">
        <v>20</v>
      </c>
      <c r="AE215" s="30" t="s">
        <v>25</v>
      </c>
      <c r="AF215" s="4">
        <v>208</v>
      </c>
      <c r="AG215" s="33" t="s">
        <v>20</v>
      </c>
    </row>
    <row r="216" spans="22:33" x14ac:dyDescent="0.3">
      <c r="V216" s="30" t="s">
        <v>21</v>
      </c>
      <c r="W216" s="4">
        <v>8.4</v>
      </c>
      <c r="X216" s="4" t="s">
        <v>17</v>
      </c>
      <c r="AB216" s="30" t="s">
        <v>19</v>
      </c>
      <c r="AC216" s="4">
        <v>209</v>
      </c>
      <c r="AD216" s="33" t="s">
        <v>20</v>
      </c>
      <c r="AE216" s="30" t="s">
        <v>25</v>
      </c>
      <c r="AF216" s="4">
        <v>209</v>
      </c>
      <c r="AG216" s="33" t="s">
        <v>20</v>
      </c>
    </row>
    <row r="217" spans="22:33" x14ac:dyDescent="0.3">
      <c r="V217" s="30" t="s">
        <v>21</v>
      </c>
      <c r="W217" s="4">
        <v>8.5</v>
      </c>
      <c r="X217" s="4" t="s">
        <v>17</v>
      </c>
      <c r="AB217" s="30" t="s">
        <v>19</v>
      </c>
      <c r="AC217" s="4">
        <v>210</v>
      </c>
      <c r="AD217" s="33" t="s">
        <v>20</v>
      </c>
      <c r="AE217" s="30" t="s">
        <v>25</v>
      </c>
      <c r="AF217" s="4">
        <v>210</v>
      </c>
      <c r="AG217" s="33" t="s">
        <v>20</v>
      </c>
    </row>
    <row r="218" spans="22:33" x14ac:dyDescent="0.3">
      <c r="V218" s="30" t="s">
        <v>21</v>
      </c>
      <c r="W218" s="4">
        <v>8.6</v>
      </c>
      <c r="X218" s="4" t="s">
        <v>17</v>
      </c>
      <c r="AB218" s="30" t="s">
        <v>19</v>
      </c>
      <c r="AC218" s="4">
        <v>211</v>
      </c>
      <c r="AD218" s="33" t="s">
        <v>20</v>
      </c>
      <c r="AE218" s="30" t="s">
        <v>25</v>
      </c>
      <c r="AF218" s="4">
        <v>211</v>
      </c>
      <c r="AG218" s="33" t="s">
        <v>20</v>
      </c>
    </row>
    <row r="219" spans="22:33" x14ac:dyDescent="0.3">
      <c r="V219" s="30" t="s">
        <v>21</v>
      </c>
      <c r="W219" s="4">
        <v>8.6999999999999993</v>
      </c>
      <c r="X219" s="4" t="s">
        <v>17</v>
      </c>
      <c r="AB219" s="30" t="s">
        <v>19</v>
      </c>
      <c r="AC219" s="4">
        <v>212</v>
      </c>
      <c r="AD219" s="33" t="s">
        <v>20</v>
      </c>
      <c r="AE219" s="30" t="s">
        <v>25</v>
      </c>
      <c r="AF219" s="4">
        <v>212</v>
      </c>
      <c r="AG219" s="33" t="s">
        <v>20</v>
      </c>
    </row>
    <row r="220" spans="22:33" x14ac:dyDescent="0.3">
      <c r="V220" s="30" t="s">
        <v>21</v>
      </c>
      <c r="W220" s="4">
        <v>8.8000000000000007</v>
      </c>
      <c r="X220" s="4" t="s">
        <v>17</v>
      </c>
      <c r="AB220" s="30" t="s">
        <v>19</v>
      </c>
      <c r="AC220" s="4">
        <v>213</v>
      </c>
      <c r="AD220" s="33" t="s">
        <v>20</v>
      </c>
      <c r="AE220" s="30" t="s">
        <v>25</v>
      </c>
      <c r="AF220" s="4">
        <v>213</v>
      </c>
      <c r="AG220" s="33" t="s">
        <v>20</v>
      </c>
    </row>
    <row r="221" spans="22:33" x14ac:dyDescent="0.3">
      <c r="V221" s="30" t="s">
        <v>21</v>
      </c>
      <c r="W221" s="4">
        <v>8.9</v>
      </c>
      <c r="X221" s="4" t="s">
        <v>17</v>
      </c>
      <c r="AB221" s="30" t="s">
        <v>19</v>
      </c>
      <c r="AC221" s="4">
        <v>214</v>
      </c>
      <c r="AD221" s="33" t="s">
        <v>20</v>
      </c>
      <c r="AE221" s="30" t="s">
        <v>25</v>
      </c>
      <c r="AF221" s="4">
        <v>214</v>
      </c>
      <c r="AG221" s="33" t="s">
        <v>20</v>
      </c>
    </row>
    <row r="222" spans="22:33" x14ac:dyDescent="0.3">
      <c r="V222" s="30" t="s">
        <v>21</v>
      </c>
      <c r="W222" s="4">
        <v>9</v>
      </c>
      <c r="X222" s="4" t="s">
        <v>17</v>
      </c>
      <c r="AB222" s="30" t="s">
        <v>19</v>
      </c>
      <c r="AC222" s="4">
        <v>215</v>
      </c>
      <c r="AD222" s="33" t="s">
        <v>20</v>
      </c>
      <c r="AE222" s="30" t="s">
        <v>25</v>
      </c>
      <c r="AF222" s="4">
        <v>215</v>
      </c>
      <c r="AG222" s="33" t="s">
        <v>20</v>
      </c>
    </row>
    <row r="223" spans="22:33" x14ac:dyDescent="0.3">
      <c r="V223" s="30" t="s">
        <v>21</v>
      </c>
      <c r="W223" s="4">
        <v>9.1</v>
      </c>
      <c r="X223" s="4" t="s">
        <v>17</v>
      </c>
      <c r="AB223" s="30" t="s">
        <v>19</v>
      </c>
      <c r="AC223" s="4">
        <v>216</v>
      </c>
      <c r="AD223" s="33" t="s">
        <v>20</v>
      </c>
      <c r="AE223" s="30" t="s">
        <v>25</v>
      </c>
      <c r="AF223" s="4">
        <v>216</v>
      </c>
      <c r="AG223" s="33" t="s">
        <v>20</v>
      </c>
    </row>
    <row r="224" spans="22:33" x14ac:dyDescent="0.3">
      <c r="V224" s="30" t="s">
        <v>21</v>
      </c>
      <c r="W224" s="4">
        <v>9.1999999999999993</v>
      </c>
      <c r="X224" s="4" t="s">
        <v>17</v>
      </c>
      <c r="AB224" s="30" t="s">
        <v>19</v>
      </c>
      <c r="AC224" s="4">
        <v>217</v>
      </c>
      <c r="AD224" s="33" t="s">
        <v>20</v>
      </c>
      <c r="AE224" s="30" t="s">
        <v>25</v>
      </c>
      <c r="AF224" s="4">
        <v>217</v>
      </c>
      <c r="AG224" s="33" t="s">
        <v>20</v>
      </c>
    </row>
    <row r="225" spans="22:33" x14ac:dyDescent="0.3">
      <c r="V225" s="30" t="s">
        <v>21</v>
      </c>
      <c r="W225" s="4">
        <v>9.3000000000000007</v>
      </c>
      <c r="X225" s="4" t="s">
        <v>17</v>
      </c>
      <c r="AB225" s="30" t="s">
        <v>19</v>
      </c>
      <c r="AC225" s="4">
        <v>218</v>
      </c>
      <c r="AD225" s="33" t="s">
        <v>20</v>
      </c>
      <c r="AE225" s="30" t="s">
        <v>25</v>
      </c>
      <c r="AF225" s="4">
        <v>218</v>
      </c>
      <c r="AG225" s="33" t="s">
        <v>20</v>
      </c>
    </row>
    <row r="226" spans="22:33" x14ac:dyDescent="0.3">
      <c r="V226" s="30" t="s">
        <v>21</v>
      </c>
      <c r="W226" s="4">
        <v>9.4</v>
      </c>
      <c r="X226" s="4" t="s">
        <v>17</v>
      </c>
      <c r="AB226" s="30" t="s">
        <v>19</v>
      </c>
      <c r="AC226" s="4">
        <v>219</v>
      </c>
      <c r="AD226" s="33" t="s">
        <v>20</v>
      </c>
      <c r="AE226" s="30" t="s">
        <v>25</v>
      </c>
      <c r="AF226" s="4">
        <v>219</v>
      </c>
      <c r="AG226" s="33" t="s">
        <v>20</v>
      </c>
    </row>
    <row r="227" spans="22:33" x14ac:dyDescent="0.3">
      <c r="V227" s="30" t="s">
        <v>21</v>
      </c>
      <c r="W227" s="4">
        <v>9.5</v>
      </c>
      <c r="X227" s="4" t="s">
        <v>17</v>
      </c>
      <c r="AB227" s="30" t="s">
        <v>19</v>
      </c>
      <c r="AC227" s="4">
        <v>220</v>
      </c>
      <c r="AD227" s="33" t="s">
        <v>20</v>
      </c>
      <c r="AE227" s="30" t="s">
        <v>25</v>
      </c>
      <c r="AF227" s="4">
        <v>220</v>
      </c>
      <c r="AG227" s="33" t="s">
        <v>20</v>
      </c>
    </row>
    <row r="228" spans="22:33" x14ac:dyDescent="0.3">
      <c r="V228" s="30" t="s">
        <v>21</v>
      </c>
      <c r="W228" s="4">
        <v>9.6</v>
      </c>
      <c r="X228" s="4" t="s">
        <v>17</v>
      </c>
      <c r="AB228" s="30" t="s">
        <v>19</v>
      </c>
      <c r="AC228" s="4">
        <v>221</v>
      </c>
      <c r="AD228" s="33" t="s">
        <v>20</v>
      </c>
      <c r="AE228" s="30" t="s">
        <v>25</v>
      </c>
      <c r="AF228" s="4">
        <v>221</v>
      </c>
      <c r="AG228" s="33" t="s">
        <v>20</v>
      </c>
    </row>
    <row r="229" spans="22:33" x14ac:dyDescent="0.3">
      <c r="V229" s="30" t="s">
        <v>21</v>
      </c>
      <c r="W229" s="4">
        <v>9.6999999999999993</v>
      </c>
      <c r="X229" s="4" t="s">
        <v>17</v>
      </c>
      <c r="AB229" s="30" t="s">
        <v>19</v>
      </c>
      <c r="AC229" s="4">
        <v>222</v>
      </c>
      <c r="AD229" s="33" t="s">
        <v>20</v>
      </c>
      <c r="AE229" s="30" t="s">
        <v>25</v>
      </c>
      <c r="AF229" s="4">
        <v>222</v>
      </c>
      <c r="AG229" s="33" t="s">
        <v>20</v>
      </c>
    </row>
    <row r="230" spans="22:33" x14ac:dyDescent="0.3">
      <c r="V230" s="30" t="s">
        <v>21</v>
      </c>
      <c r="W230" s="4">
        <v>9.8000000000000007</v>
      </c>
      <c r="X230" s="4" t="s">
        <v>17</v>
      </c>
      <c r="AB230" s="30" t="s">
        <v>19</v>
      </c>
      <c r="AC230" s="4">
        <v>223</v>
      </c>
      <c r="AD230" s="33" t="s">
        <v>20</v>
      </c>
      <c r="AE230" s="30" t="s">
        <v>25</v>
      </c>
      <c r="AF230" s="4">
        <v>223</v>
      </c>
      <c r="AG230" s="33" t="s">
        <v>20</v>
      </c>
    </row>
    <row r="231" spans="22:33" x14ac:dyDescent="0.3">
      <c r="V231" s="30" t="s">
        <v>21</v>
      </c>
      <c r="W231" s="4">
        <v>9.9</v>
      </c>
      <c r="X231" s="4" t="s">
        <v>17</v>
      </c>
      <c r="AB231" s="30" t="s">
        <v>19</v>
      </c>
      <c r="AC231" s="4">
        <v>224</v>
      </c>
      <c r="AD231" s="33" t="s">
        <v>20</v>
      </c>
      <c r="AE231" s="30" t="s">
        <v>25</v>
      </c>
      <c r="AF231" s="4">
        <v>224</v>
      </c>
      <c r="AG231" s="33" t="s">
        <v>20</v>
      </c>
    </row>
    <row r="232" spans="22:33" x14ac:dyDescent="0.3">
      <c r="V232" s="30" t="s">
        <v>21</v>
      </c>
      <c r="W232" s="4">
        <v>10</v>
      </c>
      <c r="X232" s="4" t="s">
        <v>17</v>
      </c>
      <c r="AB232" s="30" t="s">
        <v>19</v>
      </c>
      <c r="AC232" s="4">
        <v>225</v>
      </c>
      <c r="AD232" s="33" t="s">
        <v>20</v>
      </c>
      <c r="AE232" s="30" t="s">
        <v>25</v>
      </c>
      <c r="AF232" s="4">
        <v>225</v>
      </c>
      <c r="AG232" s="33" t="s">
        <v>20</v>
      </c>
    </row>
    <row r="233" spans="22:33" x14ac:dyDescent="0.3">
      <c r="V233" s="30" t="s">
        <v>21</v>
      </c>
      <c r="W233" s="4">
        <v>10.1</v>
      </c>
      <c r="X233" s="4" t="s">
        <v>17</v>
      </c>
      <c r="AB233" s="30" t="s">
        <v>19</v>
      </c>
      <c r="AC233" s="4">
        <v>226</v>
      </c>
      <c r="AD233" s="33" t="s">
        <v>20</v>
      </c>
      <c r="AE233" s="30" t="s">
        <v>25</v>
      </c>
      <c r="AF233" s="4">
        <v>226</v>
      </c>
      <c r="AG233" s="33" t="s">
        <v>20</v>
      </c>
    </row>
    <row r="234" spans="22:33" x14ac:dyDescent="0.3">
      <c r="V234" s="30" t="s">
        <v>21</v>
      </c>
      <c r="W234" s="4">
        <v>10.199999999999999</v>
      </c>
      <c r="X234" s="4" t="s">
        <v>17</v>
      </c>
      <c r="AB234" s="30" t="s">
        <v>19</v>
      </c>
      <c r="AC234" s="4">
        <v>227</v>
      </c>
      <c r="AD234" s="33" t="s">
        <v>20</v>
      </c>
      <c r="AE234" s="30" t="s">
        <v>25</v>
      </c>
      <c r="AF234" s="4">
        <v>227</v>
      </c>
      <c r="AG234" s="33" t="s">
        <v>20</v>
      </c>
    </row>
    <row r="235" spans="22:33" x14ac:dyDescent="0.3">
      <c r="V235" s="30" t="s">
        <v>21</v>
      </c>
      <c r="W235" s="4">
        <v>10.3</v>
      </c>
      <c r="X235" s="4" t="s">
        <v>17</v>
      </c>
      <c r="AB235" s="30" t="s">
        <v>19</v>
      </c>
      <c r="AC235" s="4">
        <v>228</v>
      </c>
      <c r="AD235" s="33" t="s">
        <v>20</v>
      </c>
      <c r="AE235" s="30" t="s">
        <v>25</v>
      </c>
      <c r="AF235" s="4">
        <v>228</v>
      </c>
      <c r="AG235" s="33" t="s">
        <v>20</v>
      </c>
    </row>
    <row r="236" spans="22:33" x14ac:dyDescent="0.3">
      <c r="V236" s="30" t="s">
        <v>21</v>
      </c>
      <c r="W236" s="4">
        <v>10.4</v>
      </c>
      <c r="X236" s="4" t="s">
        <v>17</v>
      </c>
      <c r="AB236" s="30" t="s">
        <v>19</v>
      </c>
      <c r="AC236" s="4">
        <v>229</v>
      </c>
      <c r="AD236" s="33" t="s">
        <v>20</v>
      </c>
      <c r="AE236" s="30" t="s">
        <v>25</v>
      </c>
      <c r="AF236" s="4">
        <v>229</v>
      </c>
      <c r="AG236" s="33" t="s">
        <v>20</v>
      </c>
    </row>
    <row r="237" spans="22:33" x14ac:dyDescent="0.3">
      <c r="V237" s="30" t="s">
        <v>21</v>
      </c>
      <c r="W237" s="4">
        <v>10.5</v>
      </c>
      <c r="X237" s="4" t="s">
        <v>17</v>
      </c>
      <c r="AB237" s="30" t="s">
        <v>19</v>
      </c>
      <c r="AC237" s="4">
        <v>230</v>
      </c>
      <c r="AD237" s="33" t="s">
        <v>20</v>
      </c>
      <c r="AE237" s="30" t="s">
        <v>25</v>
      </c>
      <c r="AF237" s="4">
        <v>230</v>
      </c>
      <c r="AG237" s="33" t="s">
        <v>20</v>
      </c>
    </row>
    <row r="238" spans="22:33" x14ac:dyDescent="0.3">
      <c r="V238" s="30" t="s">
        <v>21</v>
      </c>
      <c r="W238" s="4">
        <v>10.6</v>
      </c>
      <c r="X238" s="4" t="s">
        <v>17</v>
      </c>
      <c r="AB238" s="30" t="s">
        <v>19</v>
      </c>
      <c r="AC238" s="4">
        <v>231</v>
      </c>
      <c r="AD238" s="33" t="s">
        <v>20</v>
      </c>
      <c r="AE238" s="30" t="s">
        <v>25</v>
      </c>
      <c r="AF238" s="4">
        <v>231</v>
      </c>
      <c r="AG238" s="33" t="s">
        <v>20</v>
      </c>
    </row>
    <row r="239" spans="22:33" x14ac:dyDescent="0.3">
      <c r="V239" s="30" t="s">
        <v>21</v>
      </c>
      <c r="W239" s="4">
        <v>10.7</v>
      </c>
      <c r="X239" s="4" t="s">
        <v>17</v>
      </c>
      <c r="AB239" s="30" t="s">
        <v>19</v>
      </c>
      <c r="AC239" s="4">
        <v>232</v>
      </c>
      <c r="AD239" s="33" t="s">
        <v>20</v>
      </c>
      <c r="AE239" s="30" t="s">
        <v>25</v>
      </c>
      <c r="AF239" s="4">
        <v>232</v>
      </c>
      <c r="AG239" s="33" t="s">
        <v>20</v>
      </c>
    </row>
    <row r="240" spans="22:33" x14ac:dyDescent="0.3">
      <c r="V240" s="30" t="s">
        <v>21</v>
      </c>
      <c r="W240" s="4">
        <v>10.8</v>
      </c>
      <c r="X240" s="4" t="s">
        <v>17</v>
      </c>
      <c r="AB240" s="30" t="s">
        <v>19</v>
      </c>
      <c r="AC240" s="4">
        <v>233</v>
      </c>
      <c r="AD240" s="33" t="s">
        <v>20</v>
      </c>
      <c r="AE240" s="30" t="s">
        <v>25</v>
      </c>
      <c r="AF240" s="4">
        <v>233</v>
      </c>
      <c r="AG240" s="33" t="s">
        <v>20</v>
      </c>
    </row>
    <row r="241" spans="22:33" x14ac:dyDescent="0.3">
      <c r="V241" s="30" t="s">
        <v>21</v>
      </c>
      <c r="W241" s="4">
        <v>10.9</v>
      </c>
      <c r="X241" s="4" t="s">
        <v>17</v>
      </c>
      <c r="AB241" s="30" t="s">
        <v>19</v>
      </c>
      <c r="AC241" s="4">
        <v>234</v>
      </c>
      <c r="AD241" s="33" t="s">
        <v>20</v>
      </c>
      <c r="AE241" s="30" t="s">
        <v>25</v>
      </c>
      <c r="AF241" s="4">
        <v>234</v>
      </c>
      <c r="AG241" s="33" t="s">
        <v>20</v>
      </c>
    </row>
    <row r="242" spans="22:33" x14ac:dyDescent="0.3">
      <c r="V242" s="30" t="s">
        <v>21</v>
      </c>
      <c r="W242" s="4">
        <v>11</v>
      </c>
      <c r="X242" s="4" t="s">
        <v>17</v>
      </c>
      <c r="AB242" s="30" t="s">
        <v>19</v>
      </c>
      <c r="AC242" s="4">
        <v>235</v>
      </c>
      <c r="AD242" s="33" t="s">
        <v>20</v>
      </c>
      <c r="AE242" s="30" t="s">
        <v>25</v>
      </c>
      <c r="AF242" s="4">
        <v>235</v>
      </c>
      <c r="AG242" s="33" t="s">
        <v>20</v>
      </c>
    </row>
    <row r="243" spans="22:33" x14ac:dyDescent="0.3">
      <c r="V243" s="30" t="s">
        <v>21</v>
      </c>
      <c r="W243" s="4">
        <v>11.1</v>
      </c>
      <c r="X243" s="4" t="s">
        <v>17</v>
      </c>
      <c r="AB243" s="30" t="s">
        <v>19</v>
      </c>
      <c r="AC243" s="4">
        <v>236</v>
      </c>
      <c r="AD243" s="33" t="s">
        <v>20</v>
      </c>
      <c r="AE243" s="30" t="s">
        <v>25</v>
      </c>
      <c r="AF243" s="4">
        <v>236</v>
      </c>
      <c r="AG243" s="33" t="s">
        <v>20</v>
      </c>
    </row>
    <row r="244" spans="22:33" x14ac:dyDescent="0.3">
      <c r="V244" s="30" t="s">
        <v>21</v>
      </c>
      <c r="W244" s="4">
        <v>11.2</v>
      </c>
      <c r="X244" s="4" t="s">
        <v>17</v>
      </c>
      <c r="AB244" s="30" t="s">
        <v>19</v>
      </c>
      <c r="AC244" s="4">
        <v>237</v>
      </c>
      <c r="AD244" s="33" t="s">
        <v>20</v>
      </c>
      <c r="AE244" s="30" t="s">
        <v>25</v>
      </c>
      <c r="AF244" s="4">
        <v>237</v>
      </c>
      <c r="AG244" s="33" t="s">
        <v>20</v>
      </c>
    </row>
    <row r="245" spans="22:33" x14ac:dyDescent="0.3">
      <c r="V245" s="30" t="s">
        <v>21</v>
      </c>
      <c r="W245" s="4">
        <v>11.3</v>
      </c>
      <c r="X245" s="4" t="s">
        <v>17</v>
      </c>
      <c r="AB245" s="30" t="s">
        <v>19</v>
      </c>
      <c r="AC245" s="4">
        <v>238</v>
      </c>
      <c r="AD245" s="33" t="s">
        <v>20</v>
      </c>
      <c r="AE245" s="30" t="s">
        <v>25</v>
      </c>
      <c r="AF245" s="4">
        <v>238</v>
      </c>
      <c r="AG245" s="33" t="s">
        <v>20</v>
      </c>
    </row>
    <row r="246" spans="22:33" x14ac:dyDescent="0.3">
      <c r="V246" s="30" t="s">
        <v>21</v>
      </c>
      <c r="W246" s="4">
        <v>11.4</v>
      </c>
      <c r="X246" s="4" t="s">
        <v>17</v>
      </c>
      <c r="AB246" s="30" t="s">
        <v>19</v>
      </c>
      <c r="AC246" s="4">
        <v>239</v>
      </c>
      <c r="AD246" s="33" t="s">
        <v>20</v>
      </c>
      <c r="AE246" s="30" t="s">
        <v>25</v>
      </c>
      <c r="AF246" s="4">
        <v>239</v>
      </c>
      <c r="AG246" s="33" t="s">
        <v>20</v>
      </c>
    </row>
    <row r="247" spans="22:33" x14ac:dyDescent="0.3">
      <c r="V247" s="30" t="s">
        <v>21</v>
      </c>
      <c r="W247" s="4">
        <v>11.5</v>
      </c>
      <c r="X247" s="4" t="s">
        <v>17</v>
      </c>
      <c r="AB247" s="30" t="s">
        <v>19</v>
      </c>
      <c r="AC247" s="4">
        <v>240</v>
      </c>
      <c r="AD247" s="33" t="s">
        <v>20</v>
      </c>
      <c r="AE247" s="30" t="s">
        <v>25</v>
      </c>
      <c r="AF247" s="4">
        <v>240</v>
      </c>
      <c r="AG247" s="33" t="s">
        <v>20</v>
      </c>
    </row>
    <row r="248" spans="22:33" x14ac:dyDescent="0.3">
      <c r="V248" s="30" t="s">
        <v>21</v>
      </c>
      <c r="W248" s="4">
        <v>11.6</v>
      </c>
      <c r="X248" s="4" t="s">
        <v>17</v>
      </c>
      <c r="AB248" s="30" t="s">
        <v>19</v>
      </c>
      <c r="AC248" s="4">
        <v>241</v>
      </c>
      <c r="AD248" s="33" t="s">
        <v>20</v>
      </c>
      <c r="AE248" s="30" t="s">
        <v>25</v>
      </c>
      <c r="AF248" s="4">
        <v>241</v>
      </c>
      <c r="AG248" s="33" t="s">
        <v>20</v>
      </c>
    </row>
    <row r="249" spans="22:33" x14ac:dyDescent="0.3">
      <c r="V249" s="30" t="s">
        <v>21</v>
      </c>
      <c r="W249" s="4">
        <v>11.7</v>
      </c>
      <c r="X249" s="4" t="s">
        <v>17</v>
      </c>
      <c r="AB249" s="30" t="s">
        <v>19</v>
      </c>
      <c r="AC249" s="4">
        <v>242</v>
      </c>
      <c r="AD249" s="33" t="s">
        <v>20</v>
      </c>
      <c r="AE249" s="30" t="s">
        <v>25</v>
      </c>
      <c r="AF249" s="4">
        <v>242</v>
      </c>
      <c r="AG249" s="33" t="s">
        <v>20</v>
      </c>
    </row>
    <row r="250" spans="22:33" x14ac:dyDescent="0.3">
      <c r="V250" s="30" t="s">
        <v>21</v>
      </c>
      <c r="W250" s="4">
        <v>11.8</v>
      </c>
      <c r="X250" s="4" t="s">
        <v>17</v>
      </c>
      <c r="AB250" s="30" t="s">
        <v>19</v>
      </c>
      <c r="AC250" s="4">
        <v>243</v>
      </c>
      <c r="AD250" s="33" t="s">
        <v>20</v>
      </c>
      <c r="AE250" s="30" t="s">
        <v>25</v>
      </c>
      <c r="AF250" s="4">
        <v>243</v>
      </c>
      <c r="AG250" s="33" t="s">
        <v>20</v>
      </c>
    </row>
    <row r="251" spans="22:33" x14ac:dyDescent="0.3">
      <c r="V251" s="30" t="s">
        <v>21</v>
      </c>
      <c r="W251" s="4">
        <v>11.9</v>
      </c>
      <c r="X251" s="4" t="s">
        <v>17</v>
      </c>
      <c r="AB251" s="30" t="s">
        <v>19</v>
      </c>
      <c r="AC251" s="4">
        <v>244</v>
      </c>
      <c r="AD251" s="33" t="s">
        <v>20</v>
      </c>
      <c r="AE251" s="30" t="s">
        <v>25</v>
      </c>
      <c r="AF251" s="4">
        <v>244</v>
      </c>
      <c r="AG251" s="33" t="s">
        <v>20</v>
      </c>
    </row>
    <row r="252" spans="22:33" x14ac:dyDescent="0.3">
      <c r="V252" s="30" t="s">
        <v>21</v>
      </c>
      <c r="W252" s="4">
        <v>12</v>
      </c>
      <c r="X252" s="4" t="s">
        <v>17</v>
      </c>
      <c r="AB252" s="30" t="s">
        <v>19</v>
      </c>
      <c r="AC252" s="4">
        <v>245</v>
      </c>
      <c r="AD252" s="33" t="s">
        <v>20</v>
      </c>
      <c r="AE252" s="30" t="s">
        <v>25</v>
      </c>
      <c r="AF252" s="4">
        <v>245</v>
      </c>
      <c r="AG252" s="33" t="s">
        <v>20</v>
      </c>
    </row>
    <row r="253" spans="22:33" x14ac:dyDescent="0.3">
      <c r="AB253" s="30" t="s">
        <v>19</v>
      </c>
      <c r="AC253" s="4">
        <v>246</v>
      </c>
      <c r="AD253" s="33" t="s">
        <v>20</v>
      </c>
      <c r="AE253" s="30" t="s">
        <v>25</v>
      </c>
      <c r="AF253" s="4">
        <v>246</v>
      </c>
      <c r="AG253" s="33" t="s">
        <v>20</v>
      </c>
    </row>
    <row r="254" spans="22:33" x14ac:dyDescent="0.3">
      <c r="AB254" s="30" t="s">
        <v>19</v>
      </c>
      <c r="AC254" s="4">
        <v>247</v>
      </c>
      <c r="AD254" s="33" t="s">
        <v>20</v>
      </c>
      <c r="AE254" s="30" t="s">
        <v>25</v>
      </c>
      <c r="AF254" s="4">
        <v>247</v>
      </c>
      <c r="AG254" s="33" t="s">
        <v>20</v>
      </c>
    </row>
    <row r="255" spans="22:33" x14ac:dyDescent="0.3">
      <c r="AB255" s="30" t="s">
        <v>19</v>
      </c>
      <c r="AC255" s="4">
        <v>248</v>
      </c>
      <c r="AD255" s="33" t="s">
        <v>20</v>
      </c>
      <c r="AE255" s="30" t="s">
        <v>25</v>
      </c>
      <c r="AF255" s="4">
        <v>248</v>
      </c>
      <c r="AG255" s="33" t="s">
        <v>20</v>
      </c>
    </row>
    <row r="256" spans="22:33" x14ac:dyDescent="0.3">
      <c r="AB256" s="30" t="s">
        <v>19</v>
      </c>
      <c r="AC256" s="4">
        <v>249</v>
      </c>
      <c r="AD256" s="33" t="s">
        <v>20</v>
      </c>
      <c r="AE256" s="30" t="s">
        <v>25</v>
      </c>
      <c r="AF256" s="4">
        <v>249</v>
      </c>
      <c r="AG256" s="33" t="s">
        <v>20</v>
      </c>
    </row>
    <row r="257" spans="28:33" x14ac:dyDescent="0.3">
      <c r="AB257" s="30" t="s">
        <v>19</v>
      </c>
      <c r="AC257" s="4">
        <v>250</v>
      </c>
      <c r="AD257" s="33" t="s">
        <v>20</v>
      </c>
      <c r="AE257" s="30" t="s">
        <v>25</v>
      </c>
      <c r="AF257" s="4">
        <v>250</v>
      </c>
      <c r="AG257" s="33" t="s">
        <v>20</v>
      </c>
    </row>
    <row r="258" spans="28:33" x14ac:dyDescent="0.3">
      <c r="AB258" s="30" t="s">
        <v>19</v>
      </c>
      <c r="AC258" s="4">
        <v>251</v>
      </c>
      <c r="AD258" s="33" t="s">
        <v>20</v>
      </c>
      <c r="AE258" s="30" t="s">
        <v>25</v>
      </c>
      <c r="AF258" s="4">
        <v>251</v>
      </c>
      <c r="AG258" s="33" t="s">
        <v>20</v>
      </c>
    </row>
    <row r="259" spans="28:33" x14ac:dyDescent="0.3">
      <c r="AB259" s="30" t="s">
        <v>19</v>
      </c>
      <c r="AC259" s="4">
        <v>252</v>
      </c>
      <c r="AD259" s="33" t="s">
        <v>20</v>
      </c>
      <c r="AE259" s="30" t="s">
        <v>25</v>
      </c>
      <c r="AF259" s="4">
        <v>252</v>
      </c>
      <c r="AG259" s="33" t="s">
        <v>20</v>
      </c>
    </row>
    <row r="260" spans="28:33" x14ac:dyDescent="0.3">
      <c r="AB260" s="30" t="s">
        <v>19</v>
      </c>
      <c r="AC260" s="4">
        <v>253</v>
      </c>
      <c r="AD260" s="33" t="s">
        <v>20</v>
      </c>
      <c r="AE260" s="30" t="s">
        <v>25</v>
      </c>
      <c r="AF260" s="4">
        <v>253</v>
      </c>
      <c r="AG260" s="33" t="s">
        <v>20</v>
      </c>
    </row>
    <row r="261" spans="28:33" x14ac:dyDescent="0.3">
      <c r="AB261" s="30" t="s">
        <v>19</v>
      </c>
      <c r="AC261" s="4">
        <v>254</v>
      </c>
      <c r="AD261" s="33" t="s">
        <v>20</v>
      </c>
      <c r="AE261" s="30" t="s">
        <v>25</v>
      </c>
      <c r="AF261" s="4">
        <v>254</v>
      </c>
      <c r="AG261" s="33" t="s">
        <v>20</v>
      </c>
    </row>
    <row r="262" spans="28:33" x14ac:dyDescent="0.3">
      <c r="AB262" s="30" t="s">
        <v>19</v>
      </c>
      <c r="AC262" s="4">
        <v>255</v>
      </c>
      <c r="AD262" s="33" t="s">
        <v>20</v>
      </c>
      <c r="AE262" s="30" t="s">
        <v>25</v>
      </c>
      <c r="AF262" s="4">
        <v>255</v>
      </c>
      <c r="AG262" s="33" t="s">
        <v>20</v>
      </c>
    </row>
    <row r="263" spans="28:33" x14ac:dyDescent="0.3">
      <c r="AB263" s="30" t="s">
        <v>19</v>
      </c>
      <c r="AC263" s="4">
        <v>256</v>
      </c>
      <c r="AD263" s="33" t="s">
        <v>20</v>
      </c>
      <c r="AE263" s="30" t="s">
        <v>25</v>
      </c>
      <c r="AF263" s="4">
        <v>256</v>
      </c>
      <c r="AG263" s="33" t="s">
        <v>20</v>
      </c>
    </row>
    <row r="264" spans="28:33" x14ac:dyDescent="0.3">
      <c r="AB264" s="30" t="s">
        <v>19</v>
      </c>
      <c r="AC264" s="4">
        <v>257</v>
      </c>
      <c r="AD264" s="33" t="s">
        <v>20</v>
      </c>
      <c r="AE264" s="30" t="s">
        <v>25</v>
      </c>
      <c r="AF264" s="4">
        <v>257</v>
      </c>
      <c r="AG264" s="33" t="s">
        <v>20</v>
      </c>
    </row>
    <row r="265" spans="28:33" x14ac:dyDescent="0.3">
      <c r="AB265" s="30" t="s">
        <v>19</v>
      </c>
      <c r="AC265" s="4">
        <v>258</v>
      </c>
      <c r="AD265" s="33" t="s">
        <v>20</v>
      </c>
      <c r="AE265" s="30" t="s">
        <v>25</v>
      </c>
      <c r="AF265" s="4">
        <v>258</v>
      </c>
      <c r="AG265" s="33" t="s">
        <v>20</v>
      </c>
    </row>
    <row r="266" spans="28:33" x14ac:dyDescent="0.3">
      <c r="AB266" s="30" t="s">
        <v>19</v>
      </c>
      <c r="AC266" s="4">
        <v>259</v>
      </c>
      <c r="AD266" s="33" t="s">
        <v>20</v>
      </c>
      <c r="AE266" s="30" t="s">
        <v>25</v>
      </c>
      <c r="AF266" s="4">
        <v>259</v>
      </c>
      <c r="AG266" s="33" t="s">
        <v>20</v>
      </c>
    </row>
    <row r="267" spans="28:33" x14ac:dyDescent="0.3">
      <c r="AB267" s="30" t="s">
        <v>19</v>
      </c>
      <c r="AC267" s="4">
        <v>260</v>
      </c>
      <c r="AD267" s="33" t="s">
        <v>20</v>
      </c>
      <c r="AE267" s="30" t="s">
        <v>25</v>
      </c>
      <c r="AF267" s="4">
        <v>260</v>
      </c>
      <c r="AG267" s="33" t="s">
        <v>20</v>
      </c>
    </row>
    <row r="268" spans="28:33" x14ac:dyDescent="0.3">
      <c r="AB268" s="30" t="s">
        <v>19</v>
      </c>
      <c r="AC268" s="4">
        <v>261</v>
      </c>
      <c r="AD268" s="33" t="s">
        <v>20</v>
      </c>
      <c r="AE268" s="30" t="s">
        <v>25</v>
      </c>
      <c r="AF268" s="4">
        <v>261</v>
      </c>
      <c r="AG268" s="33" t="s">
        <v>20</v>
      </c>
    </row>
    <row r="269" spans="28:33" x14ac:dyDescent="0.3">
      <c r="AB269" s="30" t="s">
        <v>19</v>
      </c>
      <c r="AC269" s="4">
        <v>262</v>
      </c>
      <c r="AD269" s="33" t="s">
        <v>20</v>
      </c>
      <c r="AE269" s="30" t="s">
        <v>25</v>
      </c>
      <c r="AF269" s="4">
        <v>262</v>
      </c>
      <c r="AG269" s="33" t="s">
        <v>20</v>
      </c>
    </row>
    <row r="270" spans="28:33" x14ac:dyDescent="0.3">
      <c r="AB270" s="30" t="s">
        <v>19</v>
      </c>
      <c r="AC270" s="4">
        <v>263</v>
      </c>
      <c r="AD270" s="33" t="s">
        <v>20</v>
      </c>
      <c r="AE270" s="30" t="s">
        <v>25</v>
      </c>
      <c r="AF270" s="4">
        <v>263</v>
      </c>
      <c r="AG270" s="33" t="s">
        <v>20</v>
      </c>
    </row>
    <row r="271" spans="28:33" x14ac:dyDescent="0.3">
      <c r="AB271" s="30" t="s">
        <v>19</v>
      </c>
      <c r="AC271" s="4">
        <v>264</v>
      </c>
      <c r="AD271" s="33" t="s">
        <v>20</v>
      </c>
      <c r="AE271" s="30" t="s">
        <v>25</v>
      </c>
      <c r="AF271" s="4">
        <v>264</v>
      </c>
      <c r="AG271" s="33" t="s">
        <v>20</v>
      </c>
    </row>
    <row r="272" spans="28:33" x14ac:dyDescent="0.3">
      <c r="AB272" s="30" t="s">
        <v>19</v>
      </c>
      <c r="AC272" s="4">
        <v>265</v>
      </c>
      <c r="AD272" s="33" t="s">
        <v>20</v>
      </c>
      <c r="AE272" s="30" t="s">
        <v>25</v>
      </c>
      <c r="AF272" s="4">
        <v>265</v>
      </c>
      <c r="AG272" s="33" t="s">
        <v>20</v>
      </c>
    </row>
    <row r="273" spans="28:33" x14ac:dyDescent="0.3">
      <c r="AB273" s="30" t="s">
        <v>19</v>
      </c>
      <c r="AC273" s="4">
        <v>266</v>
      </c>
      <c r="AD273" s="33" t="s">
        <v>20</v>
      </c>
      <c r="AE273" s="30" t="s">
        <v>25</v>
      </c>
      <c r="AF273" s="4">
        <v>266</v>
      </c>
      <c r="AG273" s="33" t="s">
        <v>20</v>
      </c>
    </row>
    <row r="274" spans="28:33" x14ac:dyDescent="0.3">
      <c r="AB274" s="30" t="s">
        <v>19</v>
      </c>
      <c r="AC274" s="4">
        <v>267</v>
      </c>
      <c r="AD274" s="33" t="s">
        <v>20</v>
      </c>
      <c r="AE274" s="30" t="s">
        <v>25</v>
      </c>
      <c r="AF274" s="4">
        <v>267</v>
      </c>
      <c r="AG274" s="33" t="s">
        <v>20</v>
      </c>
    </row>
    <row r="275" spans="28:33" x14ac:dyDescent="0.3">
      <c r="AB275" s="30" t="s">
        <v>19</v>
      </c>
      <c r="AC275" s="4">
        <v>268</v>
      </c>
      <c r="AD275" s="33" t="s">
        <v>20</v>
      </c>
      <c r="AE275" s="30" t="s">
        <v>25</v>
      </c>
      <c r="AF275" s="4">
        <v>268</v>
      </c>
      <c r="AG275" s="33" t="s">
        <v>20</v>
      </c>
    </row>
    <row r="276" spans="28:33" x14ac:dyDescent="0.3">
      <c r="AB276" s="30" t="s">
        <v>19</v>
      </c>
      <c r="AC276" s="4">
        <v>269</v>
      </c>
      <c r="AD276" s="33" t="s">
        <v>20</v>
      </c>
      <c r="AE276" s="30" t="s">
        <v>25</v>
      </c>
      <c r="AF276" s="4">
        <v>269</v>
      </c>
      <c r="AG276" s="33" t="s">
        <v>20</v>
      </c>
    </row>
    <row r="277" spans="28:33" x14ac:dyDescent="0.3">
      <c r="AB277" s="30" t="s">
        <v>19</v>
      </c>
      <c r="AC277" s="4">
        <v>270</v>
      </c>
      <c r="AD277" s="33" t="s">
        <v>20</v>
      </c>
      <c r="AE277" s="30" t="s">
        <v>25</v>
      </c>
      <c r="AF277" s="4">
        <v>270</v>
      </c>
      <c r="AG277" s="33" t="s">
        <v>20</v>
      </c>
    </row>
    <row r="278" spans="28:33" x14ac:dyDescent="0.3">
      <c r="AB278" s="30" t="s">
        <v>19</v>
      </c>
      <c r="AC278" s="4">
        <v>271</v>
      </c>
      <c r="AD278" s="33" t="s">
        <v>20</v>
      </c>
      <c r="AE278" s="30" t="s">
        <v>25</v>
      </c>
      <c r="AF278" s="4">
        <v>271</v>
      </c>
      <c r="AG278" s="33" t="s">
        <v>20</v>
      </c>
    </row>
    <row r="279" spans="28:33" x14ac:dyDescent="0.3">
      <c r="AB279" s="30" t="s">
        <v>19</v>
      </c>
      <c r="AC279" s="4">
        <v>272</v>
      </c>
      <c r="AD279" s="33" t="s">
        <v>20</v>
      </c>
      <c r="AE279" s="30" t="s">
        <v>25</v>
      </c>
      <c r="AF279" s="4">
        <v>272</v>
      </c>
      <c r="AG279" s="33" t="s">
        <v>20</v>
      </c>
    </row>
    <row r="280" spans="28:33" x14ac:dyDescent="0.3">
      <c r="AB280" s="30" t="s">
        <v>19</v>
      </c>
      <c r="AC280" s="4">
        <v>273</v>
      </c>
      <c r="AD280" s="33" t="s">
        <v>20</v>
      </c>
      <c r="AE280" s="30" t="s">
        <v>25</v>
      </c>
      <c r="AF280" s="4">
        <v>273</v>
      </c>
      <c r="AG280" s="33" t="s">
        <v>20</v>
      </c>
    </row>
    <row r="281" spans="28:33" x14ac:dyDescent="0.3">
      <c r="AB281" s="30" t="s">
        <v>19</v>
      </c>
      <c r="AC281" s="4">
        <v>274</v>
      </c>
      <c r="AD281" s="33" t="s">
        <v>20</v>
      </c>
      <c r="AE281" s="30" t="s">
        <v>25</v>
      </c>
      <c r="AF281" s="4">
        <v>274</v>
      </c>
      <c r="AG281" s="33" t="s">
        <v>20</v>
      </c>
    </row>
    <row r="282" spans="28:33" x14ac:dyDescent="0.3">
      <c r="AB282" s="30" t="s">
        <v>19</v>
      </c>
      <c r="AC282" s="4">
        <v>275</v>
      </c>
      <c r="AD282" s="33" t="s">
        <v>20</v>
      </c>
      <c r="AE282" s="30" t="s">
        <v>25</v>
      </c>
      <c r="AF282" s="4">
        <v>275</v>
      </c>
      <c r="AG282" s="33" t="s">
        <v>20</v>
      </c>
    </row>
    <row r="283" spans="28:33" x14ac:dyDescent="0.3">
      <c r="AB283" s="30" t="s">
        <v>19</v>
      </c>
      <c r="AC283" s="4">
        <v>276</v>
      </c>
      <c r="AD283" s="33" t="s">
        <v>20</v>
      </c>
      <c r="AE283" s="30" t="s">
        <v>25</v>
      </c>
      <c r="AF283" s="4">
        <v>276</v>
      </c>
      <c r="AG283" s="33" t="s">
        <v>20</v>
      </c>
    </row>
    <row r="284" spans="28:33" x14ac:dyDescent="0.3">
      <c r="AB284" s="30" t="s">
        <v>19</v>
      </c>
      <c r="AC284" s="4">
        <v>277</v>
      </c>
      <c r="AD284" s="33" t="s">
        <v>20</v>
      </c>
      <c r="AE284" s="30" t="s">
        <v>25</v>
      </c>
      <c r="AF284" s="4">
        <v>277</v>
      </c>
      <c r="AG284" s="33" t="s">
        <v>20</v>
      </c>
    </row>
    <row r="285" spans="28:33" x14ac:dyDescent="0.3">
      <c r="AB285" s="30" t="s">
        <v>19</v>
      </c>
      <c r="AC285" s="4">
        <v>278</v>
      </c>
      <c r="AD285" s="33" t="s">
        <v>20</v>
      </c>
      <c r="AE285" s="30" t="s">
        <v>25</v>
      </c>
      <c r="AF285" s="4">
        <v>278</v>
      </c>
      <c r="AG285" s="33" t="s">
        <v>20</v>
      </c>
    </row>
    <row r="286" spans="28:33" x14ac:dyDescent="0.3">
      <c r="AB286" s="30" t="s">
        <v>19</v>
      </c>
      <c r="AC286" s="4">
        <v>279</v>
      </c>
      <c r="AD286" s="33" t="s">
        <v>20</v>
      </c>
      <c r="AE286" s="30" t="s">
        <v>25</v>
      </c>
      <c r="AF286" s="4">
        <v>279</v>
      </c>
      <c r="AG286" s="33" t="s">
        <v>20</v>
      </c>
    </row>
    <row r="287" spans="28:33" x14ac:dyDescent="0.3">
      <c r="AB287" s="30" t="s">
        <v>19</v>
      </c>
      <c r="AC287" s="4">
        <v>280</v>
      </c>
      <c r="AD287" s="33" t="s">
        <v>20</v>
      </c>
      <c r="AE287" s="30" t="s">
        <v>25</v>
      </c>
      <c r="AF287" s="4">
        <v>280</v>
      </c>
      <c r="AG287" s="33" t="s">
        <v>20</v>
      </c>
    </row>
    <row r="288" spans="28:33" x14ac:dyDescent="0.3">
      <c r="AB288" s="30" t="s">
        <v>19</v>
      </c>
      <c r="AC288" s="4">
        <v>281</v>
      </c>
      <c r="AD288" s="33" t="s">
        <v>20</v>
      </c>
      <c r="AE288" s="30" t="s">
        <v>25</v>
      </c>
      <c r="AF288" s="4">
        <v>281</v>
      </c>
      <c r="AG288" s="33" t="s">
        <v>20</v>
      </c>
    </row>
    <row r="289" spans="28:33" x14ac:dyDescent="0.3">
      <c r="AB289" s="30" t="s">
        <v>19</v>
      </c>
      <c r="AC289" s="4">
        <v>282</v>
      </c>
      <c r="AD289" s="33" t="s">
        <v>20</v>
      </c>
      <c r="AE289" s="30" t="s">
        <v>25</v>
      </c>
      <c r="AF289" s="4">
        <v>282</v>
      </c>
      <c r="AG289" s="33" t="s">
        <v>20</v>
      </c>
    </row>
    <row r="290" spans="28:33" x14ac:dyDescent="0.3">
      <c r="AB290" s="30" t="s">
        <v>19</v>
      </c>
      <c r="AC290" s="4">
        <v>283</v>
      </c>
      <c r="AD290" s="33" t="s">
        <v>20</v>
      </c>
      <c r="AE290" s="30" t="s">
        <v>25</v>
      </c>
      <c r="AF290" s="4">
        <v>283</v>
      </c>
      <c r="AG290" s="33" t="s">
        <v>20</v>
      </c>
    </row>
    <row r="291" spans="28:33" x14ac:dyDescent="0.3">
      <c r="AB291" s="30" t="s">
        <v>19</v>
      </c>
      <c r="AC291" s="4">
        <v>284</v>
      </c>
      <c r="AD291" s="33" t="s">
        <v>20</v>
      </c>
      <c r="AE291" s="30" t="s">
        <v>25</v>
      </c>
      <c r="AF291" s="4">
        <v>284</v>
      </c>
      <c r="AG291" s="33" t="s">
        <v>20</v>
      </c>
    </row>
    <row r="292" spans="28:33" x14ac:dyDescent="0.3">
      <c r="AB292" s="30" t="s">
        <v>19</v>
      </c>
      <c r="AC292" s="4">
        <v>285</v>
      </c>
      <c r="AD292" s="33" t="s">
        <v>20</v>
      </c>
      <c r="AE292" s="30" t="s">
        <v>25</v>
      </c>
      <c r="AF292" s="4">
        <v>285</v>
      </c>
      <c r="AG292" s="33" t="s">
        <v>20</v>
      </c>
    </row>
    <row r="293" spans="28:33" x14ac:dyDescent="0.3">
      <c r="AB293" s="30" t="s">
        <v>19</v>
      </c>
      <c r="AC293" s="4">
        <v>286</v>
      </c>
      <c r="AD293" s="33" t="s">
        <v>20</v>
      </c>
      <c r="AE293" s="30" t="s">
        <v>25</v>
      </c>
      <c r="AF293" s="4">
        <v>286</v>
      </c>
      <c r="AG293" s="33" t="s">
        <v>20</v>
      </c>
    </row>
    <row r="294" spans="28:33" x14ac:dyDescent="0.3">
      <c r="AB294" s="30" t="s">
        <v>19</v>
      </c>
      <c r="AC294" s="4">
        <v>287</v>
      </c>
      <c r="AD294" s="33" t="s">
        <v>20</v>
      </c>
      <c r="AE294" s="30" t="s">
        <v>25</v>
      </c>
      <c r="AF294" s="4">
        <v>287</v>
      </c>
      <c r="AG294" s="33" t="s">
        <v>20</v>
      </c>
    </row>
    <row r="295" spans="28:33" x14ac:dyDescent="0.3">
      <c r="AB295" s="30" t="s">
        <v>19</v>
      </c>
      <c r="AC295" s="4">
        <v>288</v>
      </c>
      <c r="AD295" s="33" t="s">
        <v>20</v>
      </c>
      <c r="AE295" s="30" t="s">
        <v>25</v>
      </c>
      <c r="AF295" s="4">
        <v>288</v>
      </c>
      <c r="AG295" s="33" t="s">
        <v>20</v>
      </c>
    </row>
    <row r="296" spans="28:33" x14ac:dyDescent="0.3">
      <c r="AB296" s="30" t="s">
        <v>19</v>
      </c>
      <c r="AC296" s="4">
        <v>289</v>
      </c>
      <c r="AD296" s="33" t="s">
        <v>20</v>
      </c>
      <c r="AE296" s="30" t="s">
        <v>25</v>
      </c>
      <c r="AF296" s="4">
        <v>289</v>
      </c>
      <c r="AG296" s="33" t="s">
        <v>20</v>
      </c>
    </row>
    <row r="297" spans="28:33" x14ac:dyDescent="0.3">
      <c r="AB297" s="30" t="s">
        <v>19</v>
      </c>
      <c r="AC297" s="4">
        <v>290</v>
      </c>
      <c r="AD297" s="33" t="s">
        <v>20</v>
      </c>
      <c r="AE297" s="30" t="s">
        <v>25</v>
      </c>
      <c r="AF297" s="4">
        <v>290</v>
      </c>
      <c r="AG297" s="33" t="s">
        <v>20</v>
      </c>
    </row>
    <row r="298" spans="28:33" x14ac:dyDescent="0.3">
      <c r="AB298" s="30" t="s">
        <v>19</v>
      </c>
      <c r="AC298" s="4">
        <v>291</v>
      </c>
      <c r="AD298" s="33" t="s">
        <v>20</v>
      </c>
      <c r="AE298" s="30" t="s">
        <v>25</v>
      </c>
      <c r="AF298" s="4">
        <v>291</v>
      </c>
      <c r="AG298" s="33" t="s">
        <v>20</v>
      </c>
    </row>
    <row r="299" spans="28:33" x14ac:dyDescent="0.3">
      <c r="AB299" s="30" t="s">
        <v>19</v>
      </c>
      <c r="AC299" s="4">
        <v>292</v>
      </c>
      <c r="AD299" s="33" t="s">
        <v>20</v>
      </c>
      <c r="AE299" s="30" t="s">
        <v>25</v>
      </c>
      <c r="AF299" s="4">
        <v>292</v>
      </c>
      <c r="AG299" s="33" t="s">
        <v>20</v>
      </c>
    </row>
    <row r="300" spans="28:33" x14ac:dyDescent="0.3">
      <c r="AB300" s="30" t="s">
        <v>19</v>
      </c>
      <c r="AC300" s="4">
        <v>293</v>
      </c>
      <c r="AD300" s="33" t="s">
        <v>20</v>
      </c>
      <c r="AE300" s="30" t="s">
        <v>25</v>
      </c>
      <c r="AF300" s="4">
        <v>293</v>
      </c>
      <c r="AG300" s="33" t="s">
        <v>20</v>
      </c>
    </row>
    <row r="301" spans="28:33" x14ac:dyDescent="0.3">
      <c r="AB301" s="30" t="s">
        <v>19</v>
      </c>
      <c r="AC301" s="4">
        <v>294</v>
      </c>
      <c r="AD301" s="33" t="s">
        <v>20</v>
      </c>
      <c r="AE301" s="30" t="s">
        <v>25</v>
      </c>
      <c r="AF301" s="4">
        <v>294</v>
      </c>
      <c r="AG301" s="33" t="s">
        <v>20</v>
      </c>
    </row>
    <row r="302" spans="28:33" x14ac:dyDescent="0.3">
      <c r="AB302" s="30" t="s">
        <v>19</v>
      </c>
      <c r="AC302" s="4">
        <v>295</v>
      </c>
      <c r="AD302" s="33" t="s">
        <v>20</v>
      </c>
      <c r="AE302" s="30" t="s">
        <v>25</v>
      </c>
      <c r="AF302" s="4">
        <v>295</v>
      </c>
      <c r="AG302" s="33" t="s">
        <v>20</v>
      </c>
    </row>
    <row r="303" spans="28:33" x14ac:dyDescent="0.3">
      <c r="AB303" s="30" t="s">
        <v>19</v>
      </c>
      <c r="AC303" s="4">
        <v>296</v>
      </c>
      <c r="AD303" s="33" t="s">
        <v>20</v>
      </c>
      <c r="AE303" s="30" t="s">
        <v>25</v>
      </c>
      <c r="AF303" s="4">
        <v>296</v>
      </c>
      <c r="AG303" s="33" t="s">
        <v>20</v>
      </c>
    </row>
    <row r="304" spans="28:33" x14ac:dyDescent="0.3">
      <c r="AB304" s="30" t="s">
        <v>19</v>
      </c>
      <c r="AC304" s="4">
        <v>297</v>
      </c>
      <c r="AD304" s="33" t="s">
        <v>20</v>
      </c>
      <c r="AE304" s="30" t="s">
        <v>25</v>
      </c>
      <c r="AF304" s="4">
        <v>297</v>
      </c>
      <c r="AG304" s="33" t="s">
        <v>20</v>
      </c>
    </row>
    <row r="305" spans="28:33" x14ac:dyDescent="0.3">
      <c r="AB305" s="30" t="s">
        <v>19</v>
      </c>
      <c r="AC305" s="4">
        <v>298</v>
      </c>
      <c r="AD305" s="33" t="s">
        <v>20</v>
      </c>
      <c r="AE305" s="30" t="s">
        <v>25</v>
      </c>
      <c r="AF305" s="4">
        <v>298</v>
      </c>
      <c r="AG305" s="33" t="s">
        <v>20</v>
      </c>
    </row>
    <row r="306" spans="28:33" x14ac:dyDescent="0.3">
      <c r="AB306" s="30" t="s">
        <v>19</v>
      </c>
      <c r="AC306" s="4">
        <v>299</v>
      </c>
      <c r="AD306" s="33" t="s">
        <v>20</v>
      </c>
      <c r="AE306" s="30" t="s">
        <v>25</v>
      </c>
      <c r="AF306" s="4">
        <v>299</v>
      </c>
      <c r="AG306" s="33" t="s">
        <v>20</v>
      </c>
    </row>
    <row r="307" spans="28:33" x14ac:dyDescent="0.3">
      <c r="AB307" s="30" t="s">
        <v>19</v>
      </c>
      <c r="AC307" s="4">
        <v>300</v>
      </c>
      <c r="AD307" s="33" t="s">
        <v>20</v>
      </c>
      <c r="AE307" s="30" t="s">
        <v>25</v>
      </c>
      <c r="AF307" s="4">
        <v>300</v>
      </c>
      <c r="AG307" s="33" t="s">
        <v>20</v>
      </c>
    </row>
    <row r="308" spans="28:33" x14ac:dyDescent="0.3">
      <c r="AB308" s="30" t="s">
        <v>19</v>
      </c>
      <c r="AC308" s="4">
        <v>301</v>
      </c>
      <c r="AD308" s="33" t="s">
        <v>20</v>
      </c>
      <c r="AE308" s="30" t="s">
        <v>25</v>
      </c>
      <c r="AF308" s="4">
        <v>301</v>
      </c>
      <c r="AG308" s="33" t="s">
        <v>20</v>
      </c>
    </row>
    <row r="309" spans="28:33" x14ac:dyDescent="0.3">
      <c r="AB309" s="30" t="s">
        <v>19</v>
      </c>
      <c r="AC309" s="4">
        <v>302</v>
      </c>
      <c r="AD309" s="33" t="s">
        <v>20</v>
      </c>
      <c r="AE309" s="30" t="s">
        <v>25</v>
      </c>
      <c r="AF309" s="4">
        <v>302</v>
      </c>
      <c r="AG309" s="33" t="s">
        <v>20</v>
      </c>
    </row>
    <row r="310" spans="28:33" x14ac:dyDescent="0.3">
      <c r="AB310" s="30" t="s">
        <v>19</v>
      </c>
      <c r="AC310" s="4">
        <v>303</v>
      </c>
      <c r="AD310" s="33" t="s">
        <v>20</v>
      </c>
      <c r="AE310" s="30" t="s">
        <v>25</v>
      </c>
      <c r="AF310" s="4">
        <v>303</v>
      </c>
      <c r="AG310" s="33" t="s">
        <v>20</v>
      </c>
    </row>
    <row r="311" spans="28:33" x14ac:dyDescent="0.3">
      <c r="AB311" s="30" t="s">
        <v>19</v>
      </c>
      <c r="AC311" s="4">
        <v>304</v>
      </c>
      <c r="AD311" s="33" t="s">
        <v>20</v>
      </c>
      <c r="AE311" s="30" t="s">
        <v>25</v>
      </c>
      <c r="AF311" s="4">
        <v>304</v>
      </c>
      <c r="AG311" s="33" t="s">
        <v>20</v>
      </c>
    </row>
    <row r="312" spans="28:33" x14ac:dyDescent="0.3">
      <c r="AB312" s="30" t="s">
        <v>19</v>
      </c>
      <c r="AC312" s="4">
        <v>305</v>
      </c>
      <c r="AD312" s="33" t="s">
        <v>20</v>
      </c>
      <c r="AE312" s="30" t="s">
        <v>25</v>
      </c>
      <c r="AF312" s="4">
        <v>305</v>
      </c>
      <c r="AG312" s="33" t="s">
        <v>20</v>
      </c>
    </row>
    <row r="313" spans="28:33" x14ac:dyDescent="0.3">
      <c r="AB313" s="30" t="s">
        <v>19</v>
      </c>
      <c r="AC313" s="4">
        <v>306</v>
      </c>
      <c r="AD313" s="33" t="s">
        <v>20</v>
      </c>
      <c r="AE313" s="30" t="s">
        <v>25</v>
      </c>
      <c r="AF313" s="4">
        <v>306</v>
      </c>
      <c r="AG313" s="33" t="s">
        <v>20</v>
      </c>
    </row>
    <row r="314" spans="28:33" x14ac:dyDescent="0.3">
      <c r="AB314" s="30" t="s">
        <v>19</v>
      </c>
      <c r="AC314" s="4">
        <v>307</v>
      </c>
      <c r="AD314" s="33" t="s">
        <v>20</v>
      </c>
      <c r="AE314" s="30" t="s">
        <v>25</v>
      </c>
      <c r="AF314" s="4">
        <v>307</v>
      </c>
      <c r="AG314" s="33" t="s">
        <v>20</v>
      </c>
    </row>
    <row r="315" spans="28:33" x14ac:dyDescent="0.3">
      <c r="AB315" s="30" t="s">
        <v>19</v>
      </c>
      <c r="AC315" s="4">
        <v>308</v>
      </c>
      <c r="AD315" s="33" t="s">
        <v>20</v>
      </c>
      <c r="AE315" s="30" t="s">
        <v>25</v>
      </c>
      <c r="AF315" s="4">
        <v>308</v>
      </c>
      <c r="AG315" s="33" t="s">
        <v>20</v>
      </c>
    </row>
    <row r="316" spans="28:33" x14ac:dyDescent="0.3">
      <c r="AB316" s="30" t="s">
        <v>19</v>
      </c>
      <c r="AC316" s="4">
        <v>309</v>
      </c>
      <c r="AD316" s="33" t="s">
        <v>20</v>
      </c>
      <c r="AE316" s="30" t="s">
        <v>25</v>
      </c>
      <c r="AF316" s="4">
        <v>309</v>
      </c>
      <c r="AG316" s="33" t="s">
        <v>20</v>
      </c>
    </row>
    <row r="317" spans="28:33" x14ac:dyDescent="0.3">
      <c r="AB317" s="30" t="s">
        <v>19</v>
      </c>
      <c r="AC317" s="4">
        <v>310</v>
      </c>
      <c r="AD317" s="33" t="s">
        <v>20</v>
      </c>
      <c r="AE317" s="30" t="s">
        <v>25</v>
      </c>
      <c r="AF317" s="4">
        <v>310</v>
      </c>
      <c r="AG317" s="33" t="s">
        <v>20</v>
      </c>
    </row>
    <row r="318" spans="28:33" x14ac:dyDescent="0.3">
      <c r="AB318" s="30" t="s">
        <v>19</v>
      </c>
      <c r="AC318" s="4">
        <v>311</v>
      </c>
      <c r="AD318" s="33" t="s">
        <v>20</v>
      </c>
      <c r="AE318" s="30" t="s">
        <v>25</v>
      </c>
      <c r="AF318" s="4">
        <v>311</v>
      </c>
      <c r="AG318" s="33" t="s">
        <v>20</v>
      </c>
    </row>
    <row r="319" spans="28:33" x14ac:dyDescent="0.3">
      <c r="AB319" s="30" t="s">
        <v>19</v>
      </c>
      <c r="AC319" s="4">
        <v>312</v>
      </c>
      <c r="AD319" s="33" t="s">
        <v>20</v>
      </c>
      <c r="AE319" s="30" t="s">
        <v>25</v>
      </c>
      <c r="AF319" s="4">
        <v>312</v>
      </c>
      <c r="AG319" s="33" t="s">
        <v>20</v>
      </c>
    </row>
    <row r="320" spans="28:33" x14ac:dyDescent="0.3">
      <c r="AB320" s="30" t="s">
        <v>19</v>
      </c>
      <c r="AC320" s="4">
        <v>313</v>
      </c>
      <c r="AD320" s="33" t="s">
        <v>20</v>
      </c>
      <c r="AE320" s="30" t="s">
        <v>25</v>
      </c>
      <c r="AF320" s="4">
        <v>313</v>
      </c>
      <c r="AG320" s="33" t="s">
        <v>20</v>
      </c>
    </row>
    <row r="321" spans="28:33" x14ac:dyDescent="0.3">
      <c r="AB321" s="30" t="s">
        <v>19</v>
      </c>
      <c r="AC321" s="4">
        <v>314</v>
      </c>
      <c r="AD321" s="33" t="s">
        <v>20</v>
      </c>
      <c r="AE321" s="30" t="s">
        <v>25</v>
      </c>
      <c r="AF321" s="4">
        <v>314</v>
      </c>
      <c r="AG321" s="33" t="s">
        <v>20</v>
      </c>
    </row>
    <row r="322" spans="28:33" x14ac:dyDescent="0.3">
      <c r="AB322" s="30" t="s">
        <v>19</v>
      </c>
      <c r="AC322" s="4">
        <v>315</v>
      </c>
      <c r="AD322" s="33" t="s">
        <v>20</v>
      </c>
      <c r="AE322" s="30" t="s">
        <v>25</v>
      </c>
      <c r="AF322" s="4">
        <v>315</v>
      </c>
      <c r="AG322" s="33" t="s">
        <v>20</v>
      </c>
    </row>
    <row r="323" spans="28:33" x14ac:dyDescent="0.3">
      <c r="AB323" s="30" t="s">
        <v>19</v>
      </c>
      <c r="AC323" s="4">
        <v>316</v>
      </c>
      <c r="AD323" s="33" t="s">
        <v>20</v>
      </c>
      <c r="AE323" s="30" t="s">
        <v>25</v>
      </c>
      <c r="AF323" s="4">
        <v>316</v>
      </c>
      <c r="AG323" s="33" t="s">
        <v>20</v>
      </c>
    </row>
    <row r="324" spans="28:33" x14ac:dyDescent="0.3">
      <c r="AB324" s="30" t="s">
        <v>19</v>
      </c>
      <c r="AC324" s="4">
        <v>317</v>
      </c>
      <c r="AD324" s="33" t="s">
        <v>20</v>
      </c>
      <c r="AE324" s="30" t="s">
        <v>25</v>
      </c>
      <c r="AF324" s="4">
        <v>317</v>
      </c>
      <c r="AG324" s="33" t="s">
        <v>20</v>
      </c>
    </row>
    <row r="325" spans="28:33" x14ac:dyDescent="0.3">
      <c r="AB325" s="30" t="s">
        <v>19</v>
      </c>
      <c r="AC325" s="4">
        <v>318</v>
      </c>
      <c r="AD325" s="33" t="s">
        <v>20</v>
      </c>
      <c r="AE325" s="30" t="s">
        <v>25</v>
      </c>
      <c r="AF325" s="4">
        <v>318</v>
      </c>
      <c r="AG325" s="33" t="s">
        <v>20</v>
      </c>
    </row>
    <row r="326" spans="28:33" x14ac:dyDescent="0.3">
      <c r="AB326" s="30" t="s">
        <v>19</v>
      </c>
      <c r="AC326" s="4">
        <v>319</v>
      </c>
      <c r="AD326" s="33" t="s">
        <v>20</v>
      </c>
      <c r="AE326" s="30" t="s">
        <v>25</v>
      </c>
      <c r="AF326" s="4">
        <v>319</v>
      </c>
      <c r="AG326" s="33" t="s">
        <v>20</v>
      </c>
    </row>
    <row r="327" spans="28:33" x14ac:dyDescent="0.3">
      <c r="AB327" s="30" t="s">
        <v>19</v>
      </c>
      <c r="AC327" s="4">
        <v>320</v>
      </c>
      <c r="AD327" s="33" t="s">
        <v>20</v>
      </c>
      <c r="AE327" s="30" t="s">
        <v>25</v>
      </c>
      <c r="AF327" s="4">
        <v>320</v>
      </c>
      <c r="AG327" s="33" t="s">
        <v>20</v>
      </c>
    </row>
    <row r="328" spans="28:33" x14ac:dyDescent="0.3">
      <c r="AB328" s="30" t="s">
        <v>19</v>
      </c>
      <c r="AC328" s="4">
        <v>321</v>
      </c>
      <c r="AD328" s="33" t="s">
        <v>20</v>
      </c>
      <c r="AE328" s="30" t="s">
        <v>25</v>
      </c>
      <c r="AF328" s="4">
        <v>321</v>
      </c>
      <c r="AG328" s="33" t="s">
        <v>20</v>
      </c>
    </row>
    <row r="329" spans="28:33" x14ac:dyDescent="0.3">
      <c r="AB329" s="30" t="s">
        <v>19</v>
      </c>
      <c r="AC329" s="4">
        <v>322</v>
      </c>
      <c r="AD329" s="33" t="s">
        <v>20</v>
      </c>
      <c r="AE329" s="30" t="s">
        <v>25</v>
      </c>
      <c r="AF329" s="4">
        <v>322</v>
      </c>
      <c r="AG329" s="33" t="s">
        <v>20</v>
      </c>
    </row>
    <row r="330" spans="28:33" x14ac:dyDescent="0.3">
      <c r="AB330" s="30" t="s">
        <v>19</v>
      </c>
      <c r="AC330" s="4">
        <v>323</v>
      </c>
      <c r="AD330" s="33" t="s">
        <v>20</v>
      </c>
      <c r="AE330" s="30" t="s">
        <v>25</v>
      </c>
      <c r="AF330" s="4">
        <v>323</v>
      </c>
      <c r="AG330" s="33" t="s">
        <v>20</v>
      </c>
    </row>
    <row r="331" spans="28:33" x14ac:dyDescent="0.3">
      <c r="AB331" s="30" t="s">
        <v>19</v>
      </c>
      <c r="AC331" s="4">
        <v>324</v>
      </c>
      <c r="AD331" s="33" t="s">
        <v>20</v>
      </c>
      <c r="AE331" s="30" t="s">
        <v>25</v>
      </c>
      <c r="AF331" s="4">
        <v>324</v>
      </c>
      <c r="AG331" s="33" t="s">
        <v>20</v>
      </c>
    </row>
    <row r="332" spans="28:33" x14ac:dyDescent="0.3">
      <c r="AB332" s="30" t="s">
        <v>19</v>
      </c>
      <c r="AC332" s="4">
        <v>325</v>
      </c>
      <c r="AD332" s="33" t="s">
        <v>20</v>
      </c>
      <c r="AE332" s="30" t="s">
        <v>25</v>
      </c>
      <c r="AF332" s="4">
        <v>325</v>
      </c>
      <c r="AG332" s="33" t="s">
        <v>20</v>
      </c>
    </row>
    <row r="333" spans="28:33" x14ac:dyDescent="0.3">
      <c r="AB333" s="30" t="s">
        <v>19</v>
      </c>
      <c r="AC333" s="4">
        <v>326</v>
      </c>
      <c r="AD333" s="33" t="s">
        <v>20</v>
      </c>
      <c r="AE333" s="30" t="s">
        <v>25</v>
      </c>
      <c r="AF333" s="4">
        <v>326</v>
      </c>
      <c r="AG333" s="33" t="s">
        <v>20</v>
      </c>
    </row>
    <row r="334" spans="28:33" x14ac:dyDescent="0.3">
      <c r="AB334" s="30" t="s">
        <v>19</v>
      </c>
      <c r="AC334" s="4">
        <v>327</v>
      </c>
      <c r="AD334" s="33" t="s">
        <v>20</v>
      </c>
      <c r="AE334" s="30" t="s">
        <v>25</v>
      </c>
      <c r="AF334" s="4">
        <v>327</v>
      </c>
      <c r="AG334" s="33" t="s">
        <v>20</v>
      </c>
    </row>
    <row r="335" spans="28:33" x14ac:dyDescent="0.3">
      <c r="AB335" s="30" t="s">
        <v>19</v>
      </c>
      <c r="AC335" s="4">
        <v>328</v>
      </c>
      <c r="AD335" s="33" t="s">
        <v>20</v>
      </c>
      <c r="AE335" s="30" t="s">
        <v>25</v>
      </c>
      <c r="AF335" s="4">
        <v>328</v>
      </c>
      <c r="AG335" s="33" t="s">
        <v>20</v>
      </c>
    </row>
    <row r="336" spans="28:33" x14ac:dyDescent="0.3">
      <c r="AB336" s="30" t="s">
        <v>19</v>
      </c>
      <c r="AC336" s="4">
        <v>329</v>
      </c>
      <c r="AD336" s="33" t="s">
        <v>20</v>
      </c>
      <c r="AE336" s="30" t="s">
        <v>25</v>
      </c>
      <c r="AF336" s="4">
        <v>329</v>
      </c>
      <c r="AG336" s="33" t="s">
        <v>20</v>
      </c>
    </row>
    <row r="337" spans="28:33" x14ac:dyDescent="0.3">
      <c r="AB337" s="30" t="s">
        <v>19</v>
      </c>
      <c r="AC337" s="4">
        <v>330</v>
      </c>
      <c r="AD337" s="33" t="s">
        <v>20</v>
      </c>
      <c r="AE337" s="30" t="s">
        <v>25</v>
      </c>
      <c r="AF337" s="4">
        <v>330</v>
      </c>
      <c r="AG337" s="33" t="s">
        <v>20</v>
      </c>
    </row>
    <row r="338" spans="28:33" x14ac:dyDescent="0.3">
      <c r="AB338" s="30" t="s">
        <v>19</v>
      </c>
      <c r="AC338" s="4">
        <v>331</v>
      </c>
      <c r="AD338" s="33" t="s">
        <v>20</v>
      </c>
      <c r="AE338" s="30" t="s">
        <v>25</v>
      </c>
      <c r="AF338" s="4">
        <v>331</v>
      </c>
      <c r="AG338" s="33" t="s">
        <v>20</v>
      </c>
    </row>
    <row r="339" spans="28:33" x14ac:dyDescent="0.3">
      <c r="AB339" s="30" t="s">
        <v>19</v>
      </c>
      <c r="AC339" s="4">
        <v>332</v>
      </c>
      <c r="AD339" s="33" t="s">
        <v>20</v>
      </c>
      <c r="AE339" s="30" t="s">
        <v>25</v>
      </c>
      <c r="AF339" s="4">
        <v>332</v>
      </c>
      <c r="AG339" s="33" t="s">
        <v>20</v>
      </c>
    </row>
    <row r="340" spans="28:33" x14ac:dyDescent="0.3">
      <c r="AB340" s="30" t="s">
        <v>19</v>
      </c>
      <c r="AC340" s="4">
        <v>333</v>
      </c>
      <c r="AD340" s="33" t="s">
        <v>20</v>
      </c>
      <c r="AE340" s="30" t="s">
        <v>25</v>
      </c>
      <c r="AF340" s="4">
        <v>333</v>
      </c>
      <c r="AG340" s="33" t="s">
        <v>20</v>
      </c>
    </row>
    <row r="341" spans="28:33" x14ac:dyDescent="0.3">
      <c r="AB341" s="30" t="s">
        <v>19</v>
      </c>
      <c r="AC341" s="4">
        <v>334</v>
      </c>
      <c r="AD341" s="33" t="s">
        <v>20</v>
      </c>
      <c r="AE341" s="30" t="s">
        <v>25</v>
      </c>
      <c r="AF341" s="4">
        <v>334</v>
      </c>
      <c r="AG341" s="33" t="s">
        <v>20</v>
      </c>
    </row>
    <row r="342" spans="28:33" x14ac:dyDescent="0.3">
      <c r="AB342" s="30" t="s">
        <v>19</v>
      </c>
      <c r="AC342" s="4">
        <v>335</v>
      </c>
      <c r="AD342" s="33" t="s">
        <v>20</v>
      </c>
      <c r="AE342" s="30" t="s">
        <v>25</v>
      </c>
      <c r="AF342" s="4">
        <v>335</v>
      </c>
      <c r="AG342" s="33" t="s">
        <v>20</v>
      </c>
    </row>
    <row r="343" spans="28:33" x14ac:dyDescent="0.3">
      <c r="AB343" s="30" t="s">
        <v>19</v>
      </c>
      <c r="AC343" s="4">
        <v>336</v>
      </c>
      <c r="AD343" s="33" t="s">
        <v>20</v>
      </c>
      <c r="AE343" s="30" t="s">
        <v>25</v>
      </c>
      <c r="AF343" s="4">
        <v>336</v>
      </c>
      <c r="AG343" s="33" t="s">
        <v>20</v>
      </c>
    </row>
    <row r="344" spans="28:33" x14ac:dyDescent="0.3">
      <c r="AB344" s="30" t="s">
        <v>19</v>
      </c>
      <c r="AC344" s="4">
        <v>337</v>
      </c>
      <c r="AD344" s="33" t="s">
        <v>20</v>
      </c>
      <c r="AE344" s="30" t="s">
        <v>25</v>
      </c>
      <c r="AF344" s="4">
        <v>337</v>
      </c>
      <c r="AG344" s="33" t="s">
        <v>20</v>
      </c>
    </row>
    <row r="345" spans="28:33" x14ac:dyDescent="0.3">
      <c r="AB345" s="30" t="s">
        <v>19</v>
      </c>
      <c r="AC345" s="4">
        <v>338</v>
      </c>
      <c r="AD345" s="33" t="s">
        <v>20</v>
      </c>
      <c r="AE345" s="30" t="s">
        <v>25</v>
      </c>
      <c r="AF345" s="4">
        <v>338</v>
      </c>
      <c r="AG345" s="33" t="s">
        <v>20</v>
      </c>
    </row>
    <row r="346" spans="28:33" x14ac:dyDescent="0.3">
      <c r="AB346" s="30" t="s">
        <v>19</v>
      </c>
      <c r="AC346" s="4">
        <v>339</v>
      </c>
      <c r="AD346" s="33" t="s">
        <v>20</v>
      </c>
      <c r="AE346" s="30" t="s">
        <v>25</v>
      </c>
      <c r="AF346" s="4">
        <v>339</v>
      </c>
      <c r="AG346" s="33" t="s">
        <v>20</v>
      </c>
    </row>
    <row r="347" spans="28:33" x14ac:dyDescent="0.3">
      <c r="AB347" s="30" t="s">
        <v>19</v>
      </c>
      <c r="AC347" s="4">
        <v>340</v>
      </c>
      <c r="AD347" s="33" t="s">
        <v>20</v>
      </c>
      <c r="AE347" s="30" t="s">
        <v>25</v>
      </c>
      <c r="AF347" s="4">
        <v>340</v>
      </c>
      <c r="AG347" s="33" t="s">
        <v>20</v>
      </c>
    </row>
    <row r="348" spans="28:33" x14ac:dyDescent="0.3">
      <c r="AB348" s="30" t="s">
        <v>19</v>
      </c>
      <c r="AC348" s="4">
        <v>341</v>
      </c>
      <c r="AD348" s="33" t="s">
        <v>20</v>
      </c>
      <c r="AE348" s="30" t="s">
        <v>25</v>
      </c>
      <c r="AF348" s="4">
        <v>341</v>
      </c>
      <c r="AG348" s="33" t="s">
        <v>20</v>
      </c>
    </row>
    <row r="349" spans="28:33" x14ac:dyDescent="0.3">
      <c r="AB349" s="30" t="s">
        <v>19</v>
      </c>
      <c r="AC349" s="4">
        <v>342</v>
      </c>
      <c r="AD349" s="33" t="s">
        <v>20</v>
      </c>
      <c r="AE349" s="30" t="s">
        <v>25</v>
      </c>
      <c r="AF349" s="4">
        <v>342</v>
      </c>
      <c r="AG349" s="33" t="s">
        <v>20</v>
      </c>
    </row>
    <row r="350" spans="28:33" x14ac:dyDescent="0.3">
      <c r="AB350" s="30" t="s">
        <v>19</v>
      </c>
      <c r="AC350" s="4">
        <v>343</v>
      </c>
      <c r="AD350" s="33" t="s">
        <v>20</v>
      </c>
      <c r="AE350" s="30" t="s">
        <v>25</v>
      </c>
      <c r="AF350" s="4">
        <v>343</v>
      </c>
      <c r="AG350" s="33" t="s">
        <v>20</v>
      </c>
    </row>
    <row r="351" spans="28:33" x14ac:dyDescent="0.3">
      <c r="AB351" s="30" t="s">
        <v>19</v>
      </c>
      <c r="AC351" s="4">
        <v>344</v>
      </c>
      <c r="AD351" s="33" t="s">
        <v>20</v>
      </c>
      <c r="AE351" s="30" t="s">
        <v>25</v>
      </c>
      <c r="AF351" s="4">
        <v>344</v>
      </c>
      <c r="AG351" s="33" t="s">
        <v>20</v>
      </c>
    </row>
    <row r="352" spans="28:33" x14ac:dyDescent="0.3">
      <c r="AB352" s="30" t="s">
        <v>19</v>
      </c>
      <c r="AC352" s="4">
        <v>345</v>
      </c>
      <c r="AD352" s="33" t="s">
        <v>20</v>
      </c>
      <c r="AE352" s="30" t="s">
        <v>25</v>
      </c>
      <c r="AF352" s="4">
        <v>345</v>
      </c>
      <c r="AG352" s="33" t="s">
        <v>20</v>
      </c>
    </row>
    <row r="353" spans="28:33" x14ac:dyDescent="0.3">
      <c r="AB353" s="30" t="s">
        <v>19</v>
      </c>
      <c r="AC353" s="4">
        <v>346</v>
      </c>
      <c r="AD353" s="33" t="s">
        <v>20</v>
      </c>
      <c r="AE353" s="30" t="s">
        <v>25</v>
      </c>
      <c r="AF353" s="4">
        <v>346</v>
      </c>
      <c r="AG353" s="33" t="s">
        <v>20</v>
      </c>
    </row>
    <row r="354" spans="28:33" x14ac:dyDescent="0.3">
      <c r="AB354" s="30" t="s">
        <v>19</v>
      </c>
      <c r="AC354" s="4">
        <v>347</v>
      </c>
      <c r="AD354" s="33" t="s">
        <v>20</v>
      </c>
      <c r="AE354" s="30" t="s">
        <v>25</v>
      </c>
      <c r="AF354" s="4">
        <v>347</v>
      </c>
      <c r="AG354" s="33" t="s">
        <v>20</v>
      </c>
    </row>
    <row r="355" spans="28:33" x14ac:dyDescent="0.3">
      <c r="AB355" s="30" t="s">
        <v>19</v>
      </c>
      <c r="AC355" s="4">
        <v>348</v>
      </c>
      <c r="AD355" s="33" t="s">
        <v>20</v>
      </c>
      <c r="AE355" s="30" t="s">
        <v>25</v>
      </c>
      <c r="AF355" s="4">
        <v>348</v>
      </c>
      <c r="AG355" s="33" t="s">
        <v>20</v>
      </c>
    </row>
    <row r="356" spans="28:33" x14ac:dyDescent="0.3">
      <c r="AB356" s="30" t="s">
        <v>19</v>
      </c>
      <c r="AC356" s="4">
        <v>349</v>
      </c>
      <c r="AD356" s="33" t="s">
        <v>20</v>
      </c>
      <c r="AE356" s="30" t="s">
        <v>25</v>
      </c>
      <c r="AF356" s="4">
        <v>349</v>
      </c>
      <c r="AG356" s="33" t="s">
        <v>20</v>
      </c>
    </row>
    <row r="357" spans="28:33" x14ac:dyDescent="0.3">
      <c r="AB357" s="30" t="s">
        <v>19</v>
      </c>
      <c r="AC357" s="4">
        <v>350</v>
      </c>
      <c r="AD357" s="33" t="s">
        <v>20</v>
      </c>
      <c r="AE357" s="30" t="s">
        <v>25</v>
      </c>
      <c r="AF357" s="4">
        <v>350</v>
      </c>
      <c r="AG357" s="33" t="s">
        <v>20</v>
      </c>
    </row>
    <row r="358" spans="28:33" x14ac:dyDescent="0.3">
      <c r="AB358" s="30" t="s">
        <v>19</v>
      </c>
      <c r="AC358" s="4">
        <v>351</v>
      </c>
      <c r="AD358" s="33" t="s">
        <v>20</v>
      </c>
      <c r="AE358" s="30" t="s">
        <v>25</v>
      </c>
      <c r="AF358" s="4">
        <v>351</v>
      </c>
      <c r="AG358" s="33" t="s">
        <v>20</v>
      </c>
    </row>
    <row r="359" spans="28:33" x14ac:dyDescent="0.3">
      <c r="AB359" s="30" t="s">
        <v>19</v>
      </c>
      <c r="AC359" s="4">
        <v>352</v>
      </c>
      <c r="AD359" s="33" t="s">
        <v>20</v>
      </c>
      <c r="AE359" s="30" t="s">
        <v>25</v>
      </c>
      <c r="AF359" s="4">
        <v>352</v>
      </c>
      <c r="AG359" s="33" t="s">
        <v>20</v>
      </c>
    </row>
    <row r="360" spans="28:33" x14ac:dyDescent="0.3">
      <c r="AB360" s="30" t="s">
        <v>19</v>
      </c>
      <c r="AC360" s="4">
        <v>353</v>
      </c>
      <c r="AD360" s="33" t="s">
        <v>20</v>
      </c>
      <c r="AE360" s="30" t="s">
        <v>25</v>
      </c>
      <c r="AF360" s="4">
        <v>353</v>
      </c>
      <c r="AG360" s="33" t="s">
        <v>20</v>
      </c>
    </row>
    <row r="361" spans="28:33" x14ac:dyDescent="0.3">
      <c r="AB361" s="30" t="s">
        <v>19</v>
      </c>
      <c r="AC361" s="4">
        <v>354</v>
      </c>
      <c r="AD361" s="33" t="s">
        <v>20</v>
      </c>
      <c r="AE361" s="30" t="s">
        <v>25</v>
      </c>
      <c r="AF361" s="4">
        <v>354</v>
      </c>
      <c r="AG361" s="33" t="s">
        <v>20</v>
      </c>
    </row>
    <row r="362" spans="28:33" x14ac:dyDescent="0.3">
      <c r="AB362" s="30" t="s">
        <v>19</v>
      </c>
      <c r="AC362" s="4">
        <v>355</v>
      </c>
      <c r="AD362" s="33" t="s">
        <v>20</v>
      </c>
      <c r="AE362" s="30" t="s">
        <v>25</v>
      </c>
      <c r="AF362" s="4">
        <v>355</v>
      </c>
      <c r="AG362" s="33" t="s">
        <v>20</v>
      </c>
    </row>
    <row r="363" spans="28:33" x14ac:dyDescent="0.3">
      <c r="AB363" s="30" t="s">
        <v>19</v>
      </c>
      <c r="AC363" s="4">
        <v>356</v>
      </c>
      <c r="AD363" s="33" t="s">
        <v>20</v>
      </c>
      <c r="AE363" s="30" t="s">
        <v>25</v>
      </c>
      <c r="AF363" s="4">
        <v>356</v>
      </c>
      <c r="AG363" s="33" t="s">
        <v>20</v>
      </c>
    </row>
    <row r="364" spans="28:33" x14ac:dyDescent="0.3">
      <c r="AB364" s="30" t="s">
        <v>19</v>
      </c>
      <c r="AC364" s="4">
        <v>357</v>
      </c>
      <c r="AD364" s="33" t="s">
        <v>20</v>
      </c>
      <c r="AE364" s="30" t="s">
        <v>25</v>
      </c>
      <c r="AF364" s="4">
        <v>357</v>
      </c>
      <c r="AG364" s="33" t="s">
        <v>20</v>
      </c>
    </row>
    <row r="365" spans="28:33" x14ac:dyDescent="0.3">
      <c r="AB365" s="30" t="s">
        <v>19</v>
      </c>
      <c r="AC365" s="4">
        <v>358</v>
      </c>
      <c r="AD365" s="33" t="s">
        <v>20</v>
      </c>
      <c r="AE365" s="30" t="s">
        <v>25</v>
      </c>
      <c r="AF365" s="4">
        <v>358</v>
      </c>
      <c r="AG365" s="33" t="s">
        <v>20</v>
      </c>
    </row>
    <row r="366" spans="28:33" x14ac:dyDescent="0.3">
      <c r="AB366" s="30" t="s">
        <v>19</v>
      </c>
      <c r="AC366" s="4">
        <v>359</v>
      </c>
      <c r="AD366" s="33" t="s">
        <v>20</v>
      </c>
      <c r="AE366" s="30" t="s">
        <v>25</v>
      </c>
      <c r="AF366" s="4">
        <v>359</v>
      </c>
      <c r="AG366" s="33" t="s">
        <v>20</v>
      </c>
    </row>
    <row r="367" spans="28:33" x14ac:dyDescent="0.3">
      <c r="AC367" s="4"/>
    </row>
    <row r="368" spans="28:33" x14ac:dyDescent="0.3">
      <c r="AC368" s="4"/>
    </row>
    <row r="369" spans="29:29" x14ac:dyDescent="0.3">
      <c r="AC369" s="4"/>
    </row>
    <row r="370" spans="29:29" x14ac:dyDescent="0.3">
      <c r="AC370" s="4"/>
    </row>
    <row r="371" spans="29:29" x14ac:dyDescent="0.3">
      <c r="AC371" s="4"/>
    </row>
    <row r="372" spans="29:29" x14ac:dyDescent="0.3">
      <c r="AC372" s="4"/>
    </row>
  </sheetData>
  <mergeCells count="29">
    <mergeCell ref="L8:M8"/>
    <mergeCell ref="B26:B27"/>
    <mergeCell ref="G45:J45"/>
    <mergeCell ref="G46:G47"/>
    <mergeCell ref="H46:H47"/>
    <mergeCell ref="I46:I47"/>
    <mergeCell ref="J46:J47"/>
    <mergeCell ref="B45:E45"/>
    <mergeCell ref="B46:B47"/>
    <mergeCell ref="C46:C47"/>
    <mergeCell ref="D46:D47"/>
    <mergeCell ref="E46:E47"/>
    <mergeCell ref="G26:G27"/>
    <mergeCell ref="H26:H27"/>
    <mergeCell ref="I26:I27"/>
    <mergeCell ref="J26:J27"/>
    <mergeCell ref="C26:C27"/>
    <mergeCell ref="B7:B8"/>
    <mergeCell ref="J7:J8"/>
    <mergeCell ref="E7:E8"/>
    <mergeCell ref="I7:I8"/>
    <mergeCell ref="H7:H8"/>
    <mergeCell ref="G6:J6"/>
    <mergeCell ref="D7:D8"/>
    <mergeCell ref="C7:C8"/>
    <mergeCell ref="D26:D27"/>
    <mergeCell ref="E26:E27"/>
    <mergeCell ref="G25:J25"/>
    <mergeCell ref="G7:G8"/>
  </mergeCells>
  <conditionalFormatting sqref="H9:H18">
    <cfRule type="colorScale" priority="18">
      <colorScale>
        <cfvo type="min"/>
        <cfvo type="max"/>
        <color rgb="FF4BD0FF"/>
        <color rgb="FFFF3F3F"/>
      </colorScale>
    </cfRule>
  </conditionalFormatting>
  <conditionalFormatting sqref="I9:I18">
    <cfRule type="colorScale" priority="16">
      <colorScale>
        <cfvo type="min"/>
        <cfvo type="max"/>
        <color rgb="FFFCFCFF"/>
        <color theme="0" tint="-0.14999847407452621"/>
      </colorScale>
    </cfRule>
  </conditionalFormatting>
  <conditionalFormatting sqref="H28:H36">
    <cfRule type="colorScale" priority="10">
      <colorScale>
        <cfvo type="min"/>
        <cfvo type="max"/>
        <color rgb="FF4BD0FF"/>
        <color rgb="FFFF3F3F"/>
      </colorScale>
    </cfRule>
  </conditionalFormatting>
  <conditionalFormatting sqref="I28:I36">
    <cfRule type="colorScale" priority="9">
      <colorScale>
        <cfvo type="min"/>
        <cfvo type="max"/>
        <color rgb="FFFCFCFF"/>
        <color theme="0" tint="-0.14999847407452621"/>
      </colorScale>
    </cfRule>
  </conditionalFormatting>
  <conditionalFormatting sqref="I48:I56">
    <cfRule type="colorScale" priority="6">
      <colorScale>
        <cfvo type="min"/>
        <cfvo type="max"/>
        <color rgb="FFFCFCFF"/>
        <color theme="0" tint="-0.14999847407452621"/>
      </colorScale>
    </cfRule>
  </conditionalFormatting>
  <conditionalFormatting sqref="I57">
    <cfRule type="colorScale" priority="5">
      <colorScale>
        <cfvo type="min"/>
        <cfvo type="max"/>
        <color rgb="FFFCFCFF"/>
        <color theme="0" tint="-0.14999847407452621"/>
      </colorScale>
    </cfRule>
  </conditionalFormatting>
  <conditionalFormatting sqref="H48:H57">
    <cfRule type="colorScale" priority="1">
      <colorScale>
        <cfvo type="min"/>
        <cfvo type="max"/>
        <color rgb="FF4BD0FF"/>
        <color rgb="FFFF3F3F"/>
      </colorScale>
    </cfRule>
  </conditionalFormatting>
  <pageMargins left="0.7" right="0.7" top="0.75" bottom="0.75" header="0.3" footer="0.3"/>
  <pageSetup paperSize="0" scale="14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j.inverno</dc:creator>
  <cp:lastModifiedBy>j.inverno</cp:lastModifiedBy>
  <cp:lastPrinted>2020-08-06T14:00:13Z</cp:lastPrinted>
  <dcterms:created xsi:type="dcterms:W3CDTF">2020-08-06T11:55:50Z</dcterms:created>
  <dcterms:modified xsi:type="dcterms:W3CDTF">2020-08-07T17:31:13Z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ab7522f2-9717-4652-86d1-757f96253f86</vt:lpwstr>
  </property>
</Properties>
</file>