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XH3JJU\OneDrive - The Home Depot\Documents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6" i="1"/>
  <c r="C7" i="1"/>
  <c r="C8" i="1" l="1"/>
  <c r="C9" i="1" l="1"/>
  <c r="C12" i="1" l="1"/>
  <c r="C11" i="1"/>
  <c r="C5" i="1" l="1"/>
  <c r="C10" i="1"/>
  <c r="C13" i="1" l="1"/>
</calcChain>
</file>

<file path=xl/sharedStrings.xml><?xml version="1.0" encoding="utf-8"?>
<sst xmlns="http://schemas.openxmlformats.org/spreadsheetml/2006/main" count="167" uniqueCount="80">
  <si>
    <t>PUNT</t>
  </si>
  <si>
    <t>AST</t>
  </si>
  <si>
    <t>STL</t>
  </si>
  <si>
    <t>18-19</t>
  </si>
  <si>
    <t>KAT</t>
  </si>
  <si>
    <t>ENES</t>
  </si>
  <si>
    <t>JJ</t>
  </si>
  <si>
    <t>DARIO</t>
  </si>
  <si>
    <t>2BAG</t>
  </si>
  <si>
    <t>Rank</t>
  </si>
  <si>
    <t>N/A</t>
  </si>
  <si>
    <t>17-18</t>
  </si>
  <si>
    <t>Delta</t>
  </si>
  <si>
    <t>IBAKA</t>
  </si>
  <si>
    <t>PG</t>
  </si>
  <si>
    <t>SG</t>
  </si>
  <si>
    <t>SF</t>
  </si>
  <si>
    <t>PF</t>
  </si>
  <si>
    <t>C</t>
  </si>
  <si>
    <t>Total</t>
  </si>
  <si>
    <t>POS</t>
  </si>
  <si>
    <t>ADD?</t>
  </si>
  <si>
    <t>MKG</t>
  </si>
  <si>
    <t>TOBY</t>
  </si>
  <si>
    <t>TRADE FOR</t>
  </si>
  <si>
    <t>Will Barton</t>
  </si>
  <si>
    <t>Deja Vucevic</t>
  </si>
  <si>
    <t>]\</t>
  </si>
  <si>
    <t>ROS</t>
  </si>
  <si>
    <t>ISAAC</t>
  </si>
  <si>
    <t>Chippi Chipp</t>
  </si>
  <si>
    <t>NURKIC</t>
  </si>
  <si>
    <t>GSJW</t>
  </si>
  <si>
    <t>GAN</t>
  </si>
  <si>
    <t>SQUANCH</t>
  </si>
  <si>
    <t>PORTIS</t>
  </si>
  <si>
    <t>Total Delta</t>
  </si>
  <si>
    <t>Top 9</t>
  </si>
  <si>
    <t>BROGDON</t>
  </si>
  <si>
    <t>TJ</t>
  </si>
  <si>
    <t>BIBBYS</t>
  </si>
  <si>
    <t>TD</t>
  </si>
  <si>
    <t>3PM</t>
  </si>
  <si>
    <t>REB</t>
  </si>
  <si>
    <t>DD</t>
  </si>
  <si>
    <t>PTS</t>
  </si>
  <si>
    <t>FG</t>
  </si>
  <si>
    <t>FT</t>
  </si>
  <si>
    <t>BLK</t>
  </si>
  <si>
    <t>TO</t>
  </si>
  <si>
    <t>TIE</t>
  </si>
  <si>
    <t>LOSE</t>
  </si>
  <si>
    <t>WIN</t>
  </si>
  <si>
    <t>Week7</t>
  </si>
  <si>
    <t>Week 8</t>
  </si>
  <si>
    <t>Week 9</t>
  </si>
  <si>
    <t>ROSS</t>
  </si>
  <si>
    <t>BAPTIST</t>
  </si>
  <si>
    <t>Currently</t>
  </si>
  <si>
    <t>IDEAL</t>
  </si>
  <si>
    <t>SECURED</t>
  </si>
  <si>
    <t>PUSH</t>
  </si>
  <si>
    <t>Thursday</t>
  </si>
  <si>
    <t>vs SQUANCH</t>
  </si>
  <si>
    <t>6 to 5</t>
  </si>
  <si>
    <t>7 to 1</t>
  </si>
  <si>
    <t>8 to 2</t>
  </si>
  <si>
    <t>RONDOS</t>
  </si>
  <si>
    <t>DANILO</t>
  </si>
  <si>
    <t>JAVALE</t>
  </si>
  <si>
    <t>BOJAN</t>
  </si>
  <si>
    <t>TURNER</t>
  </si>
  <si>
    <t>LOVEMAKERS</t>
  </si>
  <si>
    <t>UJIRI</t>
  </si>
  <si>
    <t>BUDRICK</t>
  </si>
  <si>
    <t>BULLOCK</t>
  </si>
  <si>
    <t>Last 2 weeks</t>
  </si>
  <si>
    <t>REGGIE</t>
  </si>
  <si>
    <t>BEIJING</t>
  </si>
  <si>
    <t>DANNY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</si>
</sst>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177933</xdr:rowOff>
    </xdr:from>
    <xdr:to>
      <xdr:col>13</xdr:col>
      <xdr:colOff>328082</xdr:colOff>
      <xdr:row>70</xdr:row>
      <xdr:rowOff>130901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93433"/>
          <a:ext cx="9477374" cy="2831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174625</xdr:rowOff>
    </xdr:from>
    <xdr:to>
      <xdr:col>12</xdr:col>
      <xdr:colOff>447830</xdr:colOff>
      <xdr:row>86</xdr:row>
      <xdr:rowOff>162627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28625"/>
          <a:ext cx="8951539" cy="25068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37043</xdr:rowOff>
    </xdr:from>
    <xdr:to>
      <xdr:col>13</xdr:col>
      <xdr:colOff>20521</xdr:colOff>
      <xdr:row>152</xdr:row>
      <xdr:rowOff>77656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865543"/>
          <a:ext cx="9169813" cy="2559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40328</xdr:rowOff>
    </xdr:from>
    <xdr:to>
      <xdr:col>12</xdr:col>
      <xdr:colOff>465665</xdr:colOff>
      <xdr:row>102</xdr:row>
      <xdr:rowOff>118937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52911"/>
          <a:ext cx="8969374" cy="2417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26459</xdr:rowOff>
    </xdr:from>
    <xdr:to>
      <xdr:col>12</xdr:col>
      <xdr:colOff>502017</xdr:colOff>
      <xdr:row>119</xdr:row>
      <xdr:rowOff>18397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917709"/>
          <a:ext cx="9005726" cy="25107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147366</xdr:rowOff>
    </xdr:from>
    <xdr:to>
      <xdr:col>12</xdr:col>
      <xdr:colOff>624416</xdr:colOff>
      <xdr:row>135</xdr:row>
      <xdr:rowOff>106231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17283"/>
          <a:ext cx="9128125" cy="2477698"/>
        </a:xfrm>
        <a:prstGeom prst="rect">
          <a:avLst/>
        </a:prstGeom>
      </xdr:spPr>
    </xdr:pic>
    <xdr:clientData/>
  </xdr:twoCellAnchor>
  <xdr:twoCellAnchor editAs="oneCell">
    <xdr:from>
      <xdr:col>14</xdr:col>
      <xdr:colOff>5290</xdr:colOff>
      <xdr:row>31</xdr:row>
      <xdr:rowOff>178633</xdr:rowOff>
    </xdr:from>
    <xdr:to>
      <xdr:col>28</xdr:col>
      <xdr:colOff>52916</xdr:colOff>
      <xdr:row>45</xdr:row>
      <xdr:rowOff>156829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00166" y="5756050"/>
          <a:ext cx="9085792" cy="2497029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21165</xdr:colOff>
      <xdr:row>50</xdr:row>
      <xdr:rowOff>100543</xdr:rowOff>
    </xdr:from>
    <xdr:to>
      <xdr:col>18</xdr:col>
      <xdr:colOff>438832</xdr:colOff>
      <xdr:row>62</xdr:row>
      <xdr:rowOff>27257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6041" y="9096376"/>
          <a:ext cx="3000000" cy="20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560917</xdr:colOff>
      <xdr:row>50</xdr:row>
      <xdr:rowOff>148167</xdr:rowOff>
    </xdr:from>
    <xdr:to>
      <xdr:col>24</xdr:col>
      <xdr:colOff>228238</xdr:colOff>
      <xdr:row>61</xdr:row>
      <xdr:rowOff>130988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83709" y="9144000"/>
          <a:ext cx="2895238" cy="19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624416</xdr:colOff>
      <xdr:row>2</xdr:row>
      <xdr:rowOff>163914</xdr:rowOff>
    </xdr:from>
    <xdr:to>
      <xdr:col>28</xdr:col>
      <xdr:colOff>10583</xdr:colOff>
      <xdr:row>12</xdr:row>
      <xdr:rowOff>156441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73708" y="523747"/>
          <a:ext cx="9069917" cy="1791694"/>
        </a:xfrm>
        <a:prstGeom prst="rect">
          <a:avLst/>
        </a:prstGeom>
      </xdr:spPr>
    </xdr:pic>
    <xdr:clientData/>
  </xdr:twoCellAnchor>
  <xdr:twoCellAnchor editAs="oneCell">
    <xdr:from>
      <xdr:col>14</xdr:col>
      <xdr:colOff>-1</xdr:colOff>
      <xdr:row>14</xdr:row>
      <xdr:rowOff>23086</xdr:rowOff>
    </xdr:from>
    <xdr:to>
      <xdr:col>28</xdr:col>
      <xdr:colOff>6671</xdr:colOff>
      <xdr:row>26</xdr:row>
      <xdr:rowOff>68792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94875" y="2541919"/>
          <a:ext cx="9044838" cy="2204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8"/>
  <sheetViews>
    <sheetView tabSelected="1" topLeftCell="A10" zoomScale="90" zoomScaleNormal="90" workbookViewId="0">
      <selection activeCell="F24" sqref="F24"/>
    </sheetView>
  </sheetViews>
  <sheetFormatPr defaultRowHeight="14.25" x14ac:dyDescent="0.45"/>
  <cols>
    <col min="1" max="1" width="10.33203125" bestFit="1" customWidth="1"/>
    <col min="5" max="5" width="10.9296875" bestFit="1" customWidth="1"/>
    <col min="6" max="6" width="11.9296875" bestFit="1" customWidth="1"/>
    <col min="8" max="8" width="11.6640625" bestFit="1" customWidth="1"/>
    <col min="9" max="9" width="10.796875" bestFit="1" customWidth="1"/>
  </cols>
  <sheetData>
    <row r="2" spans="1:15" x14ac:dyDescent="0.45">
      <c r="A2" t="s">
        <v>0</v>
      </c>
      <c r="B2" t="s">
        <v>1</v>
      </c>
      <c r="C2" t="s">
        <v>2</v>
      </c>
      <c r="D2" t="s">
        <v>41</v>
      </c>
      <c r="H2" t="s">
        <v>28</v>
      </c>
    </row>
    <row r="3" spans="1:15" x14ac:dyDescent="0.45">
      <c r="O3" t="s">
        <v>37</v>
      </c>
    </row>
    <row r="4" spans="1:15" x14ac:dyDescent="0.45">
      <c r="A4" t="s">
        <v>3</v>
      </c>
      <c r="B4" t="s">
        <v>9</v>
      </c>
      <c r="C4" t="s">
        <v>12</v>
      </c>
      <c r="E4" t="s">
        <v>11</v>
      </c>
      <c r="F4" t="s">
        <v>9</v>
      </c>
      <c r="H4" t="s">
        <v>20</v>
      </c>
      <c r="M4" t="s">
        <v>19</v>
      </c>
    </row>
    <row r="5" spans="1:15" x14ac:dyDescent="0.45">
      <c r="A5" t="s">
        <v>4</v>
      </c>
      <c r="B5">
        <v>3</v>
      </c>
      <c r="C5">
        <f t="shared" ref="C5" si="0">SUM(-B5,F5)</f>
        <v>-1</v>
      </c>
      <c r="E5" t="s">
        <v>4</v>
      </c>
      <c r="F5">
        <v>2</v>
      </c>
      <c r="H5" t="s">
        <v>14</v>
      </c>
      <c r="M5">
        <v>0.5</v>
      </c>
    </row>
    <row r="6" spans="1:15" x14ac:dyDescent="0.45">
      <c r="A6" t="s">
        <v>23</v>
      </c>
      <c r="B6">
        <v>14</v>
      </c>
      <c r="C6">
        <f>SUM(-B6,F6)</f>
        <v>24</v>
      </c>
      <c r="E6" t="s">
        <v>23</v>
      </c>
      <c r="F6">
        <v>38</v>
      </c>
      <c r="I6" s="1" t="s">
        <v>38</v>
      </c>
      <c r="J6" s="2"/>
    </row>
    <row r="7" spans="1:15" x14ac:dyDescent="0.45">
      <c r="A7" t="s">
        <v>5</v>
      </c>
      <c r="B7">
        <v>18</v>
      </c>
      <c r="C7">
        <f>SUM(-B7,F7)</f>
        <v>-1</v>
      </c>
      <c r="E7" t="s">
        <v>5</v>
      </c>
      <c r="F7">
        <v>17</v>
      </c>
      <c r="H7" t="s">
        <v>15</v>
      </c>
      <c r="I7" s="1" t="s">
        <v>6</v>
      </c>
      <c r="M7">
        <v>2.5</v>
      </c>
    </row>
    <row r="8" spans="1:15" x14ac:dyDescent="0.45">
      <c r="A8" t="s">
        <v>13</v>
      </c>
      <c r="B8">
        <v>23</v>
      </c>
      <c r="C8">
        <f t="shared" ref="C8" si="1">SUM(-B8,F8)</f>
        <v>9</v>
      </c>
      <c r="E8" t="s">
        <v>13</v>
      </c>
      <c r="F8">
        <v>32</v>
      </c>
      <c r="I8" s="2" t="s">
        <v>8</v>
      </c>
      <c r="J8" t="s">
        <v>77</v>
      </c>
    </row>
    <row r="9" spans="1:15" x14ac:dyDescent="0.45">
      <c r="A9" t="s">
        <v>57</v>
      </c>
      <c r="B9">
        <v>26</v>
      </c>
      <c r="C9">
        <f>SUM(-B9,F9)</f>
        <v>21</v>
      </c>
      <c r="E9" t="s">
        <v>57</v>
      </c>
      <c r="F9">
        <v>47</v>
      </c>
      <c r="H9" t="s">
        <v>16</v>
      </c>
      <c r="I9" s="2"/>
      <c r="M9">
        <v>1.5</v>
      </c>
    </row>
    <row r="10" spans="1:15" x14ac:dyDescent="0.45">
      <c r="A10" t="s">
        <v>31</v>
      </c>
      <c r="B10">
        <v>34</v>
      </c>
      <c r="C10">
        <f>SUM(-B10,F10)</f>
        <v>14</v>
      </c>
      <c r="E10" t="s">
        <v>31</v>
      </c>
      <c r="F10">
        <v>48</v>
      </c>
      <c r="I10" s="1" t="s">
        <v>39</v>
      </c>
    </row>
    <row r="11" spans="1:15" x14ac:dyDescent="0.45">
      <c r="A11" t="s">
        <v>39</v>
      </c>
      <c r="B11">
        <v>33</v>
      </c>
      <c r="C11">
        <f>SUM(-B11,F11)</f>
        <v>21</v>
      </c>
      <c r="E11" t="s">
        <v>39</v>
      </c>
      <c r="F11">
        <v>54</v>
      </c>
      <c r="H11" t="s">
        <v>17</v>
      </c>
      <c r="I11" s="1" t="s">
        <v>23</v>
      </c>
      <c r="J11" s="1" t="s">
        <v>57</v>
      </c>
      <c r="K11" s="2" t="s">
        <v>35</v>
      </c>
      <c r="L11" s="2" t="s">
        <v>7</v>
      </c>
      <c r="M11">
        <v>5</v>
      </c>
    </row>
    <row r="12" spans="1:15" x14ac:dyDescent="0.45">
      <c r="A12" t="s">
        <v>38</v>
      </c>
      <c r="B12">
        <v>68</v>
      </c>
      <c r="C12">
        <f>SUM(-B12,F12)</f>
        <v>54</v>
      </c>
      <c r="E12" t="s">
        <v>38</v>
      </c>
      <c r="F12">
        <v>122</v>
      </c>
      <c r="I12" s="1" t="s">
        <v>13</v>
      </c>
    </row>
    <row r="13" spans="1:15" x14ac:dyDescent="0.45">
      <c r="A13" t="s">
        <v>6</v>
      </c>
      <c r="B13">
        <v>67</v>
      </c>
      <c r="C13">
        <f>SUM(-B13,F13)</f>
        <v>-8</v>
      </c>
      <c r="E13" t="s">
        <v>6</v>
      </c>
      <c r="F13">
        <v>59</v>
      </c>
      <c r="H13" t="s">
        <v>18</v>
      </c>
      <c r="I13" s="1" t="s">
        <v>4</v>
      </c>
      <c r="J13" s="1" t="s">
        <v>5</v>
      </c>
      <c r="K13" s="1" t="s">
        <v>31</v>
      </c>
      <c r="L13" s="1"/>
      <c r="M13">
        <v>3.5</v>
      </c>
    </row>
    <row r="14" spans="1:15" x14ac:dyDescent="0.45">
      <c r="A14" t="s">
        <v>7</v>
      </c>
      <c r="B14">
        <v>92</v>
      </c>
      <c r="C14">
        <f>SUM(-B14,F14)</f>
        <v>-34</v>
      </c>
      <c r="E14" t="s">
        <v>7</v>
      </c>
      <c r="F14">
        <v>58</v>
      </c>
    </row>
    <row r="15" spans="1:15" x14ac:dyDescent="0.45">
      <c r="A15" t="s">
        <v>36</v>
      </c>
      <c r="C15">
        <f>SUM(C5:C14)</f>
        <v>99</v>
      </c>
      <c r="I15" s="2"/>
    </row>
    <row r="18" spans="1:28" x14ac:dyDescent="0.45">
      <c r="A18" t="s">
        <v>8</v>
      </c>
      <c r="B18">
        <v>112</v>
      </c>
      <c r="E18" t="s">
        <v>8</v>
      </c>
      <c r="F18" t="s">
        <v>10</v>
      </c>
    </row>
    <row r="19" spans="1:28" x14ac:dyDescent="0.45">
      <c r="A19" t="s">
        <v>35</v>
      </c>
      <c r="B19">
        <v>114</v>
      </c>
      <c r="E19" t="s">
        <v>35</v>
      </c>
      <c r="F19">
        <v>77</v>
      </c>
    </row>
    <row r="20" spans="1:28" x14ac:dyDescent="0.45">
      <c r="J20" s="1" t="s">
        <v>60</v>
      </c>
    </row>
    <row r="21" spans="1:28" x14ac:dyDescent="0.45">
      <c r="J21" t="s">
        <v>59</v>
      </c>
    </row>
    <row r="22" spans="1:28" x14ac:dyDescent="0.45">
      <c r="J22" t="s">
        <v>52</v>
      </c>
      <c r="K22" t="s">
        <v>50</v>
      </c>
      <c r="L22" t="s">
        <v>51</v>
      </c>
      <c r="AB22" t="s">
        <v>27</v>
      </c>
    </row>
    <row r="23" spans="1:28" x14ac:dyDescent="0.45">
      <c r="J23" s="1" t="s">
        <v>46</v>
      </c>
      <c r="L23" t="s">
        <v>1</v>
      </c>
    </row>
    <row r="24" spans="1:28" x14ac:dyDescent="0.45">
      <c r="E24" t="s">
        <v>63</v>
      </c>
      <c r="F24" t="s">
        <v>55</v>
      </c>
      <c r="J24" t="s">
        <v>42</v>
      </c>
      <c r="L24" t="s">
        <v>47</v>
      </c>
    </row>
    <row r="25" spans="1:28" x14ac:dyDescent="0.45">
      <c r="A25" t="s">
        <v>21</v>
      </c>
      <c r="B25" t="s">
        <v>9</v>
      </c>
      <c r="E25" s="3" t="s">
        <v>64</v>
      </c>
      <c r="F25" t="s">
        <v>52</v>
      </c>
      <c r="G25" t="s">
        <v>50</v>
      </c>
      <c r="H25" t="s">
        <v>51</v>
      </c>
      <c r="J25" s="1" t="s">
        <v>43</v>
      </c>
      <c r="L25" s="2" t="s">
        <v>41</v>
      </c>
    </row>
    <row r="26" spans="1:28" x14ac:dyDescent="0.45">
      <c r="F26" s="1" t="s">
        <v>47</v>
      </c>
      <c r="H26" t="s">
        <v>46</v>
      </c>
      <c r="J26" t="s">
        <v>2</v>
      </c>
    </row>
    <row r="27" spans="1:28" x14ac:dyDescent="0.45">
      <c r="A27" t="s">
        <v>22</v>
      </c>
      <c r="B27">
        <v>78</v>
      </c>
      <c r="F27" s="2" t="s">
        <v>42</v>
      </c>
      <c r="H27" s="1" t="s">
        <v>1</v>
      </c>
      <c r="J27" s="1" t="s">
        <v>48</v>
      </c>
    </row>
    <row r="28" spans="1:28" x14ac:dyDescent="0.45">
      <c r="A28" t="s">
        <v>29</v>
      </c>
      <c r="B28">
        <v>112</v>
      </c>
      <c r="F28" s="1" t="s">
        <v>43</v>
      </c>
      <c r="H28" t="s">
        <v>2</v>
      </c>
      <c r="J28" t="s">
        <v>49</v>
      </c>
      <c r="L28" s="1"/>
    </row>
    <row r="29" spans="1:28" x14ac:dyDescent="0.45">
      <c r="A29" s="1" t="s">
        <v>56</v>
      </c>
      <c r="B29">
        <v>87</v>
      </c>
      <c r="C29" t="s">
        <v>62</v>
      </c>
      <c r="F29" s="1" t="s">
        <v>48</v>
      </c>
      <c r="H29" t="s">
        <v>44</v>
      </c>
      <c r="J29" t="s">
        <v>44</v>
      </c>
    </row>
    <row r="30" spans="1:28" x14ac:dyDescent="0.45">
      <c r="A30" t="s">
        <v>75</v>
      </c>
      <c r="B30">
        <v>44</v>
      </c>
      <c r="C30" t="s">
        <v>76</v>
      </c>
      <c r="F30" s="1" t="s">
        <v>49</v>
      </c>
      <c r="H30" t="s">
        <v>41</v>
      </c>
      <c r="J30" s="1" t="s">
        <v>45</v>
      </c>
    </row>
    <row r="31" spans="1:28" x14ac:dyDescent="0.45">
      <c r="F31" s="1" t="s">
        <v>45</v>
      </c>
      <c r="O31" t="s">
        <v>34</v>
      </c>
    </row>
    <row r="32" spans="1:28" x14ac:dyDescent="0.45">
      <c r="J32" s="1" t="s">
        <v>61</v>
      </c>
    </row>
    <row r="33" spans="1:12" x14ac:dyDescent="0.45">
      <c r="J33" t="s">
        <v>58</v>
      </c>
    </row>
    <row r="34" spans="1:12" x14ac:dyDescent="0.45">
      <c r="F34" t="s">
        <v>54</v>
      </c>
      <c r="J34" t="s">
        <v>52</v>
      </c>
      <c r="K34" t="s">
        <v>50</v>
      </c>
      <c r="L34" t="s">
        <v>51</v>
      </c>
    </row>
    <row r="35" spans="1:12" x14ac:dyDescent="0.45">
      <c r="A35" t="s">
        <v>24</v>
      </c>
      <c r="E35" t="s">
        <v>65</v>
      </c>
      <c r="F35" t="s">
        <v>52</v>
      </c>
      <c r="G35" t="s">
        <v>50</v>
      </c>
      <c r="H35" t="s">
        <v>51</v>
      </c>
      <c r="J35" t="s">
        <v>46</v>
      </c>
      <c r="L35" t="s">
        <v>1</v>
      </c>
    </row>
    <row r="36" spans="1:12" x14ac:dyDescent="0.45">
      <c r="A36" t="s">
        <v>25</v>
      </c>
      <c r="B36">
        <v>22</v>
      </c>
      <c r="F36" s="1" t="s">
        <v>47</v>
      </c>
      <c r="G36" t="s">
        <v>41</v>
      </c>
      <c r="H36" t="s">
        <v>46</v>
      </c>
      <c r="J36" s="1" t="s">
        <v>42</v>
      </c>
      <c r="L36" s="1" t="s">
        <v>47</v>
      </c>
    </row>
    <row r="37" spans="1:12" x14ac:dyDescent="0.45">
      <c r="F37" s="1" t="s">
        <v>43</v>
      </c>
      <c r="H37" t="s">
        <v>42</v>
      </c>
      <c r="J37" t="s">
        <v>43</v>
      </c>
      <c r="L37" s="2" t="s">
        <v>41</v>
      </c>
    </row>
    <row r="38" spans="1:12" x14ac:dyDescent="0.45">
      <c r="A38" t="s">
        <v>72</v>
      </c>
      <c r="F38" t="s">
        <v>2</v>
      </c>
      <c r="H38" s="1" t="s">
        <v>1</v>
      </c>
      <c r="J38" s="1" t="s">
        <v>2</v>
      </c>
    </row>
    <row r="39" spans="1:12" x14ac:dyDescent="0.45">
      <c r="A39" t="s">
        <v>69</v>
      </c>
      <c r="B39">
        <v>26</v>
      </c>
      <c r="F39" s="1" t="s">
        <v>48</v>
      </c>
      <c r="J39" t="s">
        <v>48</v>
      </c>
    </row>
    <row r="40" spans="1:12" x14ac:dyDescent="0.45">
      <c r="A40" t="s">
        <v>68</v>
      </c>
      <c r="B40">
        <v>24</v>
      </c>
      <c r="F40" s="1" t="s">
        <v>49</v>
      </c>
      <c r="J40" t="s">
        <v>49</v>
      </c>
      <c r="L40" s="1"/>
    </row>
    <row r="41" spans="1:12" x14ac:dyDescent="0.45">
      <c r="A41" t="s">
        <v>70</v>
      </c>
      <c r="B41">
        <v>83</v>
      </c>
      <c r="F41" t="s">
        <v>44</v>
      </c>
      <c r="J41" t="s">
        <v>44</v>
      </c>
    </row>
    <row r="42" spans="1:12" x14ac:dyDescent="0.45">
      <c r="A42" t="s">
        <v>71</v>
      </c>
      <c r="B42">
        <v>31</v>
      </c>
      <c r="F42" s="1" t="s">
        <v>45</v>
      </c>
      <c r="J42" t="s">
        <v>45</v>
      </c>
    </row>
    <row r="44" spans="1:12" x14ac:dyDescent="0.45">
      <c r="A44" t="s">
        <v>73</v>
      </c>
      <c r="F44" t="s">
        <v>53</v>
      </c>
    </row>
    <row r="45" spans="1:12" x14ac:dyDescent="0.45">
      <c r="A45" t="s">
        <v>74</v>
      </c>
      <c r="B45">
        <v>46</v>
      </c>
      <c r="E45" t="s">
        <v>66</v>
      </c>
      <c r="F45" t="s">
        <v>52</v>
      </c>
      <c r="G45" t="s">
        <v>50</v>
      </c>
      <c r="H45" t="s">
        <v>51</v>
      </c>
    </row>
    <row r="46" spans="1:12" x14ac:dyDescent="0.45">
      <c r="F46" t="s">
        <v>46</v>
      </c>
      <c r="G46" t="s">
        <v>41</v>
      </c>
      <c r="H46" s="1" t="s">
        <v>1</v>
      </c>
    </row>
    <row r="47" spans="1:12" x14ac:dyDescent="0.45">
      <c r="A47" t="s">
        <v>78</v>
      </c>
      <c r="F47" s="1" t="s">
        <v>47</v>
      </c>
      <c r="H47" t="s">
        <v>2</v>
      </c>
    </row>
    <row r="48" spans="1:12" x14ac:dyDescent="0.45">
      <c r="A48" t="s">
        <v>79</v>
      </c>
      <c r="B48">
        <v>75</v>
      </c>
      <c r="F48" t="s">
        <v>42</v>
      </c>
    </row>
    <row r="49" spans="1:21" x14ac:dyDescent="0.45">
      <c r="F49" s="1" t="s">
        <v>43</v>
      </c>
    </row>
    <row r="50" spans="1:21" x14ac:dyDescent="0.45">
      <c r="F50" s="1" t="s">
        <v>48</v>
      </c>
      <c r="O50" t="s">
        <v>67</v>
      </c>
      <c r="U50" t="s">
        <v>34</v>
      </c>
    </row>
    <row r="51" spans="1:21" x14ac:dyDescent="0.45">
      <c r="F51" s="1" t="s">
        <v>49</v>
      </c>
    </row>
    <row r="52" spans="1:21" x14ac:dyDescent="0.45">
      <c r="F52" t="s">
        <v>44</v>
      </c>
    </row>
    <row r="53" spans="1:21" x14ac:dyDescent="0.45">
      <c r="F53" s="1" t="s">
        <v>45</v>
      </c>
    </row>
    <row r="55" spans="1:21" x14ac:dyDescent="0.45">
      <c r="A55" t="s">
        <v>26</v>
      </c>
    </row>
    <row r="73" spans="1:1" x14ac:dyDescent="0.45">
      <c r="A73" t="s">
        <v>30</v>
      </c>
    </row>
    <row r="89" spans="1:1" x14ac:dyDescent="0.45">
      <c r="A89" t="s">
        <v>32</v>
      </c>
    </row>
    <row r="105" spans="1:1" x14ac:dyDescent="0.45">
      <c r="A105" t="s">
        <v>33</v>
      </c>
    </row>
    <row r="122" spans="1:1" x14ac:dyDescent="0.45">
      <c r="A122" t="s">
        <v>34</v>
      </c>
    </row>
    <row r="138" spans="1:1" x14ac:dyDescent="0.45">
      <c r="A138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Jin</dc:creator>
  <cp:lastModifiedBy>Hwang, Jin</cp:lastModifiedBy>
  <dcterms:created xsi:type="dcterms:W3CDTF">2018-11-01T19:47:59Z</dcterms:created>
  <dcterms:modified xsi:type="dcterms:W3CDTF">2018-12-21T14:29:04Z</dcterms:modified>
</cp:coreProperties>
</file>