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_artichoke\Microbiome_analysis_250526\9_SCFA_analysis_Figure\data\"/>
    </mc:Choice>
  </mc:AlternateContent>
  <xr:revisionPtr revIDLastSave="0" documentId="13_ncr:1_{B80E52A7-D117-4B32-BA27-3CA5E47DF99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CFA_raw" sheetId="4" r:id="rId1"/>
    <sheet name="SCFA_raw2" sheetId="3" r:id="rId2"/>
    <sheet name="SCFA_F" sheetId="5" r:id="rId3"/>
    <sheet name="genus_F" sheetId="8" r:id="rId4"/>
    <sheet name="Merge_F" sheetId="9" r:id="rId5"/>
    <sheet name="Merge_rel_F" sheetId="10" r:id="rId6"/>
    <sheet name="Merge_rel_F2" sheetId="11" r:id="rId7"/>
  </sheets>
  <definedNames>
    <definedName name="_xlnm._FilterDatabase" localSheetId="4" hidden="1">Merge_F!$A$1:$N$37</definedName>
    <definedName name="_xlnm._FilterDatabase" localSheetId="5" hidden="1">Merge_rel_F!$A$1:$N$37</definedName>
    <definedName name="_xlnm._FilterDatabase" localSheetId="2" hidden="1">SCFA_F!$A$1:$G$37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9" l="1"/>
  <c r="R4" i="9"/>
  <c r="P4" i="9"/>
  <c r="Q2" i="9"/>
  <c r="R2" i="9"/>
  <c r="S2" i="9"/>
  <c r="Q3" i="9"/>
  <c r="R3" i="9"/>
  <c r="S3" i="9"/>
  <c r="P3" i="9"/>
  <c r="P2" i="9"/>
</calcChain>
</file>

<file path=xl/sharedStrings.xml><?xml version="1.0" encoding="utf-8"?>
<sst xmlns="http://schemas.openxmlformats.org/spreadsheetml/2006/main" count="840" uniqueCount="137">
  <si>
    <t>Name</t>
  </si>
  <si>
    <t>m/z</t>
  </si>
  <si>
    <t>RT [min]</t>
  </si>
  <si>
    <t>RSD QC Areas [%]</t>
  </si>
  <si>
    <t>Area: 250616_SCFA_A1.raw (F1)</t>
  </si>
  <si>
    <t>Area: 250616_SCFA_A2.raw (F2)</t>
  </si>
  <si>
    <t>Area: 250616_SCFA_A3.raw (F3)</t>
  </si>
  <si>
    <t>Area: 250616_SCFA_A4.raw (F4)</t>
  </si>
  <si>
    <t>Area: 250616_SCFA_A5.raw (F5)</t>
  </si>
  <si>
    <t>Area: 250616_SCFA_A6.raw (F6)</t>
  </si>
  <si>
    <t>Area: 250616_SCFA_A7.raw (F7)</t>
  </si>
  <si>
    <t>Area: 250616_SCFA_A8.raw (F8)</t>
  </si>
  <si>
    <t>Area: 250616_SCFA_A9.raw (F9)</t>
  </si>
  <si>
    <t>Area: 250616_SCFA_A10.raw (F10)</t>
  </si>
  <si>
    <t>Area: 250616_SCFA_A11.raw (F11)</t>
  </si>
  <si>
    <t>Area: 250616_SCFA_A12.raw (F12)</t>
  </si>
  <si>
    <t>Area: 250616_SCFA_A13.raw (F13)</t>
  </si>
  <si>
    <t>Area: 250616_SCFA_A14.raw (F14)</t>
  </si>
  <si>
    <t>Area: 250616_SCFA_A15.raw (F15)</t>
  </si>
  <si>
    <t>Area: 250616_SCFA_A16.raw (F16)</t>
  </si>
  <si>
    <t>Area: 250616_SCFA_A17.raw (F17)</t>
  </si>
  <si>
    <t>Area: 250616_SCFA_A18.raw (F18)</t>
  </si>
  <si>
    <t>Area: 250616_SCFA_A19.raw (F19)</t>
  </si>
  <si>
    <t>Area: 250616_SCFA_A20.raw (F20)</t>
  </si>
  <si>
    <t>Area: 250616_SCFA_A21.raw (F21)</t>
  </si>
  <si>
    <t>Area: 250616_SCFA_Blank-1.raw (F22)</t>
  </si>
  <si>
    <t>Area: 250616_SCFA_Blank-2.raw (F23)</t>
  </si>
  <si>
    <t>Area: 250616_SCFA_Blank-3.raw (F24)</t>
  </si>
  <si>
    <t>Area: 250616_SCFA_Blank-4.raw (F25)</t>
  </si>
  <si>
    <t>Area: 250616_SCFA_Blank-5.raw (F26)</t>
  </si>
  <si>
    <t>Area: 250616_SCFA_Blank-5_20250617083548.raw (F27)</t>
  </si>
  <si>
    <t>Area: 250616_SCFA_Blank-6.raw (F28)</t>
  </si>
  <si>
    <t>Area: 250616_SCFA_Blank-7.raw (F29)</t>
  </si>
  <si>
    <t>Area: 250616_SCFA_C1.raw (F30)</t>
  </si>
  <si>
    <t>Area: 250616_SCFA_C2.raw (F31)</t>
  </si>
  <si>
    <t>Area: 250616_SCFA_C3.raw (F32)</t>
  </si>
  <si>
    <t>Area: 250616_SCFA_C4.raw (F33)</t>
  </si>
  <si>
    <t>Area: 250616_SCFA_C5.raw (F34)</t>
  </si>
  <si>
    <t>Area: 250616_SCFA_C6.raw (F35)</t>
  </si>
  <si>
    <t>Area: 250616_SCFA_C7.raw (F36)</t>
  </si>
  <si>
    <t>Area: 250616_SCFA_C8.raw (F37)</t>
  </si>
  <si>
    <t>Area: 250616_SCFA_C9.raw (F38)</t>
  </si>
  <si>
    <t>Area: 250616_SCFA_C10.raw (F39)</t>
  </si>
  <si>
    <t>Area: 250616_SCFA_C11.raw (F40)</t>
  </si>
  <si>
    <t>Area: 250616_SCFA_C12.raw (F41)</t>
  </si>
  <si>
    <t>Area: 250616_SCFA_C13.raw (F42)</t>
  </si>
  <si>
    <t>Area: 250616_SCFA_C14.raw (F43)</t>
  </si>
  <si>
    <t>Area: 250616_SCFA_C15.raw (F44)</t>
  </si>
  <si>
    <t>Area: 250616_SCFA_C16.raw (F45)</t>
  </si>
  <si>
    <t>Area: 250616_SCFA_C17.raw (F46)</t>
  </si>
  <si>
    <t>Area: 250616_SCFA_C18.raw (F47)</t>
  </si>
  <si>
    <t>Area: 250616_SCFA_C19.raw (F48)</t>
  </si>
  <si>
    <t>Area: 250616_SCFA_C20.raw (F49)</t>
  </si>
  <si>
    <t>Area: 250616_SCFA_C21.raw (F50)</t>
  </si>
  <si>
    <t>Area: 250616_SCFA_QC-1.raw (F51)</t>
  </si>
  <si>
    <t>Area: 250616_SCFA_QC-2.raw (F52)</t>
  </si>
  <si>
    <t>Area: 250616_SCFA_QC-3.raw (F53)</t>
  </si>
  <si>
    <t>Area: 250616_SCFA_QC-4.raw (F54)</t>
  </si>
  <si>
    <t>Area: 250616_SCFA_QC-5.raw (F55)</t>
  </si>
  <si>
    <t>Area: 250616_SCFA_QC-5_20250617081434.raw (F56)</t>
  </si>
  <si>
    <t>Area: 250616_SCFA_QC-6.raw (F57)</t>
  </si>
  <si>
    <t>Area: 250616_SCFA_QC-7.raw (F58)</t>
  </si>
  <si>
    <t>Acetate</t>
  </si>
  <si>
    <t>Acetate</t>
    <phoneticPr fontId="2" type="noConversion"/>
  </si>
  <si>
    <t>Butyrate</t>
  </si>
  <si>
    <t>Butyrate</t>
    <phoneticPr fontId="2" type="noConversion"/>
  </si>
  <si>
    <t>Propionate</t>
  </si>
  <si>
    <t>Propionate</t>
    <phoneticPr fontId="2" type="noConversion"/>
  </si>
  <si>
    <t>Valerate</t>
  </si>
  <si>
    <t>Valerate</t>
    <phoneticPr fontId="2" type="noConversion"/>
  </si>
  <si>
    <t>Enterotype</t>
    <phoneticPr fontId="2" type="noConversion"/>
  </si>
  <si>
    <t>Enterotype</t>
    <phoneticPr fontId="3" type="noConversion"/>
  </si>
  <si>
    <t>B-type</t>
  </si>
  <si>
    <t>P-type</t>
  </si>
  <si>
    <t>Group</t>
    <phoneticPr fontId="2" type="noConversion"/>
  </si>
  <si>
    <t>Artichoke</t>
  </si>
  <si>
    <t>Artichoke</t>
    <phoneticPr fontId="2" type="noConversion"/>
  </si>
  <si>
    <t>Control</t>
  </si>
  <si>
    <t>Control</t>
    <phoneticPr fontId="2" type="noConversion"/>
  </si>
  <si>
    <t>Total</t>
  </si>
  <si>
    <t>B-type</t>
    <phoneticPr fontId="2" type="noConversion"/>
  </si>
  <si>
    <t>P-type</t>
    <phoneticPr fontId="2" type="noConversion"/>
  </si>
  <si>
    <t>T-test</t>
  </si>
  <si>
    <t>Bifidobacterium</t>
  </si>
  <si>
    <t>Faecalibacterium</t>
  </si>
  <si>
    <t>Lachnospiraceae_ND3007_group</t>
  </si>
  <si>
    <t>Lactococcus</t>
  </si>
  <si>
    <t>Leuconostoc</t>
  </si>
  <si>
    <t>Weissella</t>
  </si>
  <si>
    <t>class</t>
  </si>
  <si>
    <t>Sub004.1P.G11</t>
  </si>
  <si>
    <t>Sub002.1P.G11</t>
  </si>
  <si>
    <t>Sub007.1P.G11</t>
  </si>
  <si>
    <t>Sub012.1P.G11</t>
  </si>
  <si>
    <t>Sub015.1P.G11</t>
  </si>
  <si>
    <t>Sub001.1P.G11</t>
  </si>
  <si>
    <t>Sub017.1P.G11</t>
  </si>
  <si>
    <t>Sub013.1P.G11</t>
  </si>
  <si>
    <t>Sub020.1P.G11</t>
  </si>
  <si>
    <t>Sub024.1P.G11</t>
  </si>
  <si>
    <t>Sub023.1P.G11</t>
  </si>
  <si>
    <t>Sub016.1P.G11</t>
  </si>
  <si>
    <t>Sub001.5P.A01</t>
  </si>
  <si>
    <t>Sub002.5P.A02</t>
  </si>
  <si>
    <t>Sub004.5P.A03</t>
  </si>
  <si>
    <t>Sub007.5P.A05</t>
  </si>
  <si>
    <t>Sub012.5P.A08</t>
  </si>
  <si>
    <t>Sub013.5P.A09</t>
  </si>
  <si>
    <t>Sub015.5P.A11</t>
  </si>
  <si>
    <t>Sub016.5P.A12</t>
  </si>
  <si>
    <t>Sub017.5P.E01</t>
  </si>
  <si>
    <t>Sub020.5P.E03</t>
  </si>
  <si>
    <t>Sub023.5P.E05</t>
  </si>
  <si>
    <t>Sub024.5P.E06</t>
  </si>
  <si>
    <t>Sub005.1P.G11</t>
  </si>
  <si>
    <t>Sub014.1P.G11</t>
  </si>
  <si>
    <t>Sub022.1P.G11</t>
  </si>
  <si>
    <t>Sub019.1P.G11</t>
  </si>
  <si>
    <t>Sub025.1P.G11</t>
  </si>
  <si>
    <t>Sub028.1P-3.G07</t>
  </si>
  <si>
    <t>Sub005.5P.A04</t>
  </si>
  <si>
    <t>Sub014.5P.A10</t>
  </si>
  <si>
    <t>Sub019.5P.E02</t>
  </si>
  <si>
    <t>Sub022.5P.E04</t>
  </si>
  <si>
    <t>Sub025.5P.E07</t>
  </si>
  <si>
    <t>Sub028.5P.E09</t>
  </si>
  <si>
    <t>sampleid</t>
    <phoneticPr fontId="2" type="noConversion"/>
  </si>
  <si>
    <t>Acetate (AA)</t>
    <phoneticPr fontId="2" type="noConversion"/>
  </si>
  <si>
    <t>Propionate (PA)</t>
    <phoneticPr fontId="2" type="noConversion"/>
  </si>
  <si>
    <t>Butyrate (BA)</t>
    <phoneticPr fontId="2" type="noConversion"/>
  </si>
  <si>
    <t>Valerate (VA)</t>
    <phoneticPr fontId="2" type="noConversion"/>
  </si>
  <si>
    <t>Label</t>
    <phoneticPr fontId="2" type="noConversion"/>
  </si>
  <si>
    <t>AA</t>
    <phoneticPr fontId="2" type="noConversion"/>
  </si>
  <si>
    <t>PA</t>
    <phoneticPr fontId="2" type="noConversion"/>
  </si>
  <si>
    <t>BA</t>
    <phoneticPr fontId="2" type="noConversion"/>
  </si>
  <si>
    <t>VA</t>
    <phoneticPr fontId="2" type="noConversion"/>
  </si>
  <si>
    <t>Lachnospiraceae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</si>
</sst>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8"/>
      <name val="Times New Roman"/>
      <family val="2"/>
      <charset val="129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1" fillId="3" borderId="2" xfId="0" applyFont="1" applyFill="1" applyBorder="1"/>
    <xf numFmtId="0" fontId="1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B27B-3354-4D61-BA3A-FD5EA1918947}">
  <dimension ref="A1:K68"/>
  <sheetViews>
    <sheetView workbookViewId="0">
      <selection activeCell="G1" sqref="G1:K1"/>
    </sheetView>
  </sheetViews>
  <sheetFormatPr defaultRowHeight="15" x14ac:dyDescent="0.25"/>
  <cols>
    <col min="1" max="1" width="54.42578125" bestFit="1" customWidth="1"/>
    <col min="2" max="4" width="13" bestFit="1" customWidth="1"/>
  </cols>
  <sheetData>
    <row r="1" spans="1:11" x14ac:dyDescent="0.25">
      <c r="A1" s="1" t="s">
        <v>0</v>
      </c>
      <c r="B1" s="3" t="s">
        <v>63</v>
      </c>
      <c r="C1" s="3" t="s">
        <v>67</v>
      </c>
      <c r="D1" s="3" t="s">
        <v>65</v>
      </c>
      <c r="E1" s="3" t="s">
        <v>69</v>
      </c>
      <c r="G1" t="s">
        <v>82</v>
      </c>
      <c r="H1" t="s">
        <v>62</v>
      </c>
      <c r="I1" t="s">
        <v>66</v>
      </c>
      <c r="J1" t="s">
        <v>64</v>
      </c>
      <c r="K1" t="s">
        <v>68</v>
      </c>
    </row>
    <row r="2" spans="1:11" x14ac:dyDescent="0.25">
      <c r="A2" s="1" t="s">
        <v>1</v>
      </c>
      <c r="B2" s="2">
        <v>194.05701999999999</v>
      </c>
      <c r="C2" s="2">
        <v>208.07253</v>
      </c>
      <c r="D2" s="2">
        <v>222.08821</v>
      </c>
      <c r="E2" s="2">
        <v>236.10389000000001</v>
      </c>
      <c r="G2" t="s">
        <v>79</v>
      </c>
      <c r="H2">
        <v>3.2942111432769598E-5</v>
      </c>
      <c r="I2">
        <v>1.5135166078814126E-7</v>
      </c>
      <c r="J2">
        <v>7.4516916271042375E-9</v>
      </c>
      <c r="K2">
        <v>0.26354443223360485</v>
      </c>
    </row>
    <row r="3" spans="1:11" x14ac:dyDescent="0.25">
      <c r="A3" s="1" t="s">
        <v>2</v>
      </c>
      <c r="B3" s="2">
        <v>6.9640000000000004</v>
      </c>
      <c r="C3" s="2">
        <v>7.9279999999999999</v>
      </c>
      <c r="D3" s="2">
        <v>8.8450000000000006</v>
      </c>
      <c r="E3" s="2">
        <v>9.7759999999999998</v>
      </c>
      <c r="G3" t="s">
        <v>72</v>
      </c>
      <c r="H3">
        <v>2.6066701148604152E-3</v>
      </c>
      <c r="I3">
        <v>5.3879338445171535E-6</v>
      </c>
      <c r="J3">
        <v>4.6587035134828498E-6</v>
      </c>
      <c r="K3">
        <v>0.79300155531991945</v>
      </c>
    </row>
    <row r="4" spans="1:11" x14ac:dyDescent="0.25">
      <c r="A4" s="1" t="s">
        <v>3</v>
      </c>
      <c r="B4" s="2">
        <v>13</v>
      </c>
      <c r="C4" s="2">
        <v>22</v>
      </c>
      <c r="D4" s="2">
        <v>10</v>
      </c>
      <c r="E4" s="2">
        <v>9</v>
      </c>
      <c r="G4" t="s">
        <v>73</v>
      </c>
      <c r="H4">
        <v>2.597063471034488E-3</v>
      </c>
      <c r="I4">
        <v>8.6218504984529199E-3</v>
      </c>
      <c r="J4">
        <v>1.1785990266569737E-3</v>
      </c>
      <c r="K4">
        <v>8.5137495485697573E-2</v>
      </c>
    </row>
    <row r="5" spans="1:11" x14ac:dyDescent="0.25">
      <c r="A5" s="1" t="s">
        <v>4</v>
      </c>
      <c r="B5" s="2">
        <v>1938964338.5962</v>
      </c>
      <c r="C5" s="2">
        <v>992731542.47132099</v>
      </c>
      <c r="D5" s="2">
        <v>1571931913.00441</v>
      </c>
      <c r="E5" s="2">
        <v>784086609.10769403</v>
      </c>
    </row>
    <row r="6" spans="1:11" x14ac:dyDescent="0.25">
      <c r="A6" s="1" t="s">
        <v>6</v>
      </c>
      <c r="B6" s="2">
        <v>2178240159.7850699</v>
      </c>
      <c r="C6" s="2">
        <v>1117142228.1775501</v>
      </c>
      <c r="D6" s="2">
        <v>1303042814.3225901</v>
      </c>
      <c r="E6" s="2">
        <v>146377715.26157501</v>
      </c>
    </row>
    <row r="7" spans="1:11" x14ac:dyDescent="0.25">
      <c r="A7" s="1" t="s">
        <v>7</v>
      </c>
      <c r="B7" s="2">
        <v>3748343248.6111002</v>
      </c>
      <c r="C7" s="2">
        <v>771641896.00150704</v>
      </c>
      <c r="D7" s="2">
        <v>1379645595.41205</v>
      </c>
      <c r="E7" s="2">
        <v>9981435.7036235593</v>
      </c>
    </row>
    <row r="8" spans="1:11" x14ac:dyDescent="0.25">
      <c r="A8" s="1" t="s">
        <v>8</v>
      </c>
      <c r="B8" s="2">
        <v>2676178219.2327399</v>
      </c>
      <c r="C8" s="2">
        <v>932063719.20930898</v>
      </c>
      <c r="D8" s="2">
        <v>1721492466.7009301</v>
      </c>
      <c r="E8" s="2">
        <v>158999934.558303</v>
      </c>
    </row>
    <row r="9" spans="1:11" x14ac:dyDescent="0.25">
      <c r="A9" s="1" t="s">
        <v>9</v>
      </c>
      <c r="B9" s="2">
        <v>765870887.33439696</v>
      </c>
      <c r="C9" s="2">
        <v>1299351177.03302</v>
      </c>
      <c r="D9" s="2">
        <v>1117926547.1612</v>
      </c>
      <c r="E9" s="2">
        <v>510409171.62009799</v>
      </c>
    </row>
    <row r="10" spans="1:11" x14ac:dyDescent="0.25">
      <c r="A10" s="1" t="s">
        <v>10</v>
      </c>
      <c r="B10" s="2">
        <v>2857969891.6103601</v>
      </c>
      <c r="C10" s="2">
        <v>1274814843.1155901</v>
      </c>
      <c r="D10" s="2">
        <v>1284048878.1867299</v>
      </c>
      <c r="E10" s="2">
        <v>812227178.44206202</v>
      </c>
    </row>
    <row r="11" spans="1:11" x14ac:dyDescent="0.25">
      <c r="A11" s="1" t="s">
        <v>11</v>
      </c>
      <c r="B11" s="2">
        <v>2869882770.85217</v>
      </c>
      <c r="C11" s="2">
        <v>1082060538.2044499</v>
      </c>
      <c r="D11" s="2">
        <v>1189399935.2387199</v>
      </c>
      <c r="E11" s="2">
        <v>745112624.74623203</v>
      </c>
    </row>
    <row r="12" spans="1:11" x14ac:dyDescent="0.25">
      <c r="A12" s="1" t="s">
        <v>12</v>
      </c>
      <c r="B12" s="2">
        <v>2036695407.1312499</v>
      </c>
      <c r="C12" s="2">
        <v>1552325519.3285899</v>
      </c>
      <c r="D12" s="2">
        <v>1147136344.18067</v>
      </c>
      <c r="E12" s="2">
        <v>311005167.19520998</v>
      </c>
    </row>
    <row r="13" spans="1:11" x14ac:dyDescent="0.25">
      <c r="A13" s="1" t="s">
        <v>14</v>
      </c>
      <c r="B13" s="2">
        <v>2847075509.5759802</v>
      </c>
      <c r="C13" s="2">
        <v>1314577387.82656</v>
      </c>
      <c r="D13" s="2">
        <v>1699716194.7613299</v>
      </c>
      <c r="E13" s="2">
        <v>783063218.78322399</v>
      </c>
    </row>
    <row r="14" spans="1:11" x14ac:dyDescent="0.25">
      <c r="A14" s="1" t="s">
        <v>15</v>
      </c>
      <c r="B14" s="2">
        <v>3017655536.8189001</v>
      </c>
      <c r="C14" s="2">
        <v>1400717966.8536201</v>
      </c>
      <c r="D14" s="2">
        <v>1717365385.6363001</v>
      </c>
      <c r="E14" s="2">
        <v>802079942.60427499</v>
      </c>
    </row>
    <row r="15" spans="1:11" x14ac:dyDescent="0.25">
      <c r="A15" s="1" t="s">
        <v>16</v>
      </c>
      <c r="B15" s="2">
        <v>2577736576.9685302</v>
      </c>
      <c r="C15" s="2">
        <v>1422964166.1976399</v>
      </c>
      <c r="D15" s="2">
        <v>1403172389.7764101</v>
      </c>
      <c r="E15" s="2">
        <v>763498981.17283404</v>
      </c>
    </row>
    <row r="16" spans="1:11" x14ac:dyDescent="0.25">
      <c r="A16" s="1" t="s">
        <v>17</v>
      </c>
      <c r="B16" s="2">
        <v>2620685346.2746</v>
      </c>
      <c r="C16" s="2">
        <v>1150115682.56407</v>
      </c>
      <c r="D16" s="2">
        <v>1388501775.76159</v>
      </c>
      <c r="E16" s="2">
        <v>779186283.02659702</v>
      </c>
    </row>
    <row r="17" spans="1:5" x14ac:dyDescent="0.25">
      <c r="A17" s="1" t="s">
        <v>18</v>
      </c>
      <c r="B17" s="2">
        <v>2542055825.9722099</v>
      </c>
      <c r="C17" s="2">
        <v>902903838.14810896</v>
      </c>
      <c r="D17" s="2">
        <v>1757508756.3889899</v>
      </c>
      <c r="E17" s="2">
        <v>877687389.20341301</v>
      </c>
    </row>
    <row r="18" spans="1:5" x14ac:dyDescent="0.25">
      <c r="A18" s="1" t="s">
        <v>19</v>
      </c>
      <c r="B18" s="2">
        <v>3354582665.8541899</v>
      </c>
      <c r="C18" s="2">
        <v>1208694319.5592101</v>
      </c>
      <c r="D18" s="2">
        <v>1518744335.33922</v>
      </c>
      <c r="E18" s="2">
        <v>73266299.790855095</v>
      </c>
    </row>
    <row r="19" spans="1:5" x14ac:dyDescent="0.25">
      <c r="A19" s="1" t="s">
        <v>20</v>
      </c>
      <c r="B19" s="2">
        <v>3066809738.5364699</v>
      </c>
      <c r="C19" s="2">
        <v>1246463647.6040001</v>
      </c>
      <c r="D19" s="2">
        <v>2039547360.9057901</v>
      </c>
      <c r="E19" s="2">
        <v>811791837.56233096</v>
      </c>
    </row>
    <row r="20" spans="1:5" x14ac:dyDescent="0.25">
      <c r="A20" s="1" t="s">
        <v>21</v>
      </c>
      <c r="B20" s="2">
        <v>3544105519.1578999</v>
      </c>
      <c r="C20" s="2">
        <v>1262851540.0568199</v>
      </c>
      <c r="D20" s="2">
        <v>1718085673.4819801</v>
      </c>
      <c r="E20" s="2">
        <v>834157746.55230904</v>
      </c>
    </row>
    <row r="21" spans="1:5" x14ac:dyDescent="0.25">
      <c r="A21" s="1" t="s">
        <v>22</v>
      </c>
      <c r="B21" s="2">
        <v>2661812150.1444502</v>
      </c>
      <c r="C21" s="2">
        <v>1357349760.6852801</v>
      </c>
      <c r="D21" s="2">
        <v>1707626852.0281601</v>
      </c>
      <c r="E21" s="2">
        <v>521873952.855654</v>
      </c>
    </row>
    <row r="22" spans="1:5" x14ac:dyDescent="0.25">
      <c r="A22" s="1" t="s">
        <v>24</v>
      </c>
      <c r="B22" s="2">
        <v>3485361454.0179801</v>
      </c>
      <c r="C22" s="2">
        <v>947766997.96737599</v>
      </c>
      <c r="D22" s="2">
        <v>1568561238.8013699</v>
      </c>
      <c r="E22" s="2">
        <v>894254894.65260601</v>
      </c>
    </row>
    <row r="23" spans="1:5" x14ac:dyDescent="0.25">
      <c r="A23" s="1" t="s">
        <v>33</v>
      </c>
      <c r="B23" s="2">
        <v>152189591.88837701</v>
      </c>
      <c r="C23" s="2">
        <v>61027101.713846803</v>
      </c>
      <c r="D23" s="2">
        <v>78094796.928137898</v>
      </c>
      <c r="E23" s="2">
        <v>58877616.1446044</v>
      </c>
    </row>
    <row r="24" spans="1:5" x14ac:dyDescent="0.25">
      <c r="A24" s="1" t="s">
        <v>35</v>
      </c>
      <c r="B24" s="2">
        <v>1178069118.28251</v>
      </c>
      <c r="C24" s="2">
        <v>559592137.27418494</v>
      </c>
      <c r="D24" s="2">
        <v>821512949.23121595</v>
      </c>
      <c r="E24" s="2">
        <v>159600376.26902199</v>
      </c>
    </row>
    <row r="25" spans="1:5" x14ac:dyDescent="0.25">
      <c r="A25" s="1" t="s">
        <v>36</v>
      </c>
      <c r="B25" s="2">
        <v>810654666.58252704</v>
      </c>
      <c r="C25" s="2">
        <v>513896375.45305198</v>
      </c>
      <c r="D25" s="2">
        <v>931987877.51566195</v>
      </c>
      <c r="E25" s="2">
        <v>152999936.91420999</v>
      </c>
    </row>
    <row r="26" spans="1:5" x14ac:dyDescent="0.25">
      <c r="A26" s="1" t="s">
        <v>37</v>
      </c>
      <c r="B26" s="2">
        <v>1308771219.1837699</v>
      </c>
      <c r="C26" s="2">
        <v>445628273.64261103</v>
      </c>
      <c r="D26" s="2">
        <v>647409782.70605302</v>
      </c>
      <c r="E26" s="2">
        <v>121941450.396678</v>
      </c>
    </row>
    <row r="27" spans="1:5" x14ac:dyDescent="0.25">
      <c r="A27" s="1" t="s">
        <v>38</v>
      </c>
      <c r="B27" s="2">
        <v>920327683.30106997</v>
      </c>
      <c r="C27" s="2">
        <v>636662729.17434299</v>
      </c>
      <c r="D27" s="2">
        <v>603879545.68402505</v>
      </c>
      <c r="E27" s="2">
        <v>517473839.52814198</v>
      </c>
    </row>
    <row r="28" spans="1:5" x14ac:dyDescent="0.25">
      <c r="A28" s="1" t="s">
        <v>39</v>
      </c>
      <c r="B28" s="2">
        <v>2183428007.9761</v>
      </c>
      <c r="C28" s="2">
        <v>782057010.53104198</v>
      </c>
      <c r="D28" s="2">
        <v>988347350.11638999</v>
      </c>
      <c r="E28" s="2">
        <v>792190727.23489702</v>
      </c>
    </row>
    <row r="29" spans="1:5" x14ac:dyDescent="0.25">
      <c r="A29" s="1" t="s">
        <v>40</v>
      </c>
      <c r="B29" s="2">
        <v>1793316946.6902399</v>
      </c>
      <c r="C29" s="2">
        <v>544037475.12122202</v>
      </c>
      <c r="D29" s="2">
        <v>751436973.68467796</v>
      </c>
      <c r="E29" s="2">
        <v>638484902.91872001</v>
      </c>
    </row>
    <row r="30" spans="1:5" x14ac:dyDescent="0.25">
      <c r="A30" s="1" t="s">
        <v>41</v>
      </c>
      <c r="B30" s="2">
        <v>1324422744.90892</v>
      </c>
      <c r="C30" s="2">
        <v>950877297.66026199</v>
      </c>
      <c r="D30" s="2">
        <v>954652544.46257699</v>
      </c>
      <c r="E30" s="2">
        <v>208441768.15803799</v>
      </c>
    </row>
    <row r="31" spans="1:5" x14ac:dyDescent="0.25">
      <c r="A31" s="1" t="s">
        <v>43</v>
      </c>
      <c r="B31" s="2">
        <v>2174104930.6745901</v>
      </c>
      <c r="C31" s="2">
        <v>855095361.88681304</v>
      </c>
      <c r="D31" s="2">
        <v>1056213846.78281</v>
      </c>
      <c r="E31" s="2">
        <v>734381244.11623204</v>
      </c>
    </row>
    <row r="32" spans="1:5" x14ac:dyDescent="0.25">
      <c r="A32" s="1" t="s">
        <v>44</v>
      </c>
      <c r="B32" s="2">
        <v>1731431620.7469101</v>
      </c>
      <c r="C32" s="2">
        <v>711131705.14115906</v>
      </c>
      <c r="D32" s="2">
        <v>923355181.282269</v>
      </c>
      <c r="E32" s="2">
        <v>728946426.34521997</v>
      </c>
    </row>
    <row r="33" spans="1:5" x14ac:dyDescent="0.25">
      <c r="A33" s="1" t="s">
        <v>45</v>
      </c>
      <c r="B33" s="2">
        <v>2003633980.5146101</v>
      </c>
      <c r="C33" s="2">
        <v>796992467.22914898</v>
      </c>
      <c r="D33" s="2">
        <v>947004076.84416103</v>
      </c>
      <c r="E33" s="2">
        <v>819282406.10585296</v>
      </c>
    </row>
    <row r="34" spans="1:5" x14ac:dyDescent="0.25">
      <c r="A34" s="1" t="s">
        <v>46</v>
      </c>
      <c r="B34" s="2">
        <v>2305492438.6876898</v>
      </c>
      <c r="C34" s="2">
        <v>899458584.14583397</v>
      </c>
      <c r="D34" s="2">
        <v>1038055268.32423</v>
      </c>
      <c r="E34" s="2">
        <v>726193081.93586802</v>
      </c>
    </row>
    <row r="35" spans="1:5" x14ac:dyDescent="0.25">
      <c r="A35" s="1" t="s">
        <v>47</v>
      </c>
      <c r="B35" s="2">
        <v>1801502413.8013101</v>
      </c>
      <c r="C35" s="2">
        <v>799568619.47251999</v>
      </c>
      <c r="D35" s="2">
        <v>415996517.86260998</v>
      </c>
      <c r="E35" s="2">
        <v>240046809.84428</v>
      </c>
    </row>
    <row r="36" spans="1:5" x14ac:dyDescent="0.25">
      <c r="A36" s="1" t="s">
        <v>48</v>
      </c>
      <c r="B36" s="2">
        <v>2291886155.2646298</v>
      </c>
      <c r="C36" s="2">
        <v>878389248.83959198</v>
      </c>
      <c r="D36" s="2">
        <v>1127212774.7874701</v>
      </c>
      <c r="E36" s="2">
        <v>763194303.952438</v>
      </c>
    </row>
    <row r="37" spans="1:5" x14ac:dyDescent="0.25">
      <c r="A37" s="1" t="s">
        <v>49</v>
      </c>
      <c r="B37" s="2">
        <v>2346189691.8011699</v>
      </c>
      <c r="C37" s="2">
        <v>860751775.28249896</v>
      </c>
      <c r="D37" s="2">
        <v>1021372126.6534801</v>
      </c>
      <c r="E37" s="2">
        <v>785604950.44107401</v>
      </c>
    </row>
    <row r="38" spans="1:5" x14ac:dyDescent="0.25">
      <c r="A38" s="1" t="s">
        <v>50</v>
      </c>
      <c r="B38" s="2">
        <v>1681949580.20612</v>
      </c>
      <c r="C38" s="2">
        <v>788847621.24877703</v>
      </c>
      <c r="D38" s="2">
        <v>1009745474.94743</v>
      </c>
      <c r="E38" s="2">
        <v>233465087.14432901</v>
      </c>
    </row>
    <row r="39" spans="1:5" x14ac:dyDescent="0.25">
      <c r="A39" s="1" t="s">
        <v>51</v>
      </c>
      <c r="B39" s="2">
        <v>2138578547.5519099</v>
      </c>
      <c r="C39" s="2">
        <v>770069355.91324699</v>
      </c>
      <c r="D39" s="2">
        <v>859207298.070292</v>
      </c>
      <c r="E39" s="2">
        <v>161257969.393879</v>
      </c>
    </row>
    <row r="40" spans="1:5" x14ac:dyDescent="0.25">
      <c r="A40" s="1" t="s">
        <v>53</v>
      </c>
      <c r="B40" s="2">
        <v>1893485123.1424899</v>
      </c>
      <c r="C40" s="2">
        <v>912674223.96279299</v>
      </c>
      <c r="D40" s="2">
        <v>1128055595.8819699</v>
      </c>
      <c r="E40" s="2">
        <v>721904458.19562399</v>
      </c>
    </row>
    <row r="52" spans="1:5" x14ac:dyDescent="0.25">
      <c r="A52" s="1" t="s">
        <v>25</v>
      </c>
      <c r="B52" s="2">
        <v>1464156.0613267301</v>
      </c>
      <c r="C52" s="2">
        <v>207353.857715113</v>
      </c>
      <c r="D52" s="2">
        <v>112336.35662838</v>
      </c>
      <c r="E52" s="2">
        <v>26075.622264387101</v>
      </c>
    </row>
    <row r="53" spans="1:5" x14ac:dyDescent="0.25">
      <c r="A53" s="1" t="s">
        <v>26</v>
      </c>
      <c r="B53" s="2">
        <v>1758395.9112948701</v>
      </c>
      <c r="C53" s="2">
        <v>409142.213081275</v>
      </c>
      <c r="D53" s="2">
        <v>100616.69233219601</v>
      </c>
      <c r="E53" s="2">
        <v>23831.159371887599</v>
      </c>
    </row>
    <row r="54" spans="1:5" x14ac:dyDescent="0.25">
      <c r="A54" s="1" t="s">
        <v>27</v>
      </c>
      <c r="B54" s="2">
        <v>2111753.9691835102</v>
      </c>
      <c r="C54" s="2">
        <v>345744.98279822798</v>
      </c>
      <c r="D54" s="2">
        <v>134548.65379503201</v>
      </c>
      <c r="E54" s="2">
        <v>22686.348896861298</v>
      </c>
    </row>
    <row r="55" spans="1:5" x14ac:dyDescent="0.25">
      <c r="A55" s="1" t="s">
        <v>28</v>
      </c>
      <c r="B55" s="2">
        <v>2177980.2908047801</v>
      </c>
      <c r="C55" s="2">
        <v>532359.24992940703</v>
      </c>
      <c r="D55" s="2">
        <v>98267.861422416507</v>
      </c>
      <c r="E55" s="2">
        <v>25060.7224312008</v>
      </c>
    </row>
    <row r="56" spans="1:5" x14ac:dyDescent="0.25">
      <c r="A56" s="1" t="s">
        <v>29</v>
      </c>
      <c r="B56" s="2">
        <v>2596429.7473057201</v>
      </c>
      <c r="C56" s="2">
        <v>369757.91270255699</v>
      </c>
      <c r="D56" s="2">
        <v>27928.459657903099</v>
      </c>
      <c r="E56" s="2">
        <v>29024.2044473688</v>
      </c>
    </row>
    <row r="57" spans="1:5" x14ac:dyDescent="0.25">
      <c r="A57" s="1" t="s">
        <v>30</v>
      </c>
      <c r="B57" s="2">
        <v>2460999.8989230702</v>
      </c>
      <c r="C57" s="2">
        <v>405965.031745538</v>
      </c>
      <c r="D57" s="2">
        <v>79401.068065831802</v>
      </c>
      <c r="E57" s="2">
        <v>26018.550942267699</v>
      </c>
    </row>
    <row r="58" spans="1:5" x14ac:dyDescent="0.25">
      <c r="A58" s="1" t="s">
        <v>31</v>
      </c>
      <c r="B58" s="2">
        <v>2497792.2147355601</v>
      </c>
      <c r="C58" s="2">
        <v>925842.37461006804</v>
      </c>
      <c r="D58" s="2">
        <v>69735.657269022893</v>
      </c>
      <c r="E58" s="2">
        <v>31529.530005404798</v>
      </c>
    </row>
    <row r="59" spans="1:5" x14ac:dyDescent="0.25">
      <c r="A59" s="1" t="s">
        <v>32</v>
      </c>
      <c r="B59" s="2">
        <v>2496275.9438172099</v>
      </c>
      <c r="C59" s="2">
        <v>431767.901469237</v>
      </c>
      <c r="D59" s="2">
        <v>155695.14861082999</v>
      </c>
      <c r="E59" s="2">
        <v>27568.851612669201</v>
      </c>
    </row>
    <row r="61" spans="1:5" x14ac:dyDescent="0.25">
      <c r="A61" s="1" t="s">
        <v>54</v>
      </c>
      <c r="B61" s="2">
        <v>2105692373.90663</v>
      </c>
      <c r="C61" s="2">
        <v>917189766.297405</v>
      </c>
      <c r="D61" s="2">
        <v>1163922327.8019099</v>
      </c>
      <c r="E61" s="2">
        <v>511270306.51732397</v>
      </c>
    </row>
    <row r="62" spans="1:5" x14ac:dyDescent="0.25">
      <c r="A62" s="1" t="s">
        <v>55</v>
      </c>
      <c r="B62" s="2">
        <v>2149886288.1278501</v>
      </c>
      <c r="C62" s="2">
        <v>934097587.87439299</v>
      </c>
      <c r="D62" s="2">
        <v>1181736899.0857601</v>
      </c>
      <c r="E62" s="2">
        <v>521885865.45063001</v>
      </c>
    </row>
    <row r="63" spans="1:5" x14ac:dyDescent="0.25">
      <c r="A63" s="1" t="s">
        <v>56</v>
      </c>
      <c r="B63" s="2">
        <v>2269949279.6014199</v>
      </c>
      <c r="C63" s="2">
        <v>979436246.30829501</v>
      </c>
      <c r="D63" s="2">
        <v>1218624002.81461</v>
      </c>
      <c r="E63" s="2">
        <v>546771679.15185499</v>
      </c>
    </row>
    <row r="64" spans="1:5" x14ac:dyDescent="0.25">
      <c r="A64" s="1" t="s">
        <v>57</v>
      </c>
      <c r="B64" s="2">
        <v>2409962889.0403399</v>
      </c>
      <c r="C64" s="2">
        <v>500644093.04886001</v>
      </c>
      <c r="D64" s="2">
        <v>1141159923.4804399</v>
      </c>
      <c r="E64" s="2">
        <v>565030251.62215602</v>
      </c>
    </row>
    <row r="65" spans="1:5" x14ac:dyDescent="0.25">
      <c r="A65" s="1" t="s">
        <v>58</v>
      </c>
      <c r="B65" s="2">
        <v>2488230295.1277599</v>
      </c>
      <c r="C65" s="2">
        <v>1079623775.5208299</v>
      </c>
      <c r="D65" s="2">
        <v>1306597071.3141401</v>
      </c>
      <c r="E65" s="2">
        <v>593442754.47742605</v>
      </c>
    </row>
    <row r="66" spans="1:5" x14ac:dyDescent="0.25">
      <c r="A66" s="1" t="s">
        <v>59</v>
      </c>
      <c r="B66" s="2">
        <v>1802293200.5638499</v>
      </c>
      <c r="C66" s="2">
        <v>1123184146.1767299</v>
      </c>
      <c r="D66" s="2">
        <v>1397871888.8543501</v>
      </c>
      <c r="E66" s="2">
        <v>588038942.72224605</v>
      </c>
    </row>
    <row r="67" spans="1:5" x14ac:dyDescent="0.25">
      <c r="A67" s="1" t="s">
        <v>60</v>
      </c>
      <c r="B67" s="2">
        <v>2623543887.9965801</v>
      </c>
      <c r="C67" s="2">
        <v>1125780760.35625</v>
      </c>
      <c r="D67" s="2">
        <v>1384734926.3834701</v>
      </c>
      <c r="E67" s="2">
        <v>615972071.70519805</v>
      </c>
    </row>
    <row r="68" spans="1:5" x14ac:dyDescent="0.25">
      <c r="A68" s="1" t="s">
        <v>61</v>
      </c>
      <c r="B68" s="2">
        <v>2719864469.0846601</v>
      </c>
      <c r="C68" s="2">
        <v>1210842100.3633599</v>
      </c>
      <c r="D68" s="2">
        <v>1478278930.96734</v>
      </c>
      <c r="E68" s="2">
        <v>662062234.16849303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F7C4-2F9B-4AEC-AAB7-A4E5E10A0940}">
  <dimension ref="A1:E74"/>
  <sheetViews>
    <sheetView workbookViewId="0">
      <selection activeCell="B16" sqref="B16"/>
    </sheetView>
  </sheetViews>
  <sheetFormatPr defaultRowHeight="15" x14ac:dyDescent="0.25"/>
  <cols>
    <col min="1" max="1" width="54.42578125" bestFit="1" customWidth="1"/>
    <col min="2" max="2" width="43.85546875" bestFit="1" customWidth="1"/>
    <col min="3" max="3" width="37.7109375" bestFit="1" customWidth="1"/>
    <col min="4" max="4" width="64" bestFit="1" customWidth="1"/>
  </cols>
  <sheetData>
    <row r="1" spans="1:5" x14ac:dyDescent="0.25">
      <c r="A1" s="1" t="s">
        <v>0</v>
      </c>
      <c r="B1" s="3" t="s">
        <v>63</v>
      </c>
      <c r="C1" s="3" t="s">
        <v>67</v>
      </c>
      <c r="D1" s="3" t="s">
        <v>65</v>
      </c>
      <c r="E1" s="3" t="s">
        <v>69</v>
      </c>
    </row>
    <row r="2" spans="1:5" x14ac:dyDescent="0.25">
      <c r="A2" s="1" t="s">
        <v>1</v>
      </c>
      <c r="B2" s="2">
        <v>194.05701999999999</v>
      </c>
      <c r="C2" s="2">
        <v>208.07253</v>
      </c>
      <c r="D2" s="2">
        <v>222.08821</v>
      </c>
      <c r="E2" s="2">
        <v>236.10389000000001</v>
      </c>
    </row>
    <row r="3" spans="1:5" x14ac:dyDescent="0.25">
      <c r="A3" s="1" t="s">
        <v>2</v>
      </c>
      <c r="B3" s="2">
        <v>6.9640000000000004</v>
      </c>
      <c r="C3" s="2">
        <v>7.9279999999999999</v>
      </c>
      <c r="D3" s="2">
        <v>8.8450000000000006</v>
      </c>
      <c r="E3" s="2">
        <v>9.7759999999999998</v>
      </c>
    </row>
    <row r="4" spans="1:5" x14ac:dyDescent="0.25">
      <c r="A4" s="1" t="s">
        <v>3</v>
      </c>
      <c r="B4" s="2">
        <v>13</v>
      </c>
      <c r="C4" s="2">
        <v>22</v>
      </c>
      <c r="D4" s="2">
        <v>10</v>
      </c>
      <c r="E4" s="2">
        <v>9</v>
      </c>
    </row>
    <row r="5" spans="1:5" x14ac:dyDescent="0.25">
      <c r="A5" s="1" t="s">
        <v>4</v>
      </c>
      <c r="B5" s="2">
        <v>1938964338.5962</v>
      </c>
      <c r="C5" s="2">
        <v>992731542.47132099</v>
      </c>
      <c r="D5" s="2">
        <v>1571931913.00441</v>
      </c>
      <c r="E5" s="2">
        <v>784086609.10769403</v>
      </c>
    </row>
    <row r="6" spans="1:5" x14ac:dyDescent="0.25">
      <c r="A6" s="1" t="s">
        <v>5</v>
      </c>
      <c r="B6" s="2">
        <v>2493475949.0340099</v>
      </c>
      <c r="C6" s="2">
        <v>1011240718.77007</v>
      </c>
      <c r="D6" s="2">
        <v>1654848006.2586501</v>
      </c>
      <c r="E6" s="2">
        <v>499696304.92140198</v>
      </c>
    </row>
    <row r="7" spans="1:5" x14ac:dyDescent="0.25">
      <c r="A7" s="1" t="s">
        <v>6</v>
      </c>
      <c r="B7" s="2">
        <v>2178240159.7850699</v>
      </c>
      <c r="C7" s="2">
        <v>1117142228.1775501</v>
      </c>
      <c r="D7" s="2">
        <v>1303042814.3225901</v>
      </c>
      <c r="E7" s="2">
        <v>146377715.26157501</v>
      </c>
    </row>
    <row r="8" spans="1:5" x14ac:dyDescent="0.25">
      <c r="A8" s="1" t="s">
        <v>7</v>
      </c>
      <c r="B8" s="2">
        <v>3748343248.6111002</v>
      </c>
      <c r="C8" s="2">
        <v>771641896.00150704</v>
      </c>
      <c r="D8" s="2">
        <v>1379645595.41205</v>
      </c>
      <c r="E8" s="2">
        <v>9981435.7036235593</v>
      </c>
    </row>
    <row r="9" spans="1:5" x14ac:dyDescent="0.25">
      <c r="A9" s="1" t="s">
        <v>8</v>
      </c>
      <c r="B9" s="2">
        <v>2676178219.2327399</v>
      </c>
      <c r="C9" s="2">
        <v>932063719.20930898</v>
      </c>
      <c r="D9" s="2">
        <v>1721492466.7009301</v>
      </c>
      <c r="E9" s="2">
        <v>158999934.558303</v>
      </c>
    </row>
    <row r="10" spans="1:5" x14ac:dyDescent="0.25">
      <c r="A10" s="1" t="s">
        <v>9</v>
      </c>
      <c r="B10" s="2">
        <v>765870887.33439696</v>
      </c>
      <c r="C10" s="2">
        <v>1299351177.03302</v>
      </c>
      <c r="D10" s="2">
        <v>1117926547.1612</v>
      </c>
      <c r="E10" s="2">
        <v>510409171.62009799</v>
      </c>
    </row>
    <row r="11" spans="1:5" x14ac:dyDescent="0.25">
      <c r="A11" s="1" t="s">
        <v>10</v>
      </c>
      <c r="B11" s="2">
        <v>2857969891.6103601</v>
      </c>
      <c r="C11" s="2">
        <v>1274814843.1155901</v>
      </c>
      <c r="D11" s="2">
        <v>1284048878.1867299</v>
      </c>
      <c r="E11" s="2">
        <v>812227178.44206202</v>
      </c>
    </row>
    <row r="12" spans="1:5" x14ac:dyDescent="0.25">
      <c r="A12" s="1" t="s">
        <v>11</v>
      </c>
      <c r="B12" s="2">
        <v>2869882770.85217</v>
      </c>
      <c r="C12" s="2">
        <v>1082060538.2044499</v>
      </c>
      <c r="D12" s="2">
        <v>1189399935.2387199</v>
      </c>
      <c r="E12" s="2">
        <v>745112624.74623203</v>
      </c>
    </row>
    <row r="13" spans="1:5" x14ac:dyDescent="0.25">
      <c r="A13" s="1" t="s">
        <v>12</v>
      </c>
      <c r="B13" s="2">
        <v>2036695407.1312499</v>
      </c>
      <c r="C13" s="2">
        <v>1552325519.3285899</v>
      </c>
      <c r="D13" s="2">
        <v>1147136344.18067</v>
      </c>
      <c r="E13" s="2">
        <v>311005167.19520998</v>
      </c>
    </row>
    <row r="14" spans="1:5" x14ac:dyDescent="0.25">
      <c r="A14" s="1" t="s">
        <v>13</v>
      </c>
      <c r="B14" s="2">
        <v>2828958103.73807</v>
      </c>
      <c r="C14" s="2">
        <v>1328438903.64974</v>
      </c>
      <c r="D14" s="2">
        <v>1697352458.70699</v>
      </c>
      <c r="E14" s="2">
        <v>736503402.93688798</v>
      </c>
    </row>
    <row r="15" spans="1:5" x14ac:dyDescent="0.25">
      <c r="A15" s="1" t="s">
        <v>14</v>
      </c>
      <c r="B15" s="2">
        <v>2847075509.5759802</v>
      </c>
      <c r="C15" s="2">
        <v>1314577387.82656</v>
      </c>
      <c r="D15" s="2">
        <v>1699716194.7613299</v>
      </c>
      <c r="E15" s="2">
        <v>783063218.78322399</v>
      </c>
    </row>
    <row r="16" spans="1:5" x14ac:dyDescent="0.25">
      <c r="A16" s="1" t="s">
        <v>15</v>
      </c>
      <c r="B16" s="2">
        <v>3017655536.8189001</v>
      </c>
      <c r="C16" s="2">
        <v>1400717966.8536201</v>
      </c>
      <c r="D16" s="2">
        <v>1717365385.6363001</v>
      </c>
      <c r="E16" s="2">
        <v>802079942.60427499</v>
      </c>
    </row>
    <row r="17" spans="1:5" x14ac:dyDescent="0.25">
      <c r="A17" s="1" t="s">
        <v>16</v>
      </c>
      <c r="B17" s="2">
        <v>2577736576.9685302</v>
      </c>
      <c r="C17" s="2">
        <v>1422964166.1976399</v>
      </c>
      <c r="D17" s="2">
        <v>1403172389.7764101</v>
      </c>
      <c r="E17" s="2">
        <v>763498981.17283404</v>
      </c>
    </row>
    <row r="18" spans="1:5" x14ac:dyDescent="0.25">
      <c r="A18" s="1" t="s">
        <v>17</v>
      </c>
      <c r="B18" s="2">
        <v>2620685346.2746</v>
      </c>
      <c r="C18" s="2">
        <v>1150115682.56407</v>
      </c>
      <c r="D18" s="2">
        <v>1388501775.76159</v>
      </c>
      <c r="E18" s="2">
        <v>779186283.02659702</v>
      </c>
    </row>
    <row r="19" spans="1:5" x14ac:dyDescent="0.25">
      <c r="A19" s="1" t="s">
        <v>18</v>
      </c>
      <c r="B19" s="2">
        <v>2542055825.9722099</v>
      </c>
      <c r="C19" s="2">
        <v>902903838.14810896</v>
      </c>
      <c r="D19" s="2">
        <v>1757508756.3889899</v>
      </c>
      <c r="E19" s="2">
        <v>877687389.20341301</v>
      </c>
    </row>
    <row r="20" spans="1:5" x14ac:dyDescent="0.25">
      <c r="A20" s="1" t="s">
        <v>19</v>
      </c>
      <c r="B20" s="2">
        <v>3354582665.8541899</v>
      </c>
      <c r="C20" s="2">
        <v>1208694319.5592101</v>
      </c>
      <c r="D20" s="2">
        <v>1518744335.33922</v>
      </c>
      <c r="E20" s="2">
        <v>73266299.790855095</v>
      </c>
    </row>
    <row r="21" spans="1:5" x14ac:dyDescent="0.25">
      <c r="A21" s="1" t="s">
        <v>20</v>
      </c>
      <c r="B21" s="2">
        <v>3066809738.5364699</v>
      </c>
      <c r="C21" s="2">
        <v>1246463647.6040001</v>
      </c>
      <c r="D21" s="2">
        <v>2039547360.9057901</v>
      </c>
      <c r="E21" s="2">
        <v>811791837.56233096</v>
      </c>
    </row>
    <row r="22" spans="1:5" x14ac:dyDescent="0.25">
      <c r="A22" s="1" t="s">
        <v>21</v>
      </c>
      <c r="B22" s="2">
        <v>3544105519.1578999</v>
      </c>
      <c r="C22" s="2">
        <v>1262851540.0568199</v>
      </c>
      <c r="D22" s="2">
        <v>1718085673.4819801</v>
      </c>
      <c r="E22" s="2">
        <v>834157746.55230904</v>
      </c>
    </row>
    <row r="23" spans="1:5" x14ac:dyDescent="0.25">
      <c r="A23" s="1" t="s">
        <v>22</v>
      </c>
      <c r="B23" s="2">
        <v>2661812150.1444502</v>
      </c>
      <c r="C23" s="2">
        <v>1357349760.6852801</v>
      </c>
      <c r="D23" s="2">
        <v>1707626852.0281601</v>
      </c>
      <c r="E23" s="2">
        <v>521873952.855654</v>
      </c>
    </row>
    <row r="24" spans="1:5" x14ac:dyDescent="0.25">
      <c r="A24" s="1" t="s">
        <v>23</v>
      </c>
      <c r="B24" s="2">
        <v>2552263387.7660999</v>
      </c>
      <c r="C24" s="2">
        <v>1236455047.7177401</v>
      </c>
      <c r="D24" s="2">
        <v>1800334139.68911</v>
      </c>
      <c r="E24" s="2">
        <v>138175907.19459301</v>
      </c>
    </row>
    <row r="25" spans="1:5" x14ac:dyDescent="0.25">
      <c r="A25" s="1" t="s">
        <v>24</v>
      </c>
      <c r="B25" s="2">
        <v>3485361454.0179801</v>
      </c>
      <c r="C25" s="2">
        <v>947766997.96737599</v>
      </c>
      <c r="D25" s="2">
        <v>1568561238.8013699</v>
      </c>
      <c r="E25" s="2">
        <v>894254894.65260601</v>
      </c>
    </row>
    <row r="26" spans="1:5" x14ac:dyDescent="0.25">
      <c r="A26" s="1" t="s">
        <v>33</v>
      </c>
      <c r="B26" s="2">
        <v>152189591.88837701</v>
      </c>
      <c r="C26" s="2">
        <v>61027101.713846803</v>
      </c>
      <c r="D26" s="2">
        <v>78094796.928137898</v>
      </c>
      <c r="E26" s="2">
        <v>58877616.1446044</v>
      </c>
    </row>
    <row r="27" spans="1:5" x14ac:dyDescent="0.25">
      <c r="A27" s="1" t="s">
        <v>34</v>
      </c>
      <c r="B27" s="2">
        <v>1785103836.4247401</v>
      </c>
      <c r="C27" s="2">
        <v>644283706.20420599</v>
      </c>
      <c r="D27" s="2">
        <v>915790352.006253</v>
      </c>
      <c r="E27" s="2">
        <v>567656824.42583394</v>
      </c>
    </row>
    <row r="28" spans="1:5" x14ac:dyDescent="0.25">
      <c r="A28" s="1" t="s">
        <v>35</v>
      </c>
      <c r="B28" s="2">
        <v>1178069118.28251</v>
      </c>
      <c r="C28" s="2">
        <v>559592137.27418494</v>
      </c>
      <c r="D28" s="2">
        <v>821512949.23121595</v>
      </c>
      <c r="E28" s="2">
        <v>159600376.26902199</v>
      </c>
    </row>
    <row r="29" spans="1:5" x14ac:dyDescent="0.25">
      <c r="A29" s="1" t="s">
        <v>36</v>
      </c>
      <c r="B29" s="2">
        <v>810654666.58252704</v>
      </c>
      <c r="C29" s="2">
        <v>513896375.45305198</v>
      </c>
      <c r="D29" s="2">
        <v>931987877.51566195</v>
      </c>
      <c r="E29" s="2">
        <v>152999936.91420999</v>
      </c>
    </row>
    <row r="30" spans="1:5" x14ac:dyDescent="0.25">
      <c r="A30" s="1" t="s">
        <v>37</v>
      </c>
      <c r="B30" s="2">
        <v>1308771219.1837699</v>
      </c>
      <c r="C30" s="2">
        <v>445628273.64261103</v>
      </c>
      <c r="D30" s="2">
        <v>647409782.70605302</v>
      </c>
      <c r="E30" s="2">
        <v>121941450.396678</v>
      </c>
    </row>
    <row r="31" spans="1:5" x14ac:dyDescent="0.25">
      <c r="A31" s="1" t="s">
        <v>38</v>
      </c>
      <c r="B31" s="2">
        <v>920327683.30106997</v>
      </c>
      <c r="C31" s="2">
        <v>636662729.17434299</v>
      </c>
      <c r="D31" s="2">
        <v>603879545.68402505</v>
      </c>
      <c r="E31" s="2">
        <v>517473839.52814198</v>
      </c>
    </row>
    <row r="32" spans="1:5" x14ac:dyDescent="0.25">
      <c r="A32" s="1" t="s">
        <v>39</v>
      </c>
      <c r="B32" s="2">
        <v>2183428007.9761</v>
      </c>
      <c r="C32" s="2">
        <v>782057010.53104198</v>
      </c>
      <c r="D32" s="2">
        <v>988347350.11638999</v>
      </c>
      <c r="E32" s="2">
        <v>792190727.23489702</v>
      </c>
    </row>
    <row r="33" spans="1:5" x14ac:dyDescent="0.25">
      <c r="A33" s="1" t="s">
        <v>40</v>
      </c>
      <c r="B33" s="2">
        <v>1793316946.6902399</v>
      </c>
      <c r="C33" s="2">
        <v>544037475.12122202</v>
      </c>
      <c r="D33" s="2">
        <v>751436973.68467796</v>
      </c>
      <c r="E33" s="2">
        <v>638484902.91872001</v>
      </c>
    </row>
    <row r="34" spans="1:5" x14ac:dyDescent="0.25">
      <c r="A34" s="1" t="s">
        <v>41</v>
      </c>
      <c r="B34" s="2">
        <v>1324422744.90892</v>
      </c>
      <c r="C34" s="2">
        <v>950877297.66026199</v>
      </c>
      <c r="D34" s="2">
        <v>954652544.46257699</v>
      </c>
      <c r="E34" s="2">
        <v>208441768.15803799</v>
      </c>
    </row>
    <row r="35" spans="1:5" x14ac:dyDescent="0.25">
      <c r="A35" s="1" t="s">
        <v>42</v>
      </c>
      <c r="B35" s="2">
        <v>1786641092.88765</v>
      </c>
      <c r="C35" s="2">
        <v>682219604.80733895</v>
      </c>
      <c r="D35" s="2">
        <v>972758172.38111699</v>
      </c>
      <c r="E35" s="2">
        <v>500202273.59261203</v>
      </c>
    </row>
    <row r="36" spans="1:5" x14ac:dyDescent="0.25">
      <c r="A36" s="1" t="s">
        <v>43</v>
      </c>
      <c r="B36" s="2">
        <v>2174104930.6745901</v>
      </c>
      <c r="C36" s="2">
        <v>855095361.88681304</v>
      </c>
      <c r="D36" s="2">
        <v>1056213846.78281</v>
      </c>
      <c r="E36" s="2">
        <v>734381244.11623204</v>
      </c>
    </row>
    <row r="37" spans="1:5" x14ac:dyDescent="0.25">
      <c r="A37" s="1" t="s">
        <v>44</v>
      </c>
      <c r="B37" s="2">
        <v>1731431620.7469101</v>
      </c>
      <c r="C37" s="2">
        <v>711131705.14115906</v>
      </c>
      <c r="D37" s="2">
        <v>923355181.282269</v>
      </c>
      <c r="E37" s="2">
        <v>728946426.34521997</v>
      </c>
    </row>
    <row r="38" spans="1:5" x14ac:dyDescent="0.25">
      <c r="A38" s="1" t="s">
        <v>45</v>
      </c>
      <c r="B38" s="2">
        <v>2003633980.5146101</v>
      </c>
      <c r="C38" s="2">
        <v>796992467.22914898</v>
      </c>
      <c r="D38" s="2">
        <v>947004076.84416103</v>
      </c>
      <c r="E38" s="2">
        <v>819282406.10585296</v>
      </c>
    </row>
    <row r="39" spans="1:5" x14ac:dyDescent="0.25">
      <c r="A39" s="1" t="s">
        <v>46</v>
      </c>
      <c r="B39" s="2">
        <v>2305492438.6876898</v>
      </c>
      <c r="C39" s="2">
        <v>899458584.14583397</v>
      </c>
      <c r="D39" s="2">
        <v>1038055268.32423</v>
      </c>
      <c r="E39" s="2">
        <v>726193081.93586802</v>
      </c>
    </row>
    <row r="40" spans="1:5" x14ac:dyDescent="0.25">
      <c r="A40" s="1" t="s">
        <v>47</v>
      </c>
      <c r="B40" s="2">
        <v>1801502413.8013101</v>
      </c>
      <c r="C40" s="2">
        <v>799568619.47251999</v>
      </c>
      <c r="D40" s="2">
        <v>415996517.86260998</v>
      </c>
      <c r="E40" s="2">
        <v>240046809.84428</v>
      </c>
    </row>
    <row r="41" spans="1:5" x14ac:dyDescent="0.25">
      <c r="A41" s="1" t="s">
        <v>48</v>
      </c>
      <c r="B41" s="2">
        <v>2291886155.2646298</v>
      </c>
      <c r="C41" s="2">
        <v>878389248.83959198</v>
      </c>
      <c r="D41" s="2">
        <v>1127212774.7874701</v>
      </c>
      <c r="E41" s="2">
        <v>763194303.952438</v>
      </c>
    </row>
    <row r="42" spans="1:5" x14ac:dyDescent="0.25">
      <c r="A42" s="1" t="s">
        <v>49</v>
      </c>
      <c r="B42" s="2">
        <v>2346189691.8011699</v>
      </c>
      <c r="C42" s="2">
        <v>860751775.28249896</v>
      </c>
      <c r="D42" s="2">
        <v>1021372126.6534801</v>
      </c>
      <c r="E42" s="2">
        <v>785604950.44107401</v>
      </c>
    </row>
    <row r="43" spans="1:5" x14ac:dyDescent="0.25">
      <c r="A43" s="1" t="s">
        <v>50</v>
      </c>
      <c r="B43" s="2">
        <v>1681949580.20612</v>
      </c>
      <c r="C43" s="2">
        <v>788847621.24877703</v>
      </c>
      <c r="D43" s="2">
        <v>1009745474.94743</v>
      </c>
      <c r="E43" s="2">
        <v>233465087.14432901</v>
      </c>
    </row>
    <row r="44" spans="1:5" x14ac:dyDescent="0.25">
      <c r="A44" s="1" t="s">
        <v>51</v>
      </c>
      <c r="B44" s="2">
        <v>2138578547.5519099</v>
      </c>
      <c r="C44" s="2">
        <v>770069355.91324699</v>
      </c>
      <c r="D44" s="2">
        <v>859207298.070292</v>
      </c>
      <c r="E44" s="2">
        <v>161257969.393879</v>
      </c>
    </row>
    <row r="45" spans="1:5" x14ac:dyDescent="0.25">
      <c r="A45" s="1" t="s">
        <v>52</v>
      </c>
      <c r="B45" s="2">
        <v>2252360413.51016</v>
      </c>
      <c r="C45" s="2">
        <v>694279913.06360805</v>
      </c>
      <c r="D45" s="2">
        <v>1003760670.4447401</v>
      </c>
      <c r="E45" s="2">
        <v>800425190.53156495</v>
      </c>
    </row>
    <row r="46" spans="1:5" x14ac:dyDescent="0.25">
      <c r="A46" s="1" t="s">
        <v>53</v>
      </c>
      <c r="B46" s="2">
        <v>1893485123.1424899</v>
      </c>
      <c r="C46" s="2">
        <v>912674223.96279299</v>
      </c>
      <c r="D46" s="2">
        <v>1128055595.8819699</v>
      </c>
      <c r="E46" s="2">
        <v>721904458.19562399</v>
      </c>
    </row>
    <row r="58" spans="1:5" x14ac:dyDescent="0.25">
      <c r="A58" s="1" t="s">
        <v>25</v>
      </c>
      <c r="B58" s="2">
        <v>1464156.0613267301</v>
      </c>
      <c r="C58" s="2">
        <v>207353.857715113</v>
      </c>
      <c r="D58" s="2">
        <v>112336.35662838</v>
      </c>
      <c r="E58" s="2">
        <v>26075.622264387101</v>
      </c>
    </row>
    <row r="59" spans="1:5" x14ac:dyDescent="0.25">
      <c r="A59" s="1" t="s">
        <v>26</v>
      </c>
      <c r="B59" s="2">
        <v>1758395.9112948701</v>
      </c>
      <c r="C59" s="2">
        <v>409142.213081275</v>
      </c>
      <c r="D59" s="2">
        <v>100616.69233219601</v>
      </c>
      <c r="E59" s="2">
        <v>23831.159371887599</v>
      </c>
    </row>
    <row r="60" spans="1:5" x14ac:dyDescent="0.25">
      <c r="A60" s="1" t="s">
        <v>27</v>
      </c>
      <c r="B60" s="2">
        <v>2111753.9691835102</v>
      </c>
      <c r="C60" s="2">
        <v>345744.98279822798</v>
      </c>
      <c r="D60" s="2">
        <v>134548.65379503201</v>
      </c>
      <c r="E60" s="2">
        <v>22686.348896861298</v>
      </c>
    </row>
    <row r="61" spans="1:5" x14ac:dyDescent="0.25">
      <c r="A61" s="1" t="s">
        <v>28</v>
      </c>
      <c r="B61" s="2">
        <v>2177980.2908047801</v>
      </c>
      <c r="C61" s="2">
        <v>532359.24992940703</v>
      </c>
      <c r="D61" s="2">
        <v>98267.861422416507</v>
      </c>
      <c r="E61" s="2">
        <v>25060.7224312008</v>
      </c>
    </row>
    <row r="62" spans="1:5" x14ac:dyDescent="0.25">
      <c r="A62" s="1" t="s">
        <v>29</v>
      </c>
      <c r="B62" s="2">
        <v>2596429.7473057201</v>
      </c>
      <c r="C62" s="2">
        <v>369757.91270255699</v>
      </c>
      <c r="D62" s="2">
        <v>27928.459657903099</v>
      </c>
      <c r="E62" s="2">
        <v>29024.2044473688</v>
      </c>
    </row>
    <row r="63" spans="1:5" x14ac:dyDescent="0.25">
      <c r="A63" s="1" t="s">
        <v>30</v>
      </c>
      <c r="B63" s="2">
        <v>2460999.8989230702</v>
      </c>
      <c r="C63" s="2">
        <v>405965.031745538</v>
      </c>
      <c r="D63" s="2">
        <v>79401.068065831802</v>
      </c>
      <c r="E63" s="2">
        <v>26018.550942267699</v>
      </c>
    </row>
    <row r="64" spans="1:5" x14ac:dyDescent="0.25">
      <c r="A64" s="1" t="s">
        <v>31</v>
      </c>
      <c r="B64" s="2">
        <v>2497792.2147355601</v>
      </c>
      <c r="C64" s="2">
        <v>925842.37461006804</v>
      </c>
      <c r="D64" s="2">
        <v>69735.657269022893</v>
      </c>
      <c r="E64" s="2">
        <v>31529.530005404798</v>
      </c>
    </row>
    <row r="65" spans="1:5" x14ac:dyDescent="0.25">
      <c r="A65" s="1" t="s">
        <v>32</v>
      </c>
      <c r="B65" s="2">
        <v>2496275.9438172099</v>
      </c>
      <c r="C65" s="2">
        <v>431767.901469237</v>
      </c>
      <c r="D65" s="2">
        <v>155695.14861082999</v>
      </c>
      <c r="E65" s="2">
        <v>27568.851612669201</v>
      </c>
    </row>
    <row r="67" spans="1:5" x14ac:dyDescent="0.25">
      <c r="A67" s="1" t="s">
        <v>54</v>
      </c>
      <c r="B67" s="2">
        <v>2105692373.90663</v>
      </c>
      <c r="C67" s="2">
        <v>917189766.297405</v>
      </c>
      <c r="D67" s="2">
        <v>1163922327.8019099</v>
      </c>
      <c r="E67" s="2">
        <v>511270306.51732397</v>
      </c>
    </row>
    <row r="68" spans="1:5" x14ac:dyDescent="0.25">
      <c r="A68" s="1" t="s">
        <v>55</v>
      </c>
      <c r="B68" s="2">
        <v>2149886288.1278501</v>
      </c>
      <c r="C68" s="2">
        <v>934097587.87439299</v>
      </c>
      <c r="D68" s="2">
        <v>1181736899.0857601</v>
      </c>
      <c r="E68" s="2">
        <v>521885865.45063001</v>
      </c>
    </row>
    <row r="69" spans="1:5" x14ac:dyDescent="0.25">
      <c r="A69" s="1" t="s">
        <v>56</v>
      </c>
      <c r="B69" s="2">
        <v>2269949279.6014199</v>
      </c>
      <c r="C69" s="2">
        <v>979436246.30829501</v>
      </c>
      <c r="D69" s="2">
        <v>1218624002.81461</v>
      </c>
      <c r="E69" s="2">
        <v>546771679.15185499</v>
      </c>
    </row>
    <row r="70" spans="1:5" x14ac:dyDescent="0.25">
      <c r="A70" s="1" t="s">
        <v>57</v>
      </c>
      <c r="B70" s="2">
        <v>2409962889.0403399</v>
      </c>
      <c r="C70" s="2">
        <v>500644093.04886001</v>
      </c>
      <c r="D70" s="2">
        <v>1141159923.4804399</v>
      </c>
      <c r="E70" s="2">
        <v>565030251.62215602</v>
      </c>
    </row>
    <row r="71" spans="1:5" x14ac:dyDescent="0.25">
      <c r="A71" s="1" t="s">
        <v>58</v>
      </c>
      <c r="B71" s="2">
        <v>2488230295.1277599</v>
      </c>
      <c r="C71" s="2">
        <v>1079623775.5208299</v>
      </c>
      <c r="D71" s="2">
        <v>1306597071.3141401</v>
      </c>
      <c r="E71" s="2">
        <v>593442754.47742605</v>
      </c>
    </row>
    <row r="72" spans="1:5" x14ac:dyDescent="0.25">
      <c r="A72" s="1" t="s">
        <v>59</v>
      </c>
      <c r="B72" s="2">
        <v>1802293200.5638499</v>
      </c>
      <c r="C72" s="2">
        <v>1123184146.1767299</v>
      </c>
      <c r="D72" s="2">
        <v>1397871888.8543501</v>
      </c>
      <c r="E72" s="2">
        <v>588038942.72224605</v>
      </c>
    </row>
    <row r="73" spans="1:5" x14ac:dyDescent="0.25">
      <c r="A73" s="1" t="s">
        <v>60</v>
      </c>
      <c r="B73" s="2">
        <v>2623543887.9965801</v>
      </c>
      <c r="C73" s="2">
        <v>1125780760.35625</v>
      </c>
      <c r="D73" s="2">
        <v>1384734926.3834701</v>
      </c>
      <c r="E73" s="2">
        <v>615972071.70519805</v>
      </c>
    </row>
    <row r="74" spans="1:5" x14ac:dyDescent="0.25">
      <c r="A74" s="1" t="s">
        <v>61</v>
      </c>
      <c r="B74" s="2">
        <v>2719864469.0846601</v>
      </c>
      <c r="C74" s="2">
        <v>1210842100.3633599</v>
      </c>
      <c r="D74" s="2">
        <v>1478278930.96734</v>
      </c>
      <c r="E74" s="2">
        <v>662062234.16849303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ABE3-41F6-465C-9227-2F6A628FC869}">
  <dimension ref="A1:G37"/>
  <sheetViews>
    <sheetView topLeftCell="A2" workbookViewId="0">
      <selection sqref="A1:G37"/>
    </sheetView>
  </sheetViews>
  <sheetFormatPr defaultRowHeight="15" x14ac:dyDescent="0.25"/>
  <cols>
    <col min="1" max="1" width="33.85546875" bestFit="1" customWidth="1"/>
    <col min="2" max="5" width="13" bestFit="1" customWidth="1"/>
    <col min="6" max="6" width="11.7109375" bestFit="1" customWidth="1"/>
  </cols>
  <sheetData>
    <row r="1" spans="1:7" x14ac:dyDescent="0.25">
      <c r="A1" s="1" t="s">
        <v>0</v>
      </c>
      <c r="B1" s="3" t="s">
        <v>63</v>
      </c>
      <c r="C1" s="3" t="s">
        <v>67</v>
      </c>
      <c r="D1" s="3" t="s">
        <v>65</v>
      </c>
      <c r="E1" s="3" t="s">
        <v>69</v>
      </c>
      <c r="F1" s="5" t="s">
        <v>71</v>
      </c>
      <c r="G1" s="6" t="s">
        <v>74</v>
      </c>
    </row>
    <row r="2" spans="1:7" x14ac:dyDescent="0.25">
      <c r="A2" s="1" t="s">
        <v>4</v>
      </c>
      <c r="B2" s="2">
        <v>1938964338.5962</v>
      </c>
      <c r="C2" s="2">
        <v>992731542.47132099</v>
      </c>
      <c r="D2" s="2">
        <v>1571931913.00441</v>
      </c>
      <c r="E2" s="2">
        <v>784086609.10769403</v>
      </c>
      <c r="F2" s="5" t="s">
        <v>72</v>
      </c>
      <c r="G2" s="4" t="s">
        <v>76</v>
      </c>
    </row>
    <row r="3" spans="1:7" x14ac:dyDescent="0.25">
      <c r="A3" s="1" t="s">
        <v>6</v>
      </c>
      <c r="B3" s="2">
        <v>2178240159.7850699</v>
      </c>
      <c r="C3" s="2">
        <v>1117142228.1775501</v>
      </c>
      <c r="D3" s="2">
        <v>1303042814.3225901</v>
      </c>
      <c r="E3" s="2">
        <v>146377715.26157501</v>
      </c>
      <c r="F3" s="5" t="s">
        <v>72</v>
      </c>
      <c r="G3" s="4" t="s">
        <v>76</v>
      </c>
    </row>
    <row r="4" spans="1:7" x14ac:dyDescent="0.25">
      <c r="A4" s="1" t="s">
        <v>7</v>
      </c>
      <c r="B4" s="2">
        <v>3748343248.6111002</v>
      </c>
      <c r="C4" s="2">
        <v>771641896.00150704</v>
      </c>
      <c r="D4" s="2">
        <v>1379645595.41205</v>
      </c>
      <c r="E4" s="2">
        <v>9981435.7036235593</v>
      </c>
      <c r="F4" s="5" t="s">
        <v>72</v>
      </c>
      <c r="G4" s="4" t="s">
        <v>76</v>
      </c>
    </row>
    <row r="5" spans="1:7" x14ac:dyDescent="0.25">
      <c r="A5" s="1" t="s">
        <v>8</v>
      </c>
      <c r="B5" s="2">
        <v>2676178219.2327399</v>
      </c>
      <c r="C5" s="2">
        <v>932063719.20930898</v>
      </c>
      <c r="D5" s="2">
        <v>1721492466.7009301</v>
      </c>
      <c r="E5" s="2">
        <v>158999934.558303</v>
      </c>
      <c r="F5" s="5" t="s">
        <v>72</v>
      </c>
      <c r="G5" s="4" t="s">
        <v>76</v>
      </c>
    </row>
    <row r="6" spans="1:7" x14ac:dyDescent="0.25">
      <c r="A6" s="1" t="s">
        <v>9</v>
      </c>
      <c r="B6" s="2">
        <v>765870887.33439696</v>
      </c>
      <c r="C6" s="2">
        <v>1299351177.03302</v>
      </c>
      <c r="D6" s="2">
        <v>1117926547.1612</v>
      </c>
      <c r="E6" s="2">
        <v>510409171.62009799</v>
      </c>
      <c r="F6" s="5" t="s">
        <v>72</v>
      </c>
      <c r="G6" s="4" t="s">
        <v>76</v>
      </c>
    </row>
    <row r="7" spans="1:7" x14ac:dyDescent="0.25">
      <c r="A7" s="1" t="s">
        <v>10</v>
      </c>
      <c r="B7" s="2">
        <v>2857969891.6103601</v>
      </c>
      <c r="C7" s="2">
        <v>1274814843.1155901</v>
      </c>
      <c r="D7" s="2">
        <v>1284048878.1867299</v>
      </c>
      <c r="E7" s="2">
        <v>812227178.44206202</v>
      </c>
      <c r="F7" s="5" t="s">
        <v>72</v>
      </c>
      <c r="G7" s="4" t="s">
        <v>76</v>
      </c>
    </row>
    <row r="8" spans="1:7" x14ac:dyDescent="0.25">
      <c r="A8" s="1" t="s">
        <v>11</v>
      </c>
      <c r="B8" s="2">
        <v>2869882770.85217</v>
      </c>
      <c r="C8" s="2">
        <v>1082060538.2044499</v>
      </c>
      <c r="D8" s="2">
        <v>1189399935.2387199</v>
      </c>
      <c r="E8" s="2">
        <v>745112624.74623203</v>
      </c>
      <c r="F8" s="5" t="s">
        <v>72</v>
      </c>
      <c r="G8" s="4" t="s">
        <v>76</v>
      </c>
    </row>
    <row r="9" spans="1:7" x14ac:dyDescent="0.25">
      <c r="A9" s="1" t="s">
        <v>14</v>
      </c>
      <c r="B9" s="2">
        <v>2847075509.5759802</v>
      </c>
      <c r="C9" s="2">
        <v>1314577387.82656</v>
      </c>
      <c r="D9" s="2">
        <v>1699716194.7613299</v>
      </c>
      <c r="E9" s="2">
        <v>783063218.78322399</v>
      </c>
      <c r="F9" s="5" t="s">
        <v>72</v>
      </c>
      <c r="G9" s="4" t="s">
        <v>76</v>
      </c>
    </row>
    <row r="10" spans="1:7" x14ac:dyDescent="0.25">
      <c r="A10" s="1" t="s">
        <v>16</v>
      </c>
      <c r="B10" s="2">
        <v>2577736576.9685302</v>
      </c>
      <c r="C10" s="2">
        <v>1422964166.1976399</v>
      </c>
      <c r="D10" s="2">
        <v>1403172389.7764101</v>
      </c>
      <c r="E10" s="2">
        <v>763498981.17283404</v>
      </c>
      <c r="F10" s="5" t="s">
        <v>72</v>
      </c>
      <c r="G10" s="4" t="s">
        <v>76</v>
      </c>
    </row>
    <row r="11" spans="1:7" x14ac:dyDescent="0.25">
      <c r="A11" s="1" t="s">
        <v>19</v>
      </c>
      <c r="B11" s="2">
        <v>3354582665.8541899</v>
      </c>
      <c r="C11" s="2">
        <v>1208694319.5592101</v>
      </c>
      <c r="D11" s="2">
        <v>1518744335.33922</v>
      </c>
      <c r="E11" s="2">
        <v>73266299.790855095</v>
      </c>
      <c r="F11" s="5" t="s">
        <v>72</v>
      </c>
      <c r="G11" s="4" t="s">
        <v>76</v>
      </c>
    </row>
    <row r="12" spans="1:7" x14ac:dyDescent="0.25">
      <c r="A12" s="1" t="s">
        <v>20</v>
      </c>
      <c r="B12" s="2">
        <v>3066809738.5364699</v>
      </c>
      <c r="C12" s="2">
        <v>1246463647.6040001</v>
      </c>
      <c r="D12" s="2">
        <v>2039547360.9057901</v>
      </c>
      <c r="E12" s="2">
        <v>811791837.56233096</v>
      </c>
      <c r="F12" s="5" t="s">
        <v>72</v>
      </c>
      <c r="G12" s="4" t="s">
        <v>76</v>
      </c>
    </row>
    <row r="13" spans="1:7" x14ac:dyDescent="0.25">
      <c r="A13" s="1" t="s">
        <v>22</v>
      </c>
      <c r="B13" s="2">
        <v>2661812150.1444502</v>
      </c>
      <c r="C13" s="2">
        <v>1357349760.6852801</v>
      </c>
      <c r="D13" s="2">
        <v>1707626852.0281601</v>
      </c>
      <c r="E13" s="2">
        <v>521873952.855654</v>
      </c>
      <c r="F13" s="5" t="s">
        <v>72</v>
      </c>
      <c r="G13" s="4" t="s">
        <v>76</v>
      </c>
    </row>
    <row r="14" spans="1:7" x14ac:dyDescent="0.25">
      <c r="A14" s="1" t="s">
        <v>12</v>
      </c>
      <c r="B14" s="2">
        <v>2036695407.1312499</v>
      </c>
      <c r="C14" s="2">
        <v>1552325519.3285899</v>
      </c>
      <c r="D14" s="2">
        <v>1147136344.18067</v>
      </c>
      <c r="E14" s="2">
        <v>311005167.19520998</v>
      </c>
      <c r="F14" s="5" t="s">
        <v>73</v>
      </c>
      <c r="G14" s="4" t="s">
        <v>76</v>
      </c>
    </row>
    <row r="15" spans="1:7" x14ac:dyDescent="0.25">
      <c r="A15" s="1" t="s">
        <v>15</v>
      </c>
      <c r="B15" s="2">
        <v>3017655536.8189001</v>
      </c>
      <c r="C15" s="2">
        <v>1400717966.8536201</v>
      </c>
      <c r="D15" s="2">
        <v>1717365385.6363001</v>
      </c>
      <c r="E15" s="2">
        <v>802079942.60427499</v>
      </c>
      <c r="F15" s="5" t="s">
        <v>73</v>
      </c>
      <c r="G15" s="4" t="s">
        <v>76</v>
      </c>
    </row>
    <row r="16" spans="1:7" x14ac:dyDescent="0.25">
      <c r="A16" s="1" t="s">
        <v>17</v>
      </c>
      <c r="B16" s="2">
        <v>2620685346.2746</v>
      </c>
      <c r="C16" s="2">
        <v>1150115682.56407</v>
      </c>
      <c r="D16" s="2">
        <v>1388501775.76159</v>
      </c>
      <c r="E16" s="2">
        <v>779186283.02659702</v>
      </c>
      <c r="F16" s="5" t="s">
        <v>73</v>
      </c>
      <c r="G16" s="4" t="s">
        <v>76</v>
      </c>
    </row>
    <row r="17" spans="1:7" x14ac:dyDescent="0.25">
      <c r="A17" s="1" t="s">
        <v>18</v>
      </c>
      <c r="B17" s="2">
        <v>2542055825.9722099</v>
      </c>
      <c r="C17" s="2">
        <v>902903838.14810896</v>
      </c>
      <c r="D17" s="2">
        <v>1757508756.3889899</v>
      </c>
      <c r="E17" s="2">
        <v>877687389.20341301</v>
      </c>
      <c r="F17" s="5" t="s">
        <v>73</v>
      </c>
      <c r="G17" s="4" t="s">
        <v>76</v>
      </c>
    </row>
    <row r="18" spans="1:7" x14ac:dyDescent="0.25">
      <c r="A18" s="1" t="s">
        <v>21</v>
      </c>
      <c r="B18" s="2">
        <v>3544105519.1578999</v>
      </c>
      <c r="C18" s="2">
        <v>1262851540.0568199</v>
      </c>
      <c r="D18" s="2">
        <v>1718085673.4819801</v>
      </c>
      <c r="E18" s="2">
        <v>834157746.55230904</v>
      </c>
      <c r="F18" s="5" t="s">
        <v>73</v>
      </c>
      <c r="G18" s="4" t="s">
        <v>76</v>
      </c>
    </row>
    <row r="19" spans="1:7" x14ac:dyDescent="0.25">
      <c r="A19" s="1" t="s">
        <v>24</v>
      </c>
      <c r="B19" s="2">
        <v>3485361454.0179801</v>
      </c>
      <c r="C19" s="2">
        <v>947766997.96737599</v>
      </c>
      <c r="D19" s="2">
        <v>1568561238.8013699</v>
      </c>
      <c r="E19" s="2">
        <v>894254894.65260601</v>
      </c>
      <c r="F19" s="5" t="s">
        <v>73</v>
      </c>
      <c r="G19" s="4" t="s">
        <v>76</v>
      </c>
    </row>
    <row r="20" spans="1:7" x14ac:dyDescent="0.25">
      <c r="A20" s="1" t="s">
        <v>33</v>
      </c>
      <c r="B20" s="2">
        <v>152189591.88837701</v>
      </c>
      <c r="C20" s="2">
        <v>61027101.713846803</v>
      </c>
      <c r="D20" s="2">
        <v>78094796.928137898</v>
      </c>
      <c r="E20" s="2">
        <v>58877616.1446044</v>
      </c>
      <c r="F20" s="5" t="s">
        <v>72</v>
      </c>
      <c r="G20" s="4" t="s">
        <v>78</v>
      </c>
    </row>
    <row r="21" spans="1:7" x14ac:dyDescent="0.25">
      <c r="A21" s="1" t="s">
        <v>35</v>
      </c>
      <c r="B21" s="2">
        <v>1178069118.28251</v>
      </c>
      <c r="C21" s="2">
        <v>559592137.27418494</v>
      </c>
      <c r="D21" s="2">
        <v>821512949.23121595</v>
      </c>
      <c r="E21" s="2">
        <v>159600376.26902199</v>
      </c>
      <c r="F21" s="5" t="s">
        <v>72</v>
      </c>
      <c r="G21" s="4" t="s">
        <v>78</v>
      </c>
    </row>
    <row r="22" spans="1:7" x14ac:dyDescent="0.25">
      <c r="A22" s="1" t="s">
        <v>36</v>
      </c>
      <c r="B22" s="2">
        <v>810654666.58252704</v>
      </c>
      <c r="C22" s="2">
        <v>513896375.45305198</v>
      </c>
      <c r="D22" s="2">
        <v>931987877.51566195</v>
      </c>
      <c r="E22" s="2">
        <v>152999936.91420999</v>
      </c>
      <c r="F22" s="5" t="s">
        <v>72</v>
      </c>
      <c r="G22" s="4" t="s">
        <v>78</v>
      </c>
    </row>
    <row r="23" spans="1:7" x14ac:dyDescent="0.25">
      <c r="A23" s="1" t="s">
        <v>37</v>
      </c>
      <c r="B23" s="2">
        <v>1308771219.1837699</v>
      </c>
      <c r="C23" s="2">
        <v>445628273.64261103</v>
      </c>
      <c r="D23" s="2">
        <v>647409782.70605302</v>
      </c>
      <c r="E23" s="2">
        <v>121941450.396678</v>
      </c>
      <c r="F23" s="5" t="s">
        <v>72</v>
      </c>
      <c r="G23" s="4" t="s">
        <v>78</v>
      </c>
    </row>
    <row r="24" spans="1:7" x14ac:dyDescent="0.25">
      <c r="A24" s="1" t="s">
        <v>38</v>
      </c>
      <c r="B24" s="2">
        <v>920327683.30106997</v>
      </c>
      <c r="C24" s="2">
        <v>636662729.17434299</v>
      </c>
      <c r="D24" s="2">
        <v>603879545.68402505</v>
      </c>
      <c r="E24" s="2">
        <v>517473839.52814198</v>
      </c>
      <c r="F24" s="5" t="s">
        <v>72</v>
      </c>
      <c r="G24" s="4" t="s">
        <v>78</v>
      </c>
    </row>
    <row r="25" spans="1:7" x14ac:dyDescent="0.25">
      <c r="A25" s="1" t="s">
        <v>39</v>
      </c>
      <c r="B25" s="2">
        <v>2183428007.9761</v>
      </c>
      <c r="C25" s="2">
        <v>782057010.53104198</v>
      </c>
      <c r="D25" s="2">
        <v>988347350.11638999</v>
      </c>
      <c r="E25" s="2">
        <v>792190727.23489702</v>
      </c>
      <c r="F25" s="5" t="s">
        <v>72</v>
      </c>
      <c r="G25" s="4" t="s">
        <v>78</v>
      </c>
    </row>
    <row r="26" spans="1:7" x14ac:dyDescent="0.25">
      <c r="A26" s="1" t="s">
        <v>40</v>
      </c>
      <c r="B26" s="2">
        <v>1793316946.6902399</v>
      </c>
      <c r="C26" s="2">
        <v>544037475.12122202</v>
      </c>
      <c r="D26" s="2">
        <v>751436973.68467796</v>
      </c>
      <c r="E26" s="2">
        <v>638484902.91872001</v>
      </c>
      <c r="F26" s="5" t="s">
        <v>72</v>
      </c>
      <c r="G26" s="4" t="s">
        <v>78</v>
      </c>
    </row>
    <row r="27" spans="1:7" x14ac:dyDescent="0.25">
      <c r="A27" s="1" t="s">
        <v>43</v>
      </c>
      <c r="B27" s="2">
        <v>2174104930.6745901</v>
      </c>
      <c r="C27" s="2">
        <v>855095361.88681304</v>
      </c>
      <c r="D27" s="2">
        <v>1056213846.78281</v>
      </c>
      <c r="E27" s="2">
        <v>734381244.11623204</v>
      </c>
      <c r="F27" s="5" t="s">
        <v>72</v>
      </c>
      <c r="G27" s="4" t="s">
        <v>78</v>
      </c>
    </row>
    <row r="28" spans="1:7" x14ac:dyDescent="0.25">
      <c r="A28" s="1" t="s">
        <v>45</v>
      </c>
      <c r="B28" s="2">
        <v>2003633980.5146101</v>
      </c>
      <c r="C28" s="2">
        <v>796992467.22914898</v>
      </c>
      <c r="D28" s="2">
        <v>947004076.84416103</v>
      </c>
      <c r="E28" s="2">
        <v>819282406.10585296</v>
      </c>
      <c r="F28" s="5" t="s">
        <v>72</v>
      </c>
      <c r="G28" s="4" t="s">
        <v>78</v>
      </c>
    </row>
    <row r="29" spans="1:7" x14ac:dyDescent="0.25">
      <c r="A29" s="1" t="s">
        <v>48</v>
      </c>
      <c r="B29" s="2">
        <v>2291886155.2646298</v>
      </c>
      <c r="C29" s="2">
        <v>878389248.83959198</v>
      </c>
      <c r="D29" s="2">
        <v>1127212774.7874701</v>
      </c>
      <c r="E29" s="2">
        <v>763194303.952438</v>
      </c>
      <c r="F29" s="5" t="s">
        <v>72</v>
      </c>
      <c r="G29" s="4" t="s">
        <v>78</v>
      </c>
    </row>
    <row r="30" spans="1:7" x14ac:dyDescent="0.25">
      <c r="A30" s="1" t="s">
        <v>49</v>
      </c>
      <c r="B30" s="2">
        <v>2346189691.8011699</v>
      </c>
      <c r="C30" s="2">
        <v>860751775.28249896</v>
      </c>
      <c r="D30" s="2">
        <v>1021372126.6534801</v>
      </c>
      <c r="E30" s="2">
        <v>785604950.44107401</v>
      </c>
      <c r="F30" s="5" t="s">
        <v>72</v>
      </c>
      <c r="G30" s="4" t="s">
        <v>78</v>
      </c>
    </row>
    <row r="31" spans="1:7" x14ac:dyDescent="0.25">
      <c r="A31" s="1" t="s">
        <v>51</v>
      </c>
      <c r="B31" s="2">
        <v>2138578547.5519099</v>
      </c>
      <c r="C31" s="2">
        <v>770069355.91324699</v>
      </c>
      <c r="D31" s="2">
        <v>859207298.070292</v>
      </c>
      <c r="E31" s="2">
        <v>161257969.393879</v>
      </c>
      <c r="F31" s="5" t="s">
        <v>72</v>
      </c>
      <c r="G31" s="4" t="s">
        <v>78</v>
      </c>
    </row>
    <row r="32" spans="1:7" x14ac:dyDescent="0.25">
      <c r="A32" s="1" t="s">
        <v>41</v>
      </c>
      <c r="B32" s="2">
        <v>1324422744.90892</v>
      </c>
      <c r="C32" s="2">
        <v>950877297.66026199</v>
      </c>
      <c r="D32" s="2">
        <v>954652544.46257699</v>
      </c>
      <c r="E32" s="2">
        <v>208441768.15803799</v>
      </c>
      <c r="F32" s="5" t="s">
        <v>73</v>
      </c>
      <c r="G32" s="4" t="s">
        <v>78</v>
      </c>
    </row>
    <row r="33" spans="1:7" x14ac:dyDescent="0.25">
      <c r="A33" s="1" t="s">
        <v>44</v>
      </c>
      <c r="B33" s="2">
        <v>1731431620.7469101</v>
      </c>
      <c r="C33" s="2">
        <v>711131705.14115906</v>
      </c>
      <c r="D33" s="2">
        <v>923355181.282269</v>
      </c>
      <c r="E33" s="2">
        <v>728946426.34521997</v>
      </c>
      <c r="F33" s="5" t="s">
        <v>73</v>
      </c>
      <c r="G33" s="4" t="s">
        <v>78</v>
      </c>
    </row>
    <row r="34" spans="1:7" x14ac:dyDescent="0.25">
      <c r="A34" s="1" t="s">
        <v>46</v>
      </c>
      <c r="B34" s="2">
        <v>2305492438.6876898</v>
      </c>
      <c r="C34" s="2">
        <v>899458584.14583397</v>
      </c>
      <c r="D34" s="2">
        <v>1038055268.32423</v>
      </c>
      <c r="E34" s="2">
        <v>726193081.93586802</v>
      </c>
      <c r="F34" s="5" t="s">
        <v>73</v>
      </c>
      <c r="G34" s="4" t="s">
        <v>78</v>
      </c>
    </row>
    <row r="35" spans="1:7" x14ac:dyDescent="0.25">
      <c r="A35" s="1" t="s">
        <v>47</v>
      </c>
      <c r="B35" s="2">
        <v>1801502413.8013101</v>
      </c>
      <c r="C35" s="2">
        <v>799568619.47251999</v>
      </c>
      <c r="D35" s="2">
        <v>415996517.86260998</v>
      </c>
      <c r="E35" s="2">
        <v>240046809.84428</v>
      </c>
      <c r="F35" s="5" t="s">
        <v>73</v>
      </c>
      <c r="G35" s="4" t="s">
        <v>78</v>
      </c>
    </row>
    <row r="36" spans="1:7" x14ac:dyDescent="0.25">
      <c r="A36" s="1" t="s">
        <v>50</v>
      </c>
      <c r="B36" s="2">
        <v>1681949580.20612</v>
      </c>
      <c r="C36" s="2">
        <v>788847621.24877703</v>
      </c>
      <c r="D36" s="2">
        <v>1009745474.94743</v>
      </c>
      <c r="E36" s="2">
        <v>233465087.14432901</v>
      </c>
      <c r="F36" s="5" t="s">
        <v>73</v>
      </c>
      <c r="G36" s="4" t="s">
        <v>78</v>
      </c>
    </row>
    <row r="37" spans="1:7" x14ac:dyDescent="0.25">
      <c r="A37" s="1" t="s">
        <v>53</v>
      </c>
      <c r="B37" s="2">
        <v>1893485123.1424899</v>
      </c>
      <c r="C37" s="2">
        <v>912674223.96279299</v>
      </c>
      <c r="D37" s="2">
        <v>1128055595.8819699</v>
      </c>
      <c r="E37" s="2">
        <v>721904458.19562399</v>
      </c>
      <c r="F37" s="5" t="s">
        <v>73</v>
      </c>
      <c r="G37" s="4" t="s">
        <v>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256D-CD9F-443D-8BEC-25D39A1B750D}">
  <dimension ref="A1:I37"/>
  <sheetViews>
    <sheetView workbookViewId="0">
      <selection activeCell="D12" sqref="A1:I37"/>
    </sheetView>
  </sheetViews>
  <sheetFormatPr defaultRowHeight="15" x14ac:dyDescent="0.25"/>
  <cols>
    <col min="1" max="1" width="17" bestFit="1" customWidth="1"/>
  </cols>
  <sheetData>
    <row r="1" spans="1:9" x14ac:dyDescent="0.25">
      <c r="A1" s="7" t="s">
        <v>126</v>
      </c>
      <c r="B1" s="8" t="s">
        <v>83</v>
      </c>
      <c r="C1" s="8" t="s">
        <v>84</v>
      </c>
      <c r="D1" s="8" t="s">
        <v>85</v>
      </c>
      <c r="E1" s="8" t="s">
        <v>86</v>
      </c>
      <c r="F1" s="8" t="s">
        <v>87</v>
      </c>
      <c r="G1" s="8" t="s">
        <v>88</v>
      </c>
      <c r="H1" s="5" t="s">
        <v>89</v>
      </c>
      <c r="I1" s="7" t="s">
        <v>70</v>
      </c>
    </row>
    <row r="2" spans="1:9" x14ac:dyDescent="0.25">
      <c r="A2" s="5" t="s">
        <v>114</v>
      </c>
      <c r="B2" s="5">
        <v>0</v>
      </c>
      <c r="C2" s="5">
        <v>13</v>
      </c>
      <c r="D2" s="5">
        <v>13</v>
      </c>
      <c r="E2" s="5">
        <v>0</v>
      </c>
      <c r="F2" s="5">
        <v>0</v>
      </c>
      <c r="G2" s="8">
        <v>2</v>
      </c>
      <c r="H2" s="5" t="s">
        <v>77</v>
      </c>
      <c r="I2" s="7" t="s">
        <v>81</v>
      </c>
    </row>
    <row r="3" spans="1:9" x14ac:dyDescent="0.25">
      <c r="A3" s="5" t="s">
        <v>115</v>
      </c>
      <c r="B3" s="5">
        <v>167</v>
      </c>
      <c r="C3" s="5">
        <v>104</v>
      </c>
      <c r="D3" s="5">
        <v>6</v>
      </c>
      <c r="E3" s="5">
        <v>0</v>
      </c>
      <c r="F3" s="5">
        <v>0</v>
      </c>
      <c r="G3" s="8">
        <v>0</v>
      </c>
      <c r="H3" s="5" t="s">
        <v>77</v>
      </c>
      <c r="I3" s="7" t="s">
        <v>81</v>
      </c>
    </row>
    <row r="4" spans="1:9" x14ac:dyDescent="0.25">
      <c r="A4" s="5" t="s">
        <v>116</v>
      </c>
      <c r="B4" s="5">
        <v>93</v>
      </c>
      <c r="C4" s="5">
        <v>0</v>
      </c>
      <c r="D4" s="5">
        <v>14</v>
      </c>
      <c r="E4" s="5">
        <v>0</v>
      </c>
      <c r="F4" s="5">
        <v>0</v>
      </c>
      <c r="G4" s="8">
        <v>2</v>
      </c>
      <c r="H4" s="5" t="s">
        <v>77</v>
      </c>
      <c r="I4" s="7" t="s">
        <v>81</v>
      </c>
    </row>
    <row r="5" spans="1:9" x14ac:dyDescent="0.25">
      <c r="A5" s="5" t="s">
        <v>117</v>
      </c>
      <c r="B5" s="5">
        <v>99</v>
      </c>
      <c r="C5" s="5">
        <v>0</v>
      </c>
      <c r="D5" s="5">
        <v>0</v>
      </c>
      <c r="E5" s="5">
        <v>0</v>
      </c>
      <c r="F5" s="5">
        <v>0</v>
      </c>
      <c r="G5" s="8">
        <v>0</v>
      </c>
      <c r="H5" s="5" t="s">
        <v>77</v>
      </c>
      <c r="I5" s="7" t="s">
        <v>81</v>
      </c>
    </row>
    <row r="6" spans="1:9" x14ac:dyDescent="0.25">
      <c r="A6" s="5" t="s">
        <v>118</v>
      </c>
      <c r="B6" s="5">
        <v>95</v>
      </c>
      <c r="C6" s="5">
        <v>0</v>
      </c>
      <c r="D6" s="5">
        <v>18</v>
      </c>
      <c r="E6" s="5">
        <v>0</v>
      </c>
      <c r="F6" s="5">
        <v>0</v>
      </c>
      <c r="G6" s="8">
        <v>0</v>
      </c>
      <c r="H6" s="5" t="s">
        <v>77</v>
      </c>
      <c r="I6" s="7" t="s">
        <v>81</v>
      </c>
    </row>
    <row r="7" spans="1:9" x14ac:dyDescent="0.25">
      <c r="A7" s="5" t="s">
        <v>119</v>
      </c>
      <c r="B7" s="5">
        <v>93</v>
      </c>
      <c r="C7" s="5">
        <v>0</v>
      </c>
      <c r="D7" s="5">
        <v>30</v>
      </c>
      <c r="E7" s="5">
        <v>0</v>
      </c>
      <c r="F7" s="5">
        <v>0</v>
      </c>
      <c r="G7" s="8">
        <v>0</v>
      </c>
      <c r="H7" s="5" t="s">
        <v>77</v>
      </c>
      <c r="I7" s="7" t="s">
        <v>81</v>
      </c>
    </row>
    <row r="8" spans="1:9" x14ac:dyDescent="0.25">
      <c r="A8" s="5" t="s">
        <v>120</v>
      </c>
      <c r="B8" s="5">
        <v>0</v>
      </c>
      <c r="C8" s="5">
        <v>135</v>
      </c>
      <c r="D8" s="5">
        <v>6</v>
      </c>
      <c r="E8" s="5">
        <v>112</v>
      </c>
      <c r="F8" s="5">
        <v>186</v>
      </c>
      <c r="G8" s="8">
        <v>827</v>
      </c>
      <c r="H8" s="5" t="s">
        <v>75</v>
      </c>
      <c r="I8" s="7" t="s">
        <v>81</v>
      </c>
    </row>
    <row r="9" spans="1:9" x14ac:dyDescent="0.25">
      <c r="A9" s="5" t="s">
        <v>121</v>
      </c>
      <c r="B9" s="5">
        <v>558</v>
      </c>
      <c r="C9" s="5">
        <v>200</v>
      </c>
      <c r="D9" s="5">
        <v>30</v>
      </c>
      <c r="E9" s="5">
        <v>23</v>
      </c>
      <c r="F9" s="5">
        <v>151</v>
      </c>
      <c r="G9" s="8">
        <v>612</v>
      </c>
      <c r="H9" s="5" t="s">
        <v>75</v>
      </c>
      <c r="I9" s="7" t="s">
        <v>81</v>
      </c>
    </row>
    <row r="10" spans="1:9" x14ac:dyDescent="0.25">
      <c r="A10" s="5" t="s">
        <v>122</v>
      </c>
      <c r="B10" s="5">
        <v>1306</v>
      </c>
      <c r="C10" s="5">
        <v>91</v>
      </c>
      <c r="D10" s="5">
        <v>12</v>
      </c>
      <c r="E10" s="5">
        <v>17</v>
      </c>
      <c r="F10" s="5">
        <v>237</v>
      </c>
      <c r="G10" s="8">
        <v>821</v>
      </c>
      <c r="H10" s="5" t="s">
        <v>75</v>
      </c>
      <c r="I10" s="7" t="s">
        <v>81</v>
      </c>
    </row>
    <row r="11" spans="1:9" x14ac:dyDescent="0.25">
      <c r="A11" s="5" t="s">
        <v>123</v>
      </c>
      <c r="B11" s="5">
        <v>255</v>
      </c>
      <c r="C11" s="5">
        <v>280</v>
      </c>
      <c r="D11" s="5">
        <v>32</v>
      </c>
      <c r="E11" s="5">
        <v>6</v>
      </c>
      <c r="F11" s="5">
        <v>6</v>
      </c>
      <c r="G11" s="8">
        <v>168</v>
      </c>
      <c r="H11" s="5" t="s">
        <v>75</v>
      </c>
      <c r="I11" s="7" t="s">
        <v>81</v>
      </c>
    </row>
    <row r="12" spans="1:9" x14ac:dyDescent="0.25">
      <c r="A12" s="5" t="s">
        <v>124</v>
      </c>
      <c r="B12" s="5">
        <v>189</v>
      </c>
      <c r="C12" s="5">
        <v>292</v>
      </c>
      <c r="D12" s="5">
        <v>19</v>
      </c>
      <c r="E12" s="5">
        <v>26</v>
      </c>
      <c r="F12" s="5">
        <v>110</v>
      </c>
      <c r="G12" s="8">
        <v>477</v>
      </c>
      <c r="H12" s="5" t="s">
        <v>75</v>
      </c>
      <c r="I12" s="7" t="s">
        <v>81</v>
      </c>
    </row>
    <row r="13" spans="1:9" x14ac:dyDescent="0.25">
      <c r="A13" s="5" t="s">
        <v>125</v>
      </c>
      <c r="B13" s="5">
        <v>563</v>
      </c>
      <c r="C13" s="5">
        <v>395</v>
      </c>
      <c r="D13" s="5">
        <v>96</v>
      </c>
      <c r="E13" s="5">
        <v>12</v>
      </c>
      <c r="F13" s="5">
        <v>187</v>
      </c>
      <c r="G13" s="8">
        <v>978</v>
      </c>
      <c r="H13" s="5" t="s">
        <v>75</v>
      </c>
      <c r="I13" s="7" t="s">
        <v>81</v>
      </c>
    </row>
    <row r="14" spans="1:9" x14ac:dyDescent="0.25">
      <c r="A14" s="5" t="s">
        <v>90</v>
      </c>
      <c r="B14" s="5">
        <v>107</v>
      </c>
      <c r="C14" s="5">
        <v>7</v>
      </c>
      <c r="D14" s="5">
        <v>7</v>
      </c>
      <c r="E14" s="5">
        <v>0</v>
      </c>
      <c r="F14" s="5">
        <v>0</v>
      </c>
      <c r="G14" s="8">
        <v>1</v>
      </c>
      <c r="H14" s="5" t="s">
        <v>77</v>
      </c>
      <c r="I14" s="7" t="s">
        <v>80</v>
      </c>
    </row>
    <row r="15" spans="1:9" x14ac:dyDescent="0.25">
      <c r="A15" s="5" t="s">
        <v>91</v>
      </c>
      <c r="B15" s="5">
        <v>83</v>
      </c>
      <c r="C15" s="5">
        <v>0</v>
      </c>
      <c r="D15" s="5">
        <v>6</v>
      </c>
      <c r="E15" s="5">
        <v>24</v>
      </c>
      <c r="F15" s="5">
        <v>0</v>
      </c>
      <c r="G15" s="8">
        <v>0</v>
      </c>
      <c r="H15" s="5" t="s">
        <v>77</v>
      </c>
      <c r="I15" s="7" t="s">
        <v>80</v>
      </c>
    </row>
    <row r="16" spans="1:9" x14ac:dyDescent="0.25">
      <c r="A16" s="5" t="s">
        <v>92</v>
      </c>
      <c r="B16" s="5">
        <v>258</v>
      </c>
      <c r="C16" s="5">
        <v>4</v>
      </c>
      <c r="D16" s="5">
        <v>16</v>
      </c>
      <c r="E16" s="5">
        <v>0</v>
      </c>
      <c r="F16" s="5">
        <v>0</v>
      </c>
      <c r="G16" s="8">
        <v>0</v>
      </c>
      <c r="H16" s="5" t="s">
        <v>77</v>
      </c>
      <c r="I16" s="7" t="s">
        <v>80</v>
      </c>
    </row>
    <row r="17" spans="1:9" x14ac:dyDescent="0.25">
      <c r="A17" s="5" t="s">
        <v>93</v>
      </c>
      <c r="B17" s="5">
        <v>278</v>
      </c>
      <c r="C17" s="5">
        <v>0</v>
      </c>
      <c r="D17" s="5">
        <v>2</v>
      </c>
      <c r="E17" s="5">
        <v>0</v>
      </c>
      <c r="F17" s="5">
        <v>0</v>
      </c>
      <c r="G17" s="8">
        <v>0</v>
      </c>
      <c r="H17" s="5" t="s">
        <v>77</v>
      </c>
      <c r="I17" s="7" t="s">
        <v>80</v>
      </c>
    </row>
    <row r="18" spans="1:9" x14ac:dyDescent="0.25">
      <c r="A18" s="5" t="s">
        <v>94</v>
      </c>
      <c r="B18" s="5">
        <v>63</v>
      </c>
      <c r="C18" s="5">
        <v>9</v>
      </c>
      <c r="D18" s="5">
        <v>26</v>
      </c>
      <c r="E18" s="5">
        <v>0</v>
      </c>
      <c r="F18" s="5">
        <v>0</v>
      </c>
      <c r="G18" s="8">
        <v>0</v>
      </c>
      <c r="H18" s="5" t="s">
        <v>77</v>
      </c>
      <c r="I18" s="7" t="s">
        <v>80</v>
      </c>
    </row>
    <row r="19" spans="1:9" x14ac:dyDescent="0.25">
      <c r="A19" s="5" t="s">
        <v>95</v>
      </c>
      <c r="B19" s="5">
        <v>282</v>
      </c>
      <c r="C19" s="5">
        <v>0</v>
      </c>
      <c r="D19" s="5">
        <v>14</v>
      </c>
      <c r="E19" s="5">
        <v>0</v>
      </c>
      <c r="F19" s="5">
        <v>0</v>
      </c>
      <c r="G19" s="8">
        <v>19</v>
      </c>
      <c r="H19" s="5" t="s">
        <v>77</v>
      </c>
      <c r="I19" s="7" t="s">
        <v>80</v>
      </c>
    </row>
    <row r="20" spans="1:9" x14ac:dyDescent="0.25">
      <c r="A20" s="5" t="s">
        <v>96</v>
      </c>
      <c r="B20" s="5">
        <v>412</v>
      </c>
      <c r="C20" s="5">
        <v>26</v>
      </c>
      <c r="D20" s="5">
        <v>0</v>
      </c>
      <c r="E20" s="5">
        <v>0</v>
      </c>
      <c r="F20" s="5">
        <v>0</v>
      </c>
      <c r="G20" s="8">
        <v>0</v>
      </c>
      <c r="H20" s="5" t="s">
        <v>77</v>
      </c>
      <c r="I20" s="7" t="s">
        <v>80</v>
      </c>
    </row>
    <row r="21" spans="1:9" x14ac:dyDescent="0.25">
      <c r="A21" s="5" t="s">
        <v>97</v>
      </c>
      <c r="B21" s="5">
        <v>174</v>
      </c>
      <c r="C21" s="5">
        <v>4</v>
      </c>
      <c r="D21" s="5">
        <v>13</v>
      </c>
      <c r="E21" s="5">
        <v>0</v>
      </c>
      <c r="F21" s="5">
        <v>0</v>
      </c>
      <c r="G21" s="8">
        <v>5</v>
      </c>
      <c r="H21" s="5" t="s">
        <v>77</v>
      </c>
      <c r="I21" s="7" t="s">
        <v>80</v>
      </c>
    </row>
    <row r="22" spans="1:9" x14ac:dyDescent="0.25">
      <c r="A22" s="5" t="s">
        <v>98</v>
      </c>
      <c r="B22" s="5">
        <v>127</v>
      </c>
      <c r="C22" s="5">
        <v>6</v>
      </c>
      <c r="D22" s="5">
        <v>25</v>
      </c>
      <c r="E22" s="5">
        <v>14</v>
      </c>
      <c r="F22" s="5">
        <v>3</v>
      </c>
      <c r="G22" s="8">
        <v>12</v>
      </c>
      <c r="H22" s="5" t="s">
        <v>77</v>
      </c>
      <c r="I22" s="7" t="s">
        <v>80</v>
      </c>
    </row>
    <row r="23" spans="1:9" x14ac:dyDescent="0.25">
      <c r="A23" s="5" t="s">
        <v>99</v>
      </c>
      <c r="B23" s="5">
        <v>130</v>
      </c>
      <c r="C23" s="5">
        <v>15</v>
      </c>
      <c r="D23" s="5">
        <v>30</v>
      </c>
      <c r="E23" s="5">
        <v>0</v>
      </c>
      <c r="F23" s="5">
        <v>0</v>
      </c>
      <c r="G23" s="8">
        <v>0</v>
      </c>
      <c r="H23" s="5" t="s">
        <v>77</v>
      </c>
      <c r="I23" s="7" t="s">
        <v>80</v>
      </c>
    </row>
    <row r="24" spans="1:9" x14ac:dyDescent="0.25">
      <c r="A24" s="5" t="s">
        <v>100</v>
      </c>
      <c r="B24" s="5">
        <v>571</v>
      </c>
      <c r="C24" s="5">
        <v>28</v>
      </c>
      <c r="D24" s="5">
        <v>19</v>
      </c>
      <c r="E24" s="5">
        <v>2</v>
      </c>
      <c r="F24" s="5">
        <v>0</v>
      </c>
      <c r="G24" s="8">
        <v>2</v>
      </c>
      <c r="H24" s="5" t="s">
        <v>77</v>
      </c>
      <c r="I24" s="7" t="s">
        <v>80</v>
      </c>
    </row>
    <row r="25" spans="1:9" x14ac:dyDescent="0.25">
      <c r="A25" s="5" t="s">
        <v>101</v>
      </c>
      <c r="B25" s="5">
        <v>171</v>
      </c>
      <c r="C25" s="5">
        <v>0</v>
      </c>
      <c r="D25" s="5">
        <v>0</v>
      </c>
      <c r="E25" s="5">
        <v>0</v>
      </c>
      <c r="F25" s="5">
        <v>0</v>
      </c>
      <c r="G25" s="8">
        <v>0</v>
      </c>
      <c r="H25" s="5" t="s">
        <v>77</v>
      </c>
      <c r="I25" s="7" t="s">
        <v>80</v>
      </c>
    </row>
    <row r="26" spans="1:9" x14ac:dyDescent="0.25">
      <c r="A26" s="5" t="s">
        <v>102</v>
      </c>
      <c r="B26" s="5">
        <v>795</v>
      </c>
      <c r="C26" s="5">
        <v>193</v>
      </c>
      <c r="D26" s="5">
        <v>63</v>
      </c>
      <c r="E26" s="5">
        <v>0</v>
      </c>
      <c r="F26" s="5">
        <v>201</v>
      </c>
      <c r="G26" s="8">
        <v>687</v>
      </c>
      <c r="H26" s="5" t="s">
        <v>75</v>
      </c>
      <c r="I26" s="7" t="s">
        <v>80</v>
      </c>
    </row>
    <row r="27" spans="1:9" x14ac:dyDescent="0.25">
      <c r="A27" s="5" t="s">
        <v>103</v>
      </c>
      <c r="B27" s="5">
        <v>309</v>
      </c>
      <c r="C27" s="5">
        <v>191</v>
      </c>
      <c r="D27" s="5">
        <v>43</v>
      </c>
      <c r="E27" s="5">
        <v>12</v>
      </c>
      <c r="F27" s="5">
        <v>87</v>
      </c>
      <c r="G27" s="8">
        <v>283</v>
      </c>
      <c r="H27" s="5" t="s">
        <v>75</v>
      </c>
      <c r="I27" s="7" t="s">
        <v>80</v>
      </c>
    </row>
    <row r="28" spans="1:9" x14ac:dyDescent="0.25">
      <c r="A28" s="5" t="s">
        <v>104</v>
      </c>
      <c r="B28" s="5">
        <v>495</v>
      </c>
      <c r="C28" s="5">
        <v>128</v>
      </c>
      <c r="D28" s="5">
        <v>15</v>
      </c>
      <c r="E28" s="5">
        <v>13</v>
      </c>
      <c r="F28" s="5">
        <v>83</v>
      </c>
      <c r="G28" s="8">
        <v>479</v>
      </c>
      <c r="H28" s="5" t="s">
        <v>75</v>
      </c>
      <c r="I28" s="7" t="s">
        <v>80</v>
      </c>
    </row>
    <row r="29" spans="1:9" x14ac:dyDescent="0.25">
      <c r="A29" s="5" t="s">
        <v>105</v>
      </c>
      <c r="B29" s="5">
        <v>973</v>
      </c>
      <c r="C29" s="5">
        <v>208</v>
      </c>
      <c r="D29" s="5">
        <v>120</v>
      </c>
      <c r="E29" s="5">
        <v>5</v>
      </c>
      <c r="F29" s="5">
        <v>130</v>
      </c>
      <c r="G29" s="8">
        <v>698</v>
      </c>
      <c r="H29" s="5" t="s">
        <v>75</v>
      </c>
      <c r="I29" s="7" t="s">
        <v>80</v>
      </c>
    </row>
    <row r="30" spans="1:9" x14ac:dyDescent="0.25">
      <c r="A30" s="5" t="s">
        <v>106</v>
      </c>
      <c r="B30" s="5">
        <v>1194</v>
      </c>
      <c r="C30" s="5">
        <v>317</v>
      </c>
      <c r="D30" s="5">
        <v>100</v>
      </c>
      <c r="E30" s="5">
        <v>0</v>
      </c>
      <c r="F30" s="5">
        <v>82</v>
      </c>
      <c r="G30" s="8">
        <v>257</v>
      </c>
      <c r="H30" s="5" t="s">
        <v>75</v>
      </c>
      <c r="I30" s="7" t="s">
        <v>80</v>
      </c>
    </row>
    <row r="31" spans="1:9" x14ac:dyDescent="0.25">
      <c r="A31" s="5" t="s">
        <v>107</v>
      </c>
      <c r="B31" s="5">
        <v>579</v>
      </c>
      <c r="C31" s="5">
        <v>683</v>
      </c>
      <c r="D31" s="5">
        <v>31</v>
      </c>
      <c r="E31" s="5">
        <v>9</v>
      </c>
      <c r="F31" s="5">
        <v>169</v>
      </c>
      <c r="G31" s="8">
        <v>556</v>
      </c>
      <c r="H31" s="5" t="s">
        <v>75</v>
      </c>
      <c r="I31" s="7" t="s">
        <v>80</v>
      </c>
    </row>
    <row r="32" spans="1:9" x14ac:dyDescent="0.25">
      <c r="A32" s="5" t="s">
        <v>108</v>
      </c>
      <c r="B32" s="5">
        <v>212</v>
      </c>
      <c r="C32" s="5">
        <v>313</v>
      </c>
      <c r="D32" s="5">
        <v>151</v>
      </c>
      <c r="E32" s="5">
        <v>10</v>
      </c>
      <c r="F32" s="5">
        <v>72</v>
      </c>
      <c r="G32" s="8">
        <v>418</v>
      </c>
      <c r="H32" s="5" t="s">
        <v>75</v>
      </c>
      <c r="I32" s="7" t="s">
        <v>80</v>
      </c>
    </row>
    <row r="33" spans="1:9" x14ac:dyDescent="0.25">
      <c r="A33" s="5" t="s">
        <v>109</v>
      </c>
      <c r="B33" s="5">
        <v>1186</v>
      </c>
      <c r="C33" s="5">
        <v>0</v>
      </c>
      <c r="D33" s="5">
        <v>0</v>
      </c>
      <c r="E33" s="5">
        <v>4</v>
      </c>
      <c r="F33" s="5">
        <v>154</v>
      </c>
      <c r="G33" s="8">
        <v>777</v>
      </c>
      <c r="H33" s="5" t="s">
        <v>75</v>
      </c>
      <c r="I33" s="7" t="s">
        <v>80</v>
      </c>
    </row>
    <row r="34" spans="1:9" x14ac:dyDescent="0.25">
      <c r="A34" s="5" t="s">
        <v>110</v>
      </c>
      <c r="B34" s="5">
        <v>406</v>
      </c>
      <c r="C34" s="5">
        <v>182</v>
      </c>
      <c r="D34" s="5">
        <v>0</v>
      </c>
      <c r="E34" s="5">
        <v>32</v>
      </c>
      <c r="F34" s="5">
        <v>36</v>
      </c>
      <c r="G34" s="8">
        <v>330</v>
      </c>
      <c r="H34" s="5" t="s">
        <v>75</v>
      </c>
      <c r="I34" s="7" t="s">
        <v>80</v>
      </c>
    </row>
    <row r="35" spans="1:9" x14ac:dyDescent="0.25">
      <c r="A35" s="5" t="s">
        <v>111</v>
      </c>
      <c r="B35" s="5">
        <v>389</v>
      </c>
      <c r="C35" s="5">
        <v>150</v>
      </c>
      <c r="D35" s="5">
        <v>72</v>
      </c>
      <c r="E35" s="5">
        <v>22</v>
      </c>
      <c r="F35" s="5">
        <v>46</v>
      </c>
      <c r="G35" s="8">
        <v>362</v>
      </c>
      <c r="H35" s="5" t="s">
        <v>75</v>
      </c>
      <c r="I35" s="7" t="s">
        <v>80</v>
      </c>
    </row>
    <row r="36" spans="1:9" x14ac:dyDescent="0.25">
      <c r="A36" s="5" t="s">
        <v>112</v>
      </c>
      <c r="B36" s="5">
        <v>1232</v>
      </c>
      <c r="C36" s="5">
        <v>308</v>
      </c>
      <c r="D36" s="5">
        <v>39</v>
      </c>
      <c r="E36" s="5">
        <v>12</v>
      </c>
      <c r="F36" s="5">
        <v>83</v>
      </c>
      <c r="G36" s="8">
        <v>586</v>
      </c>
      <c r="H36" s="5" t="s">
        <v>75</v>
      </c>
      <c r="I36" s="7" t="s">
        <v>80</v>
      </c>
    </row>
    <row r="37" spans="1:9" x14ac:dyDescent="0.25">
      <c r="A37" s="5" t="s">
        <v>113</v>
      </c>
      <c r="B37" s="5">
        <v>458</v>
      </c>
      <c r="C37" s="5">
        <v>677</v>
      </c>
      <c r="D37" s="5">
        <v>82</v>
      </c>
      <c r="E37" s="5">
        <v>6</v>
      </c>
      <c r="F37" s="5">
        <v>71</v>
      </c>
      <c r="G37" s="8">
        <v>487</v>
      </c>
      <c r="H37" s="5" t="s">
        <v>75</v>
      </c>
      <c r="I37" s="7" t="s">
        <v>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8D52-105B-45A8-A6C2-CA5053B6E598}">
  <dimension ref="A1:S37"/>
  <sheetViews>
    <sheetView tabSelected="1" workbookViewId="0">
      <selection activeCell="S10" sqref="S10"/>
    </sheetView>
  </sheetViews>
  <sheetFormatPr defaultRowHeight="15" x14ac:dyDescent="0.25"/>
  <cols>
    <col min="1" max="1" width="17" bestFit="1" customWidth="1"/>
    <col min="2" max="2" width="33.85546875" bestFit="1" customWidth="1"/>
    <col min="3" max="3" width="13.28515625" bestFit="1" customWidth="1"/>
    <col min="4" max="4" width="16.5703125" bestFit="1" customWidth="1"/>
    <col min="5" max="5" width="14" bestFit="1" customWidth="1"/>
    <col min="6" max="6" width="14.140625" bestFit="1" customWidth="1"/>
    <col min="7" max="7" width="16.7109375" bestFit="1" customWidth="1"/>
    <col min="11" max="11" width="13" bestFit="1" customWidth="1"/>
    <col min="12" max="13" width="10.28515625" bestFit="1" customWidth="1"/>
    <col min="14" max="14" width="11.7109375" bestFit="1" customWidth="1"/>
    <col min="16" max="16" width="11.85546875" bestFit="1" customWidth="1"/>
  </cols>
  <sheetData>
    <row r="1" spans="1:19" x14ac:dyDescent="0.25">
      <c r="A1" s="9" t="s">
        <v>126</v>
      </c>
      <c r="B1" s="10" t="s">
        <v>0</v>
      </c>
      <c r="C1" s="11" t="s">
        <v>127</v>
      </c>
      <c r="D1" s="11" t="s">
        <v>128</v>
      </c>
      <c r="E1" s="11" t="s">
        <v>129</v>
      </c>
      <c r="F1" s="11" t="s">
        <v>130</v>
      </c>
      <c r="G1" s="12" t="s">
        <v>83</v>
      </c>
      <c r="H1" s="12" t="s">
        <v>84</v>
      </c>
      <c r="I1" s="12" t="s">
        <v>85</v>
      </c>
      <c r="J1" s="12" t="s">
        <v>86</v>
      </c>
      <c r="K1" s="12" t="s">
        <v>87</v>
      </c>
      <c r="L1" s="12" t="s">
        <v>88</v>
      </c>
      <c r="M1" s="9" t="s">
        <v>89</v>
      </c>
      <c r="N1" s="9" t="s">
        <v>70</v>
      </c>
    </row>
    <row r="2" spans="1:19" x14ac:dyDescent="0.25">
      <c r="A2" s="9" t="s">
        <v>120</v>
      </c>
      <c r="B2" s="10" t="s">
        <v>12</v>
      </c>
      <c r="C2" s="11">
        <v>2036695407.1312499</v>
      </c>
      <c r="D2" s="11">
        <v>1552325519.3285899</v>
      </c>
      <c r="E2" s="11">
        <v>1147136344.18067</v>
      </c>
      <c r="F2" s="11">
        <v>311005167.19520998</v>
      </c>
      <c r="G2" s="12">
        <v>0</v>
      </c>
      <c r="H2" s="12">
        <v>135</v>
      </c>
      <c r="I2" s="12">
        <v>6</v>
      </c>
      <c r="J2" s="12">
        <v>112</v>
      </c>
      <c r="K2" s="12">
        <v>186</v>
      </c>
      <c r="L2" s="12">
        <v>827</v>
      </c>
      <c r="M2" s="9" t="s">
        <v>75</v>
      </c>
      <c r="N2" s="9" t="s">
        <v>81</v>
      </c>
      <c r="P2">
        <f>AVERAGE(C2:C19)</f>
        <v>2710556958.1374712</v>
      </c>
      <c r="Q2">
        <f t="shared" ref="Q2:S2" si="0">AVERAGE(D2:D19)</f>
        <v>1179807598.3891122</v>
      </c>
      <c r="R2">
        <f t="shared" si="0"/>
        <v>1512969692.0604687</v>
      </c>
      <c r="S2">
        <f t="shared" si="0"/>
        <v>589947799.04660535</v>
      </c>
    </row>
    <row r="3" spans="1:19" x14ac:dyDescent="0.25">
      <c r="A3" s="9" t="s">
        <v>121</v>
      </c>
      <c r="B3" s="10" t="s">
        <v>15</v>
      </c>
      <c r="C3" s="11">
        <v>3017655536.8189001</v>
      </c>
      <c r="D3" s="11">
        <v>1400717966.8536201</v>
      </c>
      <c r="E3" s="11">
        <v>1717365385.6363001</v>
      </c>
      <c r="F3" s="11">
        <v>802079942.60427499</v>
      </c>
      <c r="G3" s="12">
        <v>558</v>
      </c>
      <c r="H3" s="12">
        <v>200</v>
      </c>
      <c r="I3" s="12">
        <v>30</v>
      </c>
      <c r="J3" s="12">
        <v>23</v>
      </c>
      <c r="K3" s="12">
        <v>151</v>
      </c>
      <c r="L3" s="12">
        <v>612</v>
      </c>
      <c r="M3" s="9" t="s">
        <v>75</v>
      </c>
      <c r="N3" s="9" t="s">
        <v>81</v>
      </c>
      <c r="P3">
        <f>AVERAGE(C20:C37)</f>
        <v>1668857470.0669413</v>
      </c>
      <c r="Q3">
        <f t="shared" ref="Q3:S3" si="1">AVERAGE(D20:D37)</f>
        <v>709264297.98294139</v>
      </c>
      <c r="R3">
        <f t="shared" si="1"/>
        <v>850196665.65363646</v>
      </c>
      <c r="S3">
        <f t="shared" si="1"/>
        <v>475793741.94661719</v>
      </c>
    </row>
    <row r="4" spans="1:19" x14ac:dyDescent="0.25">
      <c r="A4" s="9" t="s">
        <v>123</v>
      </c>
      <c r="B4" s="10" t="s">
        <v>17</v>
      </c>
      <c r="C4" s="11">
        <v>2620685346.2746</v>
      </c>
      <c r="D4" s="11">
        <v>1150115682.56407</v>
      </c>
      <c r="E4" s="11">
        <v>1388501775.76159</v>
      </c>
      <c r="F4" s="11">
        <v>779186283.02659702</v>
      </c>
      <c r="G4" s="12">
        <v>255</v>
      </c>
      <c r="H4" s="12">
        <v>280</v>
      </c>
      <c r="I4" s="12">
        <v>32</v>
      </c>
      <c r="J4" s="12">
        <v>6</v>
      </c>
      <c r="K4" s="12">
        <v>6</v>
      </c>
      <c r="L4" s="12">
        <v>168</v>
      </c>
      <c r="M4" s="9" t="s">
        <v>75</v>
      </c>
      <c r="N4" s="9" t="s">
        <v>81</v>
      </c>
      <c r="P4">
        <f>P2/P3</f>
        <v>1.6241991942120408</v>
      </c>
      <c r="Q4">
        <f t="shared" ref="Q4:R4" si="2">Q2/Q3</f>
        <v>1.6634244832911185</v>
      </c>
      <c r="R4">
        <f t="shared" si="2"/>
        <v>1.7795526060988351</v>
      </c>
    </row>
    <row r="5" spans="1:19" x14ac:dyDescent="0.25">
      <c r="A5" s="9" t="s">
        <v>122</v>
      </c>
      <c r="B5" s="10" t="s">
        <v>18</v>
      </c>
      <c r="C5" s="11">
        <v>2542055825.9722099</v>
      </c>
      <c r="D5" s="11">
        <v>902903838.14810896</v>
      </c>
      <c r="E5" s="11">
        <v>1757508756.3889899</v>
      </c>
      <c r="F5" s="11">
        <v>877687389.20341301</v>
      </c>
      <c r="G5" s="12">
        <v>1306</v>
      </c>
      <c r="H5" s="12">
        <v>91</v>
      </c>
      <c r="I5" s="12">
        <v>12</v>
      </c>
      <c r="J5" s="12">
        <v>17</v>
      </c>
      <c r="K5" s="12">
        <v>237</v>
      </c>
      <c r="L5" s="12">
        <v>821</v>
      </c>
      <c r="M5" s="9" t="s">
        <v>75</v>
      </c>
      <c r="N5" s="9" t="s">
        <v>81</v>
      </c>
    </row>
    <row r="6" spans="1:19" x14ac:dyDescent="0.25">
      <c r="A6" s="9" t="s">
        <v>124</v>
      </c>
      <c r="B6" s="10" t="s">
        <v>21</v>
      </c>
      <c r="C6" s="11">
        <v>3544105519.1578999</v>
      </c>
      <c r="D6" s="11">
        <v>1262851540.0568199</v>
      </c>
      <c r="E6" s="11">
        <v>1718085673.4819801</v>
      </c>
      <c r="F6" s="11">
        <v>834157746.55230904</v>
      </c>
      <c r="G6" s="12">
        <v>189</v>
      </c>
      <c r="H6" s="12">
        <v>292</v>
      </c>
      <c r="I6" s="12">
        <v>19</v>
      </c>
      <c r="J6" s="12">
        <v>26</v>
      </c>
      <c r="K6" s="12">
        <v>110</v>
      </c>
      <c r="L6" s="12">
        <v>477</v>
      </c>
      <c r="M6" s="9" t="s">
        <v>75</v>
      </c>
      <c r="N6" s="9" t="s">
        <v>81</v>
      </c>
    </row>
    <row r="7" spans="1:19" x14ac:dyDescent="0.25">
      <c r="A7" s="9" t="s">
        <v>125</v>
      </c>
      <c r="B7" s="10" t="s">
        <v>24</v>
      </c>
      <c r="C7" s="11">
        <v>3485361454.0179801</v>
      </c>
      <c r="D7" s="11">
        <v>947766997.96737599</v>
      </c>
      <c r="E7" s="11">
        <v>1568561238.8013699</v>
      </c>
      <c r="F7" s="11">
        <v>894254894.65260601</v>
      </c>
      <c r="G7" s="12">
        <v>563</v>
      </c>
      <c r="H7" s="12">
        <v>395</v>
      </c>
      <c r="I7" s="12">
        <v>96</v>
      </c>
      <c r="J7" s="12">
        <v>12</v>
      </c>
      <c r="K7" s="12">
        <v>187</v>
      </c>
      <c r="L7" s="12">
        <v>978</v>
      </c>
      <c r="M7" s="9" t="s">
        <v>75</v>
      </c>
      <c r="N7" s="9" t="s">
        <v>81</v>
      </c>
    </row>
    <row r="8" spans="1:19" x14ac:dyDescent="0.25">
      <c r="A8" s="9" t="s">
        <v>104</v>
      </c>
      <c r="B8" s="10" t="s">
        <v>4</v>
      </c>
      <c r="C8" s="11">
        <v>1938964338.5962</v>
      </c>
      <c r="D8" s="11">
        <v>992731542.47132099</v>
      </c>
      <c r="E8" s="11">
        <v>1571931913.00441</v>
      </c>
      <c r="F8" s="11">
        <v>784086609.10769403</v>
      </c>
      <c r="G8" s="12">
        <v>495</v>
      </c>
      <c r="H8" s="12">
        <v>128</v>
      </c>
      <c r="I8" s="12">
        <v>15</v>
      </c>
      <c r="J8" s="12">
        <v>13</v>
      </c>
      <c r="K8" s="12">
        <v>83</v>
      </c>
      <c r="L8" s="12">
        <v>479</v>
      </c>
      <c r="M8" s="9" t="s">
        <v>75</v>
      </c>
      <c r="N8" s="9" t="s">
        <v>80</v>
      </c>
    </row>
    <row r="9" spans="1:19" x14ac:dyDescent="0.25">
      <c r="A9" s="9" t="s">
        <v>103</v>
      </c>
      <c r="B9" s="10" t="s">
        <v>6</v>
      </c>
      <c r="C9" s="11">
        <v>2178240159.7850699</v>
      </c>
      <c r="D9" s="11">
        <v>1117142228.1775501</v>
      </c>
      <c r="E9" s="11">
        <v>1303042814.3225901</v>
      </c>
      <c r="F9" s="11">
        <v>146377715.26157501</v>
      </c>
      <c r="G9" s="12">
        <v>309</v>
      </c>
      <c r="H9" s="12">
        <v>191</v>
      </c>
      <c r="I9" s="12">
        <v>43</v>
      </c>
      <c r="J9" s="12">
        <v>12</v>
      </c>
      <c r="K9" s="12">
        <v>87</v>
      </c>
      <c r="L9" s="12">
        <v>283</v>
      </c>
      <c r="M9" s="9" t="s">
        <v>75</v>
      </c>
      <c r="N9" s="9" t="s">
        <v>80</v>
      </c>
    </row>
    <row r="10" spans="1:19" x14ac:dyDescent="0.25">
      <c r="A10" s="9" t="s">
        <v>105</v>
      </c>
      <c r="B10" s="10" t="s">
        <v>7</v>
      </c>
      <c r="C10" s="11">
        <v>3748343248.6111002</v>
      </c>
      <c r="D10" s="11">
        <v>771641896.00150704</v>
      </c>
      <c r="E10" s="11">
        <v>1379645595.41205</v>
      </c>
      <c r="F10" s="11">
        <v>9981435.7036235593</v>
      </c>
      <c r="G10" s="12">
        <v>973</v>
      </c>
      <c r="H10" s="12">
        <v>208</v>
      </c>
      <c r="I10" s="12">
        <v>120</v>
      </c>
      <c r="J10" s="12">
        <v>5</v>
      </c>
      <c r="K10" s="12">
        <v>130</v>
      </c>
      <c r="L10" s="12">
        <v>698</v>
      </c>
      <c r="M10" s="9" t="s">
        <v>75</v>
      </c>
      <c r="N10" s="9" t="s">
        <v>80</v>
      </c>
    </row>
    <row r="11" spans="1:19" x14ac:dyDescent="0.25">
      <c r="A11" s="9" t="s">
        <v>106</v>
      </c>
      <c r="B11" s="10" t="s">
        <v>8</v>
      </c>
      <c r="C11" s="11">
        <v>2676178219.2327399</v>
      </c>
      <c r="D11" s="11">
        <v>932063719.20930898</v>
      </c>
      <c r="E11" s="11">
        <v>1721492466.7009301</v>
      </c>
      <c r="F11" s="11">
        <v>158999934.558303</v>
      </c>
      <c r="G11" s="12">
        <v>1194</v>
      </c>
      <c r="H11" s="12">
        <v>317</v>
      </c>
      <c r="I11" s="12">
        <v>100</v>
      </c>
      <c r="J11" s="12">
        <v>0</v>
      </c>
      <c r="K11" s="12">
        <v>82</v>
      </c>
      <c r="L11" s="12">
        <v>257</v>
      </c>
      <c r="M11" s="9" t="s">
        <v>75</v>
      </c>
      <c r="N11" s="9" t="s">
        <v>80</v>
      </c>
    </row>
    <row r="12" spans="1:19" x14ac:dyDescent="0.25">
      <c r="A12" s="9" t="s">
        <v>108</v>
      </c>
      <c r="B12" s="10" t="s">
        <v>9</v>
      </c>
      <c r="C12" s="11">
        <v>765870887.33439696</v>
      </c>
      <c r="D12" s="11">
        <v>1299351177.03302</v>
      </c>
      <c r="E12" s="11">
        <v>1117926547.1612</v>
      </c>
      <c r="F12" s="11">
        <v>510409171.62009799</v>
      </c>
      <c r="G12" s="12">
        <v>212</v>
      </c>
      <c r="H12" s="12">
        <v>313</v>
      </c>
      <c r="I12" s="12">
        <v>151</v>
      </c>
      <c r="J12" s="12">
        <v>10</v>
      </c>
      <c r="K12" s="12">
        <v>72</v>
      </c>
      <c r="L12" s="12">
        <v>418</v>
      </c>
      <c r="M12" s="9" t="s">
        <v>75</v>
      </c>
      <c r="N12" s="9" t="s">
        <v>80</v>
      </c>
    </row>
    <row r="13" spans="1:19" x14ac:dyDescent="0.25">
      <c r="A13" s="9" t="s">
        <v>102</v>
      </c>
      <c r="B13" s="10" t="s">
        <v>10</v>
      </c>
      <c r="C13" s="11">
        <v>2857969891.6103601</v>
      </c>
      <c r="D13" s="11">
        <v>1274814843.1155901</v>
      </c>
      <c r="E13" s="11">
        <v>1284048878.1867299</v>
      </c>
      <c r="F13" s="11">
        <v>812227178.44206202</v>
      </c>
      <c r="G13" s="12">
        <v>795</v>
      </c>
      <c r="H13" s="12">
        <v>193</v>
      </c>
      <c r="I13" s="12">
        <v>63</v>
      </c>
      <c r="J13" s="12">
        <v>0</v>
      </c>
      <c r="K13" s="12">
        <v>201</v>
      </c>
      <c r="L13" s="12">
        <v>687</v>
      </c>
      <c r="M13" s="9" t="s">
        <v>75</v>
      </c>
      <c r="N13" s="9" t="s">
        <v>80</v>
      </c>
    </row>
    <row r="14" spans="1:19" x14ac:dyDescent="0.25">
      <c r="A14" s="9" t="s">
        <v>110</v>
      </c>
      <c r="B14" s="10" t="s">
        <v>11</v>
      </c>
      <c r="C14" s="11">
        <v>2869882770.85217</v>
      </c>
      <c r="D14" s="11">
        <v>1082060538.2044499</v>
      </c>
      <c r="E14" s="11">
        <v>1189399935.2387199</v>
      </c>
      <c r="F14" s="11">
        <v>745112624.74623203</v>
      </c>
      <c r="G14" s="12">
        <v>406</v>
      </c>
      <c r="H14" s="12">
        <v>182</v>
      </c>
      <c r="I14" s="12">
        <v>0</v>
      </c>
      <c r="J14" s="12">
        <v>32</v>
      </c>
      <c r="K14" s="12">
        <v>36</v>
      </c>
      <c r="L14" s="12">
        <v>330</v>
      </c>
      <c r="M14" s="9" t="s">
        <v>75</v>
      </c>
      <c r="N14" s="9" t="s">
        <v>80</v>
      </c>
    </row>
    <row r="15" spans="1:19" x14ac:dyDescent="0.25">
      <c r="A15" s="9" t="s">
        <v>107</v>
      </c>
      <c r="B15" s="10" t="s">
        <v>14</v>
      </c>
      <c r="C15" s="11">
        <v>2847075509.5759802</v>
      </c>
      <c r="D15" s="11">
        <v>1314577387.82656</v>
      </c>
      <c r="E15" s="11">
        <v>1699716194.7613299</v>
      </c>
      <c r="F15" s="11">
        <v>783063218.78322399</v>
      </c>
      <c r="G15" s="12">
        <v>579</v>
      </c>
      <c r="H15" s="12">
        <v>683</v>
      </c>
      <c r="I15" s="12">
        <v>31</v>
      </c>
      <c r="J15" s="12">
        <v>9</v>
      </c>
      <c r="K15" s="12">
        <v>169</v>
      </c>
      <c r="L15" s="12">
        <v>556</v>
      </c>
      <c r="M15" s="9" t="s">
        <v>75</v>
      </c>
      <c r="N15" s="9" t="s">
        <v>80</v>
      </c>
    </row>
    <row r="16" spans="1:19" x14ac:dyDescent="0.25">
      <c r="A16" s="9" t="s">
        <v>111</v>
      </c>
      <c r="B16" s="10" t="s">
        <v>16</v>
      </c>
      <c r="C16" s="11">
        <v>2577736576.9685302</v>
      </c>
      <c r="D16" s="11">
        <v>1422964166.1976399</v>
      </c>
      <c r="E16" s="11">
        <v>1403172389.7764101</v>
      </c>
      <c r="F16" s="11">
        <v>763498981.17283404</v>
      </c>
      <c r="G16" s="12">
        <v>389</v>
      </c>
      <c r="H16" s="12">
        <v>150</v>
      </c>
      <c r="I16" s="12">
        <v>72</v>
      </c>
      <c r="J16" s="12">
        <v>22</v>
      </c>
      <c r="K16" s="12">
        <v>46</v>
      </c>
      <c r="L16" s="12">
        <v>362</v>
      </c>
      <c r="M16" s="9" t="s">
        <v>75</v>
      </c>
      <c r="N16" s="9" t="s">
        <v>80</v>
      </c>
    </row>
    <row r="17" spans="1:14" x14ac:dyDescent="0.25">
      <c r="A17" s="9" t="s">
        <v>113</v>
      </c>
      <c r="B17" s="10" t="s">
        <v>19</v>
      </c>
      <c r="C17" s="11">
        <v>3354582665.8541899</v>
      </c>
      <c r="D17" s="11">
        <v>1208694319.5592101</v>
      </c>
      <c r="E17" s="11">
        <v>1518744335.33922</v>
      </c>
      <c r="F17" s="11">
        <v>73266299.790855095</v>
      </c>
      <c r="G17" s="12">
        <v>458</v>
      </c>
      <c r="H17" s="12">
        <v>677</v>
      </c>
      <c r="I17" s="12">
        <v>82</v>
      </c>
      <c r="J17" s="12">
        <v>6</v>
      </c>
      <c r="K17" s="12">
        <v>71</v>
      </c>
      <c r="L17" s="12">
        <v>487</v>
      </c>
      <c r="M17" s="9" t="s">
        <v>75</v>
      </c>
      <c r="N17" s="9" t="s">
        <v>80</v>
      </c>
    </row>
    <row r="18" spans="1:14" x14ac:dyDescent="0.25">
      <c r="A18" s="9" t="s">
        <v>112</v>
      </c>
      <c r="B18" s="10" t="s">
        <v>20</v>
      </c>
      <c r="C18" s="11">
        <v>3066809738.5364699</v>
      </c>
      <c r="D18" s="11">
        <v>1246463647.6040001</v>
      </c>
      <c r="E18" s="11">
        <v>2039547360.9057901</v>
      </c>
      <c r="F18" s="11">
        <v>811791837.56233096</v>
      </c>
      <c r="G18" s="12">
        <v>1232</v>
      </c>
      <c r="H18" s="12">
        <v>308</v>
      </c>
      <c r="I18" s="12">
        <v>39</v>
      </c>
      <c r="J18" s="12">
        <v>12</v>
      </c>
      <c r="K18" s="12">
        <v>83</v>
      </c>
      <c r="L18" s="12">
        <v>586</v>
      </c>
      <c r="M18" s="9" t="s">
        <v>75</v>
      </c>
      <c r="N18" s="9" t="s">
        <v>80</v>
      </c>
    </row>
    <row r="19" spans="1:14" x14ac:dyDescent="0.25">
      <c r="A19" s="9" t="s">
        <v>109</v>
      </c>
      <c r="B19" s="10" t="s">
        <v>22</v>
      </c>
      <c r="C19" s="11">
        <v>2661812150.1444502</v>
      </c>
      <c r="D19" s="11">
        <v>1357349760.6852801</v>
      </c>
      <c r="E19" s="11">
        <v>1707626852.0281601</v>
      </c>
      <c r="F19" s="11">
        <v>521873952.855654</v>
      </c>
      <c r="G19" s="12">
        <v>1186</v>
      </c>
      <c r="H19" s="12">
        <v>0</v>
      </c>
      <c r="I19" s="12">
        <v>0</v>
      </c>
      <c r="J19" s="12">
        <v>4</v>
      </c>
      <c r="K19" s="12">
        <v>154</v>
      </c>
      <c r="L19" s="12">
        <v>777</v>
      </c>
      <c r="M19" s="9" t="s">
        <v>75</v>
      </c>
      <c r="N19" s="9" t="s">
        <v>80</v>
      </c>
    </row>
    <row r="20" spans="1:14" x14ac:dyDescent="0.25">
      <c r="A20" s="9" t="s">
        <v>114</v>
      </c>
      <c r="B20" s="10" t="s">
        <v>41</v>
      </c>
      <c r="C20" s="11">
        <v>1324422744.90892</v>
      </c>
      <c r="D20" s="11">
        <v>950877297.66026199</v>
      </c>
      <c r="E20" s="11">
        <v>954652544.46257699</v>
      </c>
      <c r="F20" s="11">
        <v>208441768.15803799</v>
      </c>
      <c r="G20" s="12">
        <v>0</v>
      </c>
      <c r="H20" s="12">
        <v>13</v>
      </c>
      <c r="I20" s="12">
        <v>13</v>
      </c>
      <c r="J20" s="12">
        <v>0</v>
      </c>
      <c r="K20" s="12">
        <v>0</v>
      </c>
      <c r="L20" s="12">
        <v>2</v>
      </c>
      <c r="M20" s="9" t="s">
        <v>77</v>
      </c>
      <c r="N20" s="9" t="s">
        <v>81</v>
      </c>
    </row>
    <row r="21" spans="1:14" x14ac:dyDescent="0.25">
      <c r="A21" s="9" t="s">
        <v>115</v>
      </c>
      <c r="B21" s="10" t="s">
        <v>44</v>
      </c>
      <c r="C21" s="11">
        <v>1731431620.7469101</v>
      </c>
      <c r="D21" s="11">
        <v>711131705.14115906</v>
      </c>
      <c r="E21" s="11">
        <v>923355181.282269</v>
      </c>
      <c r="F21" s="11">
        <v>728946426.34521997</v>
      </c>
      <c r="G21" s="12">
        <v>167</v>
      </c>
      <c r="H21" s="12">
        <v>104</v>
      </c>
      <c r="I21" s="12">
        <v>6</v>
      </c>
      <c r="J21" s="12">
        <v>0</v>
      </c>
      <c r="K21" s="12">
        <v>0</v>
      </c>
      <c r="L21" s="12">
        <v>0</v>
      </c>
      <c r="M21" s="9" t="s">
        <v>77</v>
      </c>
      <c r="N21" s="9" t="s">
        <v>81</v>
      </c>
    </row>
    <row r="22" spans="1:14" x14ac:dyDescent="0.25">
      <c r="A22" s="9" t="s">
        <v>116</v>
      </c>
      <c r="B22" s="10" t="s">
        <v>46</v>
      </c>
      <c r="C22" s="11">
        <v>2305492438.6876898</v>
      </c>
      <c r="D22" s="11">
        <v>899458584.14583397</v>
      </c>
      <c r="E22" s="11">
        <v>1038055268.32423</v>
      </c>
      <c r="F22" s="11">
        <v>726193081.93586802</v>
      </c>
      <c r="G22" s="12">
        <v>93</v>
      </c>
      <c r="H22" s="12">
        <v>0</v>
      </c>
      <c r="I22" s="12">
        <v>14</v>
      </c>
      <c r="J22" s="12">
        <v>0</v>
      </c>
      <c r="K22" s="12">
        <v>0</v>
      </c>
      <c r="L22" s="12">
        <v>2</v>
      </c>
      <c r="M22" s="9" t="s">
        <v>77</v>
      </c>
      <c r="N22" s="9" t="s">
        <v>81</v>
      </c>
    </row>
    <row r="23" spans="1:14" x14ac:dyDescent="0.25">
      <c r="A23" s="9" t="s">
        <v>117</v>
      </c>
      <c r="B23" s="10" t="s">
        <v>47</v>
      </c>
      <c r="C23" s="11">
        <v>1801502413.8013101</v>
      </c>
      <c r="D23" s="11">
        <v>799568619.47251999</v>
      </c>
      <c r="E23" s="11">
        <v>415996517.86260998</v>
      </c>
      <c r="F23" s="11">
        <v>240046809.84428</v>
      </c>
      <c r="G23" s="12">
        <v>99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9" t="s">
        <v>77</v>
      </c>
      <c r="N23" s="9" t="s">
        <v>81</v>
      </c>
    </row>
    <row r="24" spans="1:14" x14ac:dyDescent="0.25">
      <c r="A24" s="9" t="s">
        <v>118</v>
      </c>
      <c r="B24" s="10" t="s">
        <v>50</v>
      </c>
      <c r="C24" s="11">
        <v>1681949580.20612</v>
      </c>
      <c r="D24" s="11">
        <v>788847621.24877703</v>
      </c>
      <c r="E24" s="11">
        <v>1009745474.94743</v>
      </c>
      <c r="F24" s="11">
        <v>233465087.14432901</v>
      </c>
      <c r="G24" s="12">
        <v>95</v>
      </c>
      <c r="H24" s="12">
        <v>0</v>
      </c>
      <c r="I24" s="12">
        <v>18</v>
      </c>
      <c r="J24" s="12">
        <v>0</v>
      </c>
      <c r="K24" s="12">
        <v>0</v>
      </c>
      <c r="L24" s="12">
        <v>0</v>
      </c>
      <c r="M24" s="9" t="s">
        <v>77</v>
      </c>
      <c r="N24" s="9" t="s">
        <v>81</v>
      </c>
    </row>
    <row r="25" spans="1:14" x14ac:dyDescent="0.25">
      <c r="A25" s="9" t="s">
        <v>119</v>
      </c>
      <c r="B25" s="10" t="s">
        <v>53</v>
      </c>
      <c r="C25" s="11">
        <v>1893485123.1424899</v>
      </c>
      <c r="D25" s="11">
        <v>912674223.96279299</v>
      </c>
      <c r="E25" s="11">
        <v>1128055595.8819699</v>
      </c>
      <c r="F25" s="11">
        <v>721904458.19562399</v>
      </c>
      <c r="G25" s="12">
        <v>93</v>
      </c>
      <c r="H25" s="12">
        <v>0</v>
      </c>
      <c r="I25" s="12">
        <v>30</v>
      </c>
      <c r="J25" s="12">
        <v>0</v>
      </c>
      <c r="K25" s="12">
        <v>0</v>
      </c>
      <c r="L25" s="12">
        <v>0</v>
      </c>
      <c r="M25" s="9" t="s">
        <v>77</v>
      </c>
      <c r="N25" s="9" t="s">
        <v>81</v>
      </c>
    </row>
    <row r="26" spans="1:14" x14ac:dyDescent="0.25">
      <c r="A26" s="9" t="s">
        <v>90</v>
      </c>
      <c r="B26" s="10" t="s">
        <v>33</v>
      </c>
      <c r="C26" s="11">
        <v>152189591.88837701</v>
      </c>
      <c r="D26" s="11">
        <v>61027101.713846803</v>
      </c>
      <c r="E26" s="11">
        <v>78094796.928137898</v>
      </c>
      <c r="F26" s="11">
        <v>58877616.1446044</v>
      </c>
      <c r="G26" s="12">
        <v>107</v>
      </c>
      <c r="H26" s="12">
        <v>7</v>
      </c>
      <c r="I26" s="12">
        <v>7</v>
      </c>
      <c r="J26" s="12">
        <v>0</v>
      </c>
      <c r="K26" s="12">
        <v>0</v>
      </c>
      <c r="L26" s="12">
        <v>1</v>
      </c>
      <c r="M26" s="9" t="s">
        <v>77</v>
      </c>
      <c r="N26" s="9" t="s">
        <v>80</v>
      </c>
    </row>
    <row r="27" spans="1:14" x14ac:dyDescent="0.25">
      <c r="A27" s="9" t="s">
        <v>91</v>
      </c>
      <c r="B27" s="10" t="s">
        <v>35</v>
      </c>
      <c r="C27" s="11">
        <v>1178069118.28251</v>
      </c>
      <c r="D27" s="11">
        <v>559592137.27418494</v>
      </c>
      <c r="E27" s="11">
        <v>821512949.23121595</v>
      </c>
      <c r="F27" s="11">
        <v>159600376.26902199</v>
      </c>
      <c r="G27" s="12">
        <v>83</v>
      </c>
      <c r="H27" s="12">
        <v>0</v>
      </c>
      <c r="I27" s="12">
        <v>6</v>
      </c>
      <c r="J27" s="12">
        <v>24</v>
      </c>
      <c r="K27" s="12">
        <v>0</v>
      </c>
      <c r="L27" s="12">
        <v>0</v>
      </c>
      <c r="M27" s="9" t="s">
        <v>77</v>
      </c>
      <c r="N27" s="9" t="s">
        <v>80</v>
      </c>
    </row>
    <row r="28" spans="1:14" x14ac:dyDescent="0.25">
      <c r="A28" s="9" t="s">
        <v>92</v>
      </c>
      <c r="B28" s="10" t="s">
        <v>36</v>
      </c>
      <c r="C28" s="11">
        <v>810654666.58252704</v>
      </c>
      <c r="D28" s="11">
        <v>513896375.45305198</v>
      </c>
      <c r="E28" s="11">
        <v>931987877.51566195</v>
      </c>
      <c r="F28" s="11">
        <v>152999936.91420999</v>
      </c>
      <c r="G28" s="12">
        <v>258</v>
      </c>
      <c r="H28" s="12">
        <v>4</v>
      </c>
      <c r="I28" s="12">
        <v>16</v>
      </c>
      <c r="J28" s="12">
        <v>0</v>
      </c>
      <c r="K28" s="12">
        <v>0</v>
      </c>
      <c r="L28" s="12">
        <v>0</v>
      </c>
      <c r="M28" s="9" t="s">
        <v>77</v>
      </c>
      <c r="N28" s="9" t="s">
        <v>80</v>
      </c>
    </row>
    <row r="29" spans="1:14" x14ac:dyDescent="0.25">
      <c r="A29" s="9" t="s">
        <v>93</v>
      </c>
      <c r="B29" s="10" t="s">
        <v>37</v>
      </c>
      <c r="C29" s="11">
        <v>1308771219.1837699</v>
      </c>
      <c r="D29" s="11">
        <v>445628273.64261103</v>
      </c>
      <c r="E29" s="11">
        <v>647409782.70605302</v>
      </c>
      <c r="F29" s="11">
        <v>121941450.396678</v>
      </c>
      <c r="G29" s="12">
        <v>278</v>
      </c>
      <c r="H29" s="12">
        <v>0</v>
      </c>
      <c r="I29" s="12">
        <v>2</v>
      </c>
      <c r="J29" s="12">
        <v>0</v>
      </c>
      <c r="K29" s="12">
        <v>0</v>
      </c>
      <c r="L29" s="12">
        <v>0</v>
      </c>
      <c r="M29" s="9" t="s">
        <v>77</v>
      </c>
      <c r="N29" s="9" t="s">
        <v>80</v>
      </c>
    </row>
    <row r="30" spans="1:14" x14ac:dyDescent="0.25">
      <c r="A30" s="9" t="s">
        <v>94</v>
      </c>
      <c r="B30" s="10" t="s">
        <v>38</v>
      </c>
      <c r="C30" s="11">
        <v>920327683.30106997</v>
      </c>
      <c r="D30" s="11">
        <v>636662729.17434299</v>
      </c>
      <c r="E30" s="11">
        <v>603879545.68402505</v>
      </c>
      <c r="F30" s="11">
        <v>517473839.52814198</v>
      </c>
      <c r="G30" s="12">
        <v>63</v>
      </c>
      <c r="H30" s="12">
        <v>9</v>
      </c>
      <c r="I30" s="12">
        <v>26</v>
      </c>
      <c r="J30" s="12">
        <v>0</v>
      </c>
      <c r="K30" s="12">
        <v>0</v>
      </c>
      <c r="L30" s="12">
        <v>0</v>
      </c>
      <c r="M30" s="9" t="s">
        <v>77</v>
      </c>
      <c r="N30" s="9" t="s">
        <v>80</v>
      </c>
    </row>
    <row r="31" spans="1:14" x14ac:dyDescent="0.25">
      <c r="A31" s="9" t="s">
        <v>95</v>
      </c>
      <c r="B31" s="10" t="s">
        <v>39</v>
      </c>
      <c r="C31" s="11">
        <v>2183428007.9761</v>
      </c>
      <c r="D31" s="11">
        <v>782057010.53104198</v>
      </c>
      <c r="E31" s="11">
        <v>988347350.11638999</v>
      </c>
      <c r="F31" s="11">
        <v>792190727.23489702</v>
      </c>
      <c r="G31" s="12">
        <v>282</v>
      </c>
      <c r="H31" s="12">
        <v>0</v>
      </c>
      <c r="I31" s="12">
        <v>14</v>
      </c>
      <c r="J31" s="12">
        <v>0</v>
      </c>
      <c r="K31" s="12">
        <v>0</v>
      </c>
      <c r="L31" s="12">
        <v>19</v>
      </c>
      <c r="M31" s="9" t="s">
        <v>77</v>
      </c>
      <c r="N31" s="9" t="s">
        <v>80</v>
      </c>
    </row>
    <row r="32" spans="1:14" x14ac:dyDescent="0.25">
      <c r="A32" s="9" t="s">
        <v>96</v>
      </c>
      <c r="B32" s="10" t="s">
        <v>40</v>
      </c>
      <c r="C32" s="11">
        <v>1793316946.6902399</v>
      </c>
      <c r="D32" s="11">
        <v>544037475.12122202</v>
      </c>
      <c r="E32" s="11">
        <v>751436973.68467796</v>
      </c>
      <c r="F32" s="11">
        <v>638484902.91872001</v>
      </c>
      <c r="G32" s="12">
        <v>412</v>
      </c>
      <c r="H32" s="12">
        <v>26</v>
      </c>
      <c r="I32" s="12">
        <v>0</v>
      </c>
      <c r="J32" s="12">
        <v>0</v>
      </c>
      <c r="K32" s="12">
        <v>0</v>
      </c>
      <c r="L32" s="12">
        <v>0</v>
      </c>
      <c r="M32" s="9" t="s">
        <v>77</v>
      </c>
      <c r="N32" s="9" t="s">
        <v>80</v>
      </c>
    </row>
    <row r="33" spans="1:14" x14ac:dyDescent="0.25">
      <c r="A33" s="9" t="s">
        <v>97</v>
      </c>
      <c r="B33" s="10" t="s">
        <v>43</v>
      </c>
      <c r="C33" s="11">
        <v>2174104930.6745901</v>
      </c>
      <c r="D33" s="11">
        <v>855095361.88681304</v>
      </c>
      <c r="E33" s="11">
        <v>1056213846.78281</v>
      </c>
      <c r="F33" s="11">
        <v>734381244.11623204</v>
      </c>
      <c r="G33" s="12">
        <v>174</v>
      </c>
      <c r="H33" s="12">
        <v>4</v>
      </c>
      <c r="I33" s="12">
        <v>13</v>
      </c>
      <c r="J33" s="12">
        <v>0</v>
      </c>
      <c r="K33" s="12">
        <v>0</v>
      </c>
      <c r="L33" s="12">
        <v>5</v>
      </c>
      <c r="M33" s="9" t="s">
        <v>77</v>
      </c>
      <c r="N33" s="9" t="s">
        <v>80</v>
      </c>
    </row>
    <row r="34" spans="1:14" x14ac:dyDescent="0.25">
      <c r="A34" s="9" t="s">
        <v>98</v>
      </c>
      <c r="B34" s="10" t="s">
        <v>45</v>
      </c>
      <c r="C34" s="11">
        <v>2003633980.5146101</v>
      </c>
      <c r="D34" s="11">
        <v>796992467.22914898</v>
      </c>
      <c r="E34" s="11">
        <v>947004076.84416103</v>
      </c>
      <c r="F34" s="11">
        <v>819282406.10585296</v>
      </c>
      <c r="G34" s="12">
        <v>127</v>
      </c>
      <c r="H34" s="12">
        <v>6</v>
      </c>
      <c r="I34" s="12">
        <v>25</v>
      </c>
      <c r="J34" s="12">
        <v>14</v>
      </c>
      <c r="K34" s="12">
        <v>3</v>
      </c>
      <c r="L34" s="12">
        <v>12</v>
      </c>
      <c r="M34" s="9" t="s">
        <v>77</v>
      </c>
      <c r="N34" s="9" t="s">
        <v>80</v>
      </c>
    </row>
    <row r="35" spans="1:14" x14ac:dyDescent="0.25">
      <c r="A35" s="9" t="s">
        <v>99</v>
      </c>
      <c r="B35" s="10" t="s">
        <v>48</v>
      </c>
      <c r="C35" s="11">
        <v>2291886155.2646298</v>
      </c>
      <c r="D35" s="11">
        <v>878389248.83959198</v>
      </c>
      <c r="E35" s="11">
        <v>1127212774.7874701</v>
      </c>
      <c r="F35" s="11">
        <v>763194303.952438</v>
      </c>
      <c r="G35" s="12">
        <v>130</v>
      </c>
      <c r="H35" s="12">
        <v>15</v>
      </c>
      <c r="I35" s="12">
        <v>30</v>
      </c>
      <c r="J35" s="12">
        <v>0</v>
      </c>
      <c r="K35" s="12">
        <v>0</v>
      </c>
      <c r="L35" s="12">
        <v>0</v>
      </c>
      <c r="M35" s="9" t="s">
        <v>77</v>
      </c>
      <c r="N35" s="9" t="s">
        <v>80</v>
      </c>
    </row>
    <row r="36" spans="1:14" x14ac:dyDescent="0.25">
      <c r="A36" s="9" t="s">
        <v>100</v>
      </c>
      <c r="B36" s="10" t="s">
        <v>49</v>
      </c>
      <c r="C36" s="11">
        <v>2346189691.8011699</v>
      </c>
      <c r="D36" s="11">
        <v>860751775.28249896</v>
      </c>
      <c r="E36" s="11">
        <v>1021372126.6534801</v>
      </c>
      <c r="F36" s="11">
        <v>785604950.44107401</v>
      </c>
      <c r="G36" s="12">
        <v>571</v>
      </c>
      <c r="H36" s="12">
        <v>28</v>
      </c>
      <c r="I36" s="12">
        <v>19</v>
      </c>
      <c r="J36" s="12">
        <v>2</v>
      </c>
      <c r="K36" s="12">
        <v>0</v>
      </c>
      <c r="L36" s="12">
        <v>2</v>
      </c>
      <c r="M36" s="9" t="s">
        <v>77</v>
      </c>
      <c r="N36" s="9" t="s">
        <v>80</v>
      </c>
    </row>
    <row r="37" spans="1:14" x14ac:dyDescent="0.25">
      <c r="A37" s="9" t="s">
        <v>101</v>
      </c>
      <c r="B37" s="10" t="s">
        <v>51</v>
      </c>
      <c r="C37" s="11">
        <v>2138578547.5519099</v>
      </c>
      <c r="D37" s="11">
        <v>770069355.91324699</v>
      </c>
      <c r="E37" s="11">
        <v>859207298.070292</v>
      </c>
      <c r="F37" s="11">
        <v>161257969.393879</v>
      </c>
      <c r="G37" s="12">
        <v>171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9" t="s">
        <v>77</v>
      </c>
      <c r="N37" s="9" t="s">
        <v>80</v>
      </c>
    </row>
  </sheetData>
  <autoFilter ref="A1:N37" xr:uid="{D9FA8D52-105B-45A8-A6C2-CA5053B6E598}">
    <sortState xmlns:xlrd2="http://schemas.microsoft.com/office/spreadsheetml/2017/richdata2" ref="A2:N37">
      <sortCondition ref="M1:M37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B6F8-61D3-4CD3-976D-8E070C193B69}">
  <dimension ref="A1:N37"/>
  <sheetViews>
    <sheetView workbookViewId="0">
      <selection activeCell="G19" sqref="A1:N37"/>
    </sheetView>
  </sheetViews>
  <sheetFormatPr defaultRowHeight="15" x14ac:dyDescent="0.25"/>
  <cols>
    <col min="3" max="3" width="13.28515625" bestFit="1" customWidth="1"/>
    <col min="4" max="4" width="16.5703125" bestFit="1" customWidth="1"/>
    <col min="5" max="5" width="14" bestFit="1" customWidth="1"/>
    <col min="6" max="6" width="14.140625" bestFit="1" customWidth="1"/>
    <col min="13" max="13" width="10.28515625" bestFit="1" customWidth="1"/>
    <col min="14" max="14" width="11.7109375" bestFit="1" customWidth="1"/>
  </cols>
  <sheetData>
    <row r="1" spans="1:14" x14ac:dyDescent="0.25">
      <c r="A1" s="9" t="s">
        <v>126</v>
      </c>
      <c r="B1" s="10" t="s">
        <v>0</v>
      </c>
      <c r="C1" s="11" t="s">
        <v>127</v>
      </c>
      <c r="D1" s="11" t="s">
        <v>128</v>
      </c>
      <c r="E1" s="11" t="s">
        <v>129</v>
      </c>
      <c r="F1" s="11" t="s">
        <v>130</v>
      </c>
      <c r="G1" s="12" t="s">
        <v>83</v>
      </c>
      <c r="H1" s="12" t="s">
        <v>84</v>
      </c>
      <c r="I1" s="12" t="s">
        <v>85</v>
      </c>
      <c r="J1" s="12" t="s">
        <v>86</v>
      </c>
      <c r="K1" s="12" t="s">
        <v>87</v>
      </c>
      <c r="L1" s="12" t="s">
        <v>88</v>
      </c>
      <c r="M1" s="9" t="s">
        <v>131</v>
      </c>
      <c r="N1" s="9" t="s">
        <v>70</v>
      </c>
    </row>
    <row r="2" spans="1:14" x14ac:dyDescent="0.25">
      <c r="A2" s="9" t="s">
        <v>120</v>
      </c>
      <c r="B2" s="10" t="s">
        <v>12</v>
      </c>
      <c r="C2" s="11">
        <v>1.2204130332649401</v>
      </c>
      <c r="D2" s="11">
        <v>2.1886418416142033</v>
      </c>
      <c r="E2" s="11">
        <v>1.3492599895093031</v>
      </c>
      <c r="F2" s="11">
        <v>0.65365543885212329</v>
      </c>
      <c r="G2" s="12">
        <v>0</v>
      </c>
      <c r="H2" s="12">
        <v>3.5395909805977976</v>
      </c>
      <c r="I2" s="12">
        <v>0.15731515469323545</v>
      </c>
      <c r="J2" s="12">
        <v>2.9365495542737285</v>
      </c>
      <c r="K2" s="12">
        <v>4.8767697954902989</v>
      </c>
      <c r="L2" s="12">
        <v>21.683272155217619</v>
      </c>
      <c r="M2" s="9" t="s">
        <v>75</v>
      </c>
      <c r="N2" s="9" t="s">
        <v>81</v>
      </c>
    </row>
    <row r="3" spans="1:14" x14ac:dyDescent="0.25">
      <c r="A3" s="9" t="s">
        <v>121</v>
      </c>
      <c r="B3" s="10" t="s">
        <v>15</v>
      </c>
      <c r="C3" s="11">
        <v>1.808216454037777</v>
      </c>
      <c r="D3" s="11">
        <v>1.9748885864367995</v>
      </c>
      <c r="E3" s="11">
        <v>2.0199625039883906</v>
      </c>
      <c r="F3" s="11">
        <v>1.6857723670822604</v>
      </c>
      <c r="G3" s="12">
        <v>14.630309386470897</v>
      </c>
      <c r="H3" s="12">
        <v>5.2438384897745145</v>
      </c>
      <c r="I3" s="12">
        <v>0.78657577346617724</v>
      </c>
      <c r="J3" s="12">
        <v>0.60304142632406921</v>
      </c>
      <c r="K3" s="12">
        <v>3.9590980597797589</v>
      </c>
      <c r="L3" s="12">
        <v>16.046145778710017</v>
      </c>
      <c r="M3" s="9" t="s">
        <v>75</v>
      </c>
      <c r="N3" s="9" t="s">
        <v>81</v>
      </c>
    </row>
    <row r="4" spans="1:14" x14ac:dyDescent="0.25">
      <c r="A4" s="9" t="s">
        <v>123</v>
      </c>
      <c r="B4" s="10" t="s">
        <v>17</v>
      </c>
      <c r="C4" s="11">
        <v>1.5703470148169567</v>
      </c>
      <c r="D4" s="11">
        <v>1.6215615051185497</v>
      </c>
      <c r="E4" s="11">
        <v>1.633153635922697</v>
      </c>
      <c r="F4" s="11">
        <v>1.6376555938686972</v>
      </c>
      <c r="G4" s="12">
        <v>6.6858940744625066</v>
      </c>
      <c r="H4" s="12">
        <v>7.3413738856843205</v>
      </c>
      <c r="I4" s="12">
        <v>0.83901415836392235</v>
      </c>
      <c r="J4" s="12">
        <v>0.15731515469323545</v>
      </c>
      <c r="K4" s="12">
        <v>0.15731515469323545</v>
      </c>
      <c r="L4" s="12">
        <v>4.4048243314105928</v>
      </c>
      <c r="M4" s="9" t="s">
        <v>75</v>
      </c>
      <c r="N4" s="9" t="s">
        <v>81</v>
      </c>
    </row>
    <row r="5" spans="1:14" x14ac:dyDescent="0.25">
      <c r="A5" s="9" t="s">
        <v>122</v>
      </c>
      <c r="B5" s="10" t="s">
        <v>18</v>
      </c>
      <c r="C5" s="11">
        <v>1.5232312354812678</v>
      </c>
      <c r="D5" s="11">
        <v>1.2730146444926864</v>
      </c>
      <c r="E5" s="11">
        <v>2.0671790744295691</v>
      </c>
      <c r="F5" s="11">
        <v>1.8446803978810786</v>
      </c>
      <c r="G5" s="12">
        <v>34.242265338227583</v>
      </c>
      <c r="H5" s="12">
        <v>2.3859465128474042</v>
      </c>
      <c r="I5" s="12">
        <v>0.31463030938647091</v>
      </c>
      <c r="J5" s="12">
        <v>0.44572627163083378</v>
      </c>
      <c r="K5" s="12">
        <v>6.2139486103828006</v>
      </c>
      <c r="L5" s="12">
        <v>21.525957000524382</v>
      </c>
      <c r="M5" s="9" t="s">
        <v>75</v>
      </c>
      <c r="N5" s="9" t="s">
        <v>81</v>
      </c>
    </row>
    <row r="6" spans="1:14" x14ac:dyDescent="0.25">
      <c r="A6" s="9" t="s">
        <v>124</v>
      </c>
      <c r="B6" s="10" t="s">
        <v>21</v>
      </c>
      <c r="C6" s="11">
        <v>2.1236717830766811</v>
      </c>
      <c r="D6" s="11">
        <v>1.7805091045019623</v>
      </c>
      <c r="E6" s="11">
        <v>2.0208097054357479</v>
      </c>
      <c r="F6" s="11">
        <v>1.7531919254328894</v>
      </c>
      <c r="G6" s="12">
        <v>4.9554273728369163</v>
      </c>
      <c r="H6" s="12">
        <v>7.6560041950707918</v>
      </c>
      <c r="I6" s="12">
        <v>0.49816465652857889</v>
      </c>
      <c r="J6" s="12">
        <v>0.68169900367068692</v>
      </c>
      <c r="K6" s="12">
        <v>2.8841111693759833</v>
      </c>
      <c r="L6" s="12">
        <v>12.506554798112218</v>
      </c>
      <c r="M6" s="9" t="s">
        <v>75</v>
      </c>
      <c r="N6" s="9" t="s">
        <v>81</v>
      </c>
    </row>
    <row r="7" spans="1:14" x14ac:dyDescent="0.25">
      <c r="A7" s="9" t="s">
        <v>125</v>
      </c>
      <c r="B7" s="10" t="s">
        <v>24</v>
      </c>
      <c r="C7" s="11">
        <v>2.0884716139828137</v>
      </c>
      <c r="D7" s="11">
        <v>1.3362677363892506</v>
      </c>
      <c r="E7" s="11">
        <v>1.8449392971865519</v>
      </c>
      <c r="F7" s="11">
        <v>1.8795011699690221</v>
      </c>
      <c r="G7" s="12">
        <v>14.761405348715259</v>
      </c>
      <c r="H7" s="12">
        <v>10.356581017304666</v>
      </c>
      <c r="I7" s="12">
        <v>2.5170424750917673</v>
      </c>
      <c r="J7" s="12">
        <v>0.31463030938647091</v>
      </c>
      <c r="K7" s="12">
        <v>4.902988987939171</v>
      </c>
      <c r="L7" s="12">
        <v>25.642370214997378</v>
      </c>
      <c r="M7" s="9" t="s">
        <v>75</v>
      </c>
      <c r="N7" s="9" t="s">
        <v>81</v>
      </c>
    </row>
    <row r="8" spans="1:14" x14ac:dyDescent="0.25">
      <c r="A8" s="9" t="s">
        <v>104</v>
      </c>
      <c r="B8" s="10" t="s">
        <v>4</v>
      </c>
      <c r="C8" s="11">
        <v>1.1618513703979911</v>
      </c>
      <c r="D8" s="11">
        <v>1.3996637717343519</v>
      </c>
      <c r="E8" s="11">
        <v>1.8489038789582868</v>
      </c>
      <c r="F8" s="11">
        <v>1.6479548593887696</v>
      </c>
      <c r="G8" s="12">
        <v>12.978500262191924</v>
      </c>
      <c r="H8" s="12">
        <v>3.3560566334556894</v>
      </c>
      <c r="I8" s="12">
        <v>0.39328788673308862</v>
      </c>
      <c r="J8" s="12">
        <v>0.34084950183534346</v>
      </c>
      <c r="K8" s="12">
        <v>2.1761929732564238</v>
      </c>
      <c r="L8" s="12">
        <v>12.558993183009964</v>
      </c>
      <c r="M8" s="9" t="s">
        <v>75</v>
      </c>
      <c r="N8" s="9" t="s">
        <v>80</v>
      </c>
    </row>
    <row r="9" spans="1:14" x14ac:dyDescent="0.25">
      <c r="A9" s="9" t="s">
        <v>103</v>
      </c>
      <c r="B9" s="10" t="s">
        <v>6</v>
      </c>
      <c r="C9" s="11">
        <v>1.3052283965854174</v>
      </c>
      <c r="D9" s="11">
        <v>1.5750718474827541</v>
      </c>
      <c r="E9" s="11">
        <v>1.5326369379734073</v>
      </c>
      <c r="F9" s="11">
        <v>0.30764951775678928</v>
      </c>
      <c r="G9" s="12">
        <v>8.1017304667016248</v>
      </c>
      <c r="H9" s="12">
        <v>5.0078657577346615</v>
      </c>
      <c r="I9" s="12">
        <v>1.1274252753015206</v>
      </c>
      <c r="J9" s="12">
        <v>0.31463030938647091</v>
      </c>
      <c r="K9" s="12">
        <v>2.2810697430519138</v>
      </c>
      <c r="L9" s="12">
        <v>7.4200314630309387</v>
      </c>
      <c r="M9" s="9" t="s">
        <v>75</v>
      </c>
      <c r="N9" s="9" t="s">
        <v>80</v>
      </c>
    </row>
    <row r="10" spans="1:14" x14ac:dyDescent="0.25">
      <c r="A10" s="9" t="s">
        <v>105</v>
      </c>
      <c r="B10" s="10" t="s">
        <v>7</v>
      </c>
      <c r="C10" s="11">
        <v>2.2460535521111615</v>
      </c>
      <c r="D10" s="11">
        <v>1.0879469024395556</v>
      </c>
      <c r="E10" s="11">
        <v>1.6227370103261578</v>
      </c>
      <c r="F10" s="11">
        <v>2.097849303941339E-2</v>
      </c>
      <c r="G10" s="12">
        <v>25.511274252753015</v>
      </c>
      <c r="H10" s="12">
        <v>5.4535920293654954</v>
      </c>
      <c r="I10" s="12">
        <v>3.146303093864709</v>
      </c>
      <c r="J10" s="12">
        <v>0.13109596224436287</v>
      </c>
      <c r="K10" s="12">
        <v>3.4084950183534346</v>
      </c>
      <c r="L10" s="12">
        <v>18.300996329313058</v>
      </c>
      <c r="M10" s="9" t="s">
        <v>75</v>
      </c>
      <c r="N10" s="9" t="s">
        <v>80</v>
      </c>
    </row>
    <row r="11" spans="1:14" x14ac:dyDescent="0.25">
      <c r="A11" s="9" t="s">
        <v>106</v>
      </c>
      <c r="B11" s="10" t="s">
        <v>8</v>
      </c>
      <c r="C11" s="11">
        <v>1.6035990294158511</v>
      </c>
      <c r="D11" s="11">
        <v>1.3141275006510003</v>
      </c>
      <c r="E11" s="11">
        <v>2.0248167703379969</v>
      </c>
      <c r="F11" s="11">
        <v>0.33417828050403903</v>
      </c>
      <c r="G11" s="12">
        <v>31.305715783953854</v>
      </c>
      <c r="H11" s="12">
        <v>8.3114840062926056</v>
      </c>
      <c r="I11" s="12">
        <v>2.6219192448872572</v>
      </c>
      <c r="J11" s="12">
        <v>0</v>
      </c>
      <c r="K11" s="12">
        <v>2.1499737808075512</v>
      </c>
      <c r="L11" s="12">
        <v>6.7383324593602518</v>
      </c>
      <c r="M11" s="9" t="s">
        <v>75</v>
      </c>
      <c r="N11" s="9" t="s">
        <v>80</v>
      </c>
    </row>
    <row r="12" spans="1:14" x14ac:dyDescent="0.25">
      <c r="A12" s="9" t="s">
        <v>108</v>
      </c>
      <c r="B12" s="10" t="s">
        <v>9</v>
      </c>
      <c r="C12" s="11">
        <v>0.45891929123442537</v>
      </c>
      <c r="D12" s="11">
        <v>1.8319703680676043</v>
      </c>
      <c r="E12" s="11">
        <v>1.3149034715417651</v>
      </c>
      <c r="F12" s="11">
        <v>1.072753015901089</v>
      </c>
      <c r="G12" s="12">
        <v>5.5584687991609858</v>
      </c>
      <c r="H12" s="12">
        <v>8.2066072364971152</v>
      </c>
      <c r="I12" s="12">
        <v>3.9590980597797589</v>
      </c>
      <c r="J12" s="12">
        <v>0.26219192448872575</v>
      </c>
      <c r="K12" s="12">
        <v>1.8877818563188253</v>
      </c>
      <c r="L12" s="12">
        <v>10.959622443628737</v>
      </c>
      <c r="M12" s="9" t="s">
        <v>75</v>
      </c>
      <c r="N12" s="9" t="s">
        <v>80</v>
      </c>
    </row>
    <row r="13" spans="1:14" x14ac:dyDescent="0.25">
      <c r="A13" s="9" t="s">
        <v>102</v>
      </c>
      <c r="B13" s="10" t="s">
        <v>10</v>
      </c>
      <c r="C13" s="11">
        <v>1.7125308439286437</v>
      </c>
      <c r="D13" s="11">
        <v>1.7973763049134202</v>
      </c>
      <c r="E13" s="11">
        <v>1.5102962997385379</v>
      </c>
      <c r="F13" s="11">
        <v>1.7070993307288851</v>
      </c>
      <c r="G13" s="12">
        <v>20.844257996853695</v>
      </c>
      <c r="H13" s="12">
        <v>5.0603041426324067</v>
      </c>
      <c r="I13" s="12">
        <v>1.6518091242789721</v>
      </c>
      <c r="J13" s="12">
        <v>0</v>
      </c>
      <c r="K13" s="12">
        <v>5.2700576822233876</v>
      </c>
      <c r="L13" s="12">
        <v>18.012585212375459</v>
      </c>
      <c r="M13" s="9" t="s">
        <v>75</v>
      </c>
      <c r="N13" s="9" t="s">
        <v>80</v>
      </c>
    </row>
    <row r="14" spans="1:14" x14ac:dyDescent="0.25">
      <c r="A14" s="9" t="s">
        <v>110</v>
      </c>
      <c r="B14" s="10" t="s">
        <v>11</v>
      </c>
      <c r="C14" s="11">
        <v>1.7196691882483248</v>
      </c>
      <c r="D14" s="11">
        <v>1.5256097639225521</v>
      </c>
      <c r="E14" s="11">
        <v>1.3989703597864642</v>
      </c>
      <c r="F14" s="11">
        <v>1.5660412465656846</v>
      </c>
      <c r="G14" s="12">
        <v>10.644992134242266</v>
      </c>
      <c r="H14" s="12">
        <v>4.7718930256948084</v>
      </c>
      <c r="I14" s="12">
        <v>0</v>
      </c>
      <c r="J14" s="12">
        <v>0.83901415836392235</v>
      </c>
      <c r="K14" s="12">
        <v>0.94389092815941267</v>
      </c>
      <c r="L14" s="12">
        <v>8.6523335081279491</v>
      </c>
      <c r="M14" s="9" t="s">
        <v>75</v>
      </c>
      <c r="N14" s="9" t="s">
        <v>80</v>
      </c>
    </row>
    <row r="15" spans="1:14" x14ac:dyDescent="0.25">
      <c r="A15" s="9" t="s">
        <v>107</v>
      </c>
      <c r="B15" s="10" t="s">
        <v>14</v>
      </c>
      <c r="C15" s="11">
        <v>1.7060027957101562</v>
      </c>
      <c r="D15" s="11">
        <v>1.8534379801225764</v>
      </c>
      <c r="E15" s="11">
        <v>1.9992035530444918</v>
      </c>
      <c r="F15" s="11">
        <v>1.6458039476926993</v>
      </c>
      <c r="G15" s="12">
        <v>15.180912427897221</v>
      </c>
      <c r="H15" s="12">
        <v>17.907708442579967</v>
      </c>
      <c r="I15" s="12">
        <v>0.81279496591504985</v>
      </c>
      <c r="J15" s="12">
        <v>0.23597273203985317</v>
      </c>
      <c r="K15" s="12">
        <v>4.431043523859465</v>
      </c>
      <c r="L15" s="12">
        <v>14.577871001573151</v>
      </c>
      <c r="M15" s="9" t="s">
        <v>75</v>
      </c>
      <c r="N15" s="9" t="s">
        <v>80</v>
      </c>
    </row>
    <row r="16" spans="1:14" x14ac:dyDescent="0.25">
      <c r="A16" s="9" t="s">
        <v>111</v>
      </c>
      <c r="B16" s="10" t="s">
        <v>16</v>
      </c>
      <c r="C16" s="11">
        <v>1.5446115819975519</v>
      </c>
      <c r="D16" s="11">
        <v>2.0062537621650649</v>
      </c>
      <c r="E16" s="11">
        <v>1.6504091893816621</v>
      </c>
      <c r="F16" s="11">
        <v>1.6046847906177308</v>
      </c>
      <c r="G16" s="12">
        <v>10.199265862611432</v>
      </c>
      <c r="H16" s="12">
        <v>3.9328788673308863</v>
      </c>
      <c r="I16" s="12">
        <v>1.8877818563188253</v>
      </c>
      <c r="J16" s="12">
        <v>0.5768222338751966</v>
      </c>
      <c r="K16" s="12">
        <v>1.2060828526481384</v>
      </c>
      <c r="L16" s="12">
        <v>9.4913476664918726</v>
      </c>
      <c r="M16" s="9" t="s">
        <v>75</v>
      </c>
      <c r="N16" s="9" t="s">
        <v>80</v>
      </c>
    </row>
    <row r="17" spans="1:14" x14ac:dyDescent="0.25">
      <c r="A17" s="9" t="s">
        <v>113</v>
      </c>
      <c r="B17" s="10" t="s">
        <v>19</v>
      </c>
      <c r="C17" s="11">
        <v>2.0101073495027895</v>
      </c>
      <c r="D17" s="11">
        <v>1.7041522081353664</v>
      </c>
      <c r="E17" s="11">
        <v>1.7863447325703166</v>
      </c>
      <c r="F17" s="11">
        <v>0.15398752302016486</v>
      </c>
      <c r="G17" s="12">
        <v>12.008390141583639</v>
      </c>
      <c r="H17" s="12">
        <v>17.750393287886734</v>
      </c>
      <c r="I17" s="12">
        <v>2.1499737808075512</v>
      </c>
      <c r="J17" s="12">
        <v>0.15731515469323545</v>
      </c>
      <c r="K17" s="12">
        <v>1.8615626638699527</v>
      </c>
      <c r="L17" s="12">
        <v>12.768746722600945</v>
      </c>
      <c r="M17" s="9" t="s">
        <v>75</v>
      </c>
      <c r="N17" s="9" t="s">
        <v>80</v>
      </c>
    </row>
    <row r="18" spans="1:14" x14ac:dyDescent="0.25">
      <c r="A18" s="9" t="s">
        <v>112</v>
      </c>
      <c r="B18" s="10" t="s">
        <v>20</v>
      </c>
      <c r="C18" s="11">
        <v>1.8376702585712452</v>
      </c>
      <c r="D18" s="11">
        <v>1.7574036239365018</v>
      </c>
      <c r="E18" s="11">
        <v>2.3989124437906062</v>
      </c>
      <c r="F18" s="11">
        <v>1.7061843525748011</v>
      </c>
      <c r="G18" s="12">
        <v>32.30204509701101</v>
      </c>
      <c r="H18" s="12">
        <v>8.0755112742527526</v>
      </c>
      <c r="I18" s="12">
        <v>1.0225485055060304</v>
      </c>
      <c r="J18" s="12">
        <v>0.31463030938647091</v>
      </c>
      <c r="K18" s="12">
        <v>2.1761929732564238</v>
      </c>
      <c r="L18" s="12">
        <v>15.364446775039328</v>
      </c>
      <c r="M18" s="9" t="s">
        <v>75</v>
      </c>
      <c r="N18" s="9" t="s">
        <v>80</v>
      </c>
    </row>
    <row r="19" spans="1:14" x14ac:dyDescent="0.25">
      <c r="A19" s="9" t="s">
        <v>109</v>
      </c>
      <c r="B19" s="10" t="s">
        <v>22</v>
      </c>
      <c r="C19" s="11">
        <v>1.5949907034527517</v>
      </c>
      <c r="D19" s="11">
        <v>1.9137432471159375</v>
      </c>
      <c r="E19" s="11">
        <v>2.0085080558570834</v>
      </c>
      <c r="F19" s="11">
        <v>1.0968491319799807</v>
      </c>
      <c r="G19" s="12">
        <v>31.095962244362873</v>
      </c>
      <c r="H19" s="12">
        <v>0</v>
      </c>
      <c r="I19" s="12">
        <v>0</v>
      </c>
      <c r="J19" s="12">
        <v>0.10487676979549029</v>
      </c>
      <c r="K19" s="12">
        <v>4.0377556371263763</v>
      </c>
      <c r="L19" s="12">
        <v>20.372312532773989</v>
      </c>
      <c r="M19" s="9" t="s">
        <v>75</v>
      </c>
      <c r="N19" s="9" t="s">
        <v>80</v>
      </c>
    </row>
    <row r="20" spans="1:14" x14ac:dyDescent="0.25">
      <c r="A20" s="9" t="s">
        <v>114</v>
      </c>
      <c r="B20" s="10" t="s">
        <v>41</v>
      </c>
      <c r="C20" s="11">
        <v>0.79361046024846849</v>
      </c>
      <c r="D20" s="11">
        <v>1.3406529841759096</v>
      </c>
      <c r="E20" s="11">
        <v>1.1228608427070625</v>
      </c>
      <c r="F20" s="11">
        <v>0.43809270652707455</v>
      </c>
      <c r="G20" s="12">
        <v>0</v>
      </c>
      <c r="H20" s="12">
        <v>0.34084950183534346</v>
      </c>
      <c r="I20" s="12">
        <v>0.34084950183534346</v>
      </c>
      <c r="J20" s="12">
        <v>0</v>
      </c>
      <c r="K20" s="12">
        <v>0</v>
      </c>
      <c r="L20" s="12">
        <v>5.2438384897745147E-2</v>
      </c>
      <c r="M20" s="9" t="s">
        <v>77</v>
      </c>
      <c r="N20" s="9" t="s">
        <v>81</v>
      </c>
    </row>
    <row r="21" spans="1:14" x14ac:dyDescent="0.25">
      <c r="A21" s="9" t="s">
        <v>115</v>
      </c>
      <c r="B21" s="10" t="s">
        <v>44</v>
      </c>
      <c r="C21" s="11">
        <v>1.0374952036362093</v>
      </c>
      <c r="D21" s="11">
        <v>1.0026328791164709</v>
      </c>
      <c r="E21" s="11">
        <v>1.0860489326577021</v>
      </c>
      <c r="F21" s="11">
        <v>1.5320639219903944</v>
      </c>
      <c r="G21" s="12">
        <v>4.3786051389617198</v>
      </c>
      <c r="H21" s="12">
        <v>2.7267960146827477</v>
      </c>
      <c r="I21" s="12">
        <v>0.15731515469323545</v>
      </c>
      <c r="J21" s="12">
        <v>0</v>
      </c>
      <c r="K21" s="12">
        <v>0</v>
      </c>
      <c r="L21" s="12">
        <v>0</v>
      </c>
      <c r="M21" s="9" t="s">
        <v>77</v>
      </c>
      <c r="N21" s="9" t="s">
        <v>81</v>
      </c>
    </row>
    <row r="22" spans="1:14" x14ac:dyDescent="0.25">
      <c r="A22" s="9" t="s">
        <v>116</v>
      </c>
      <c r="B22" s="10" t="s">
        <v>46</v>
      </c>
      <c r="C22" s="11">
        <v>1.381479533177397</v>
      </c>
      <c r="D22" s="11">
        <v>1.2681571407214225</v>
      </c>
      <c r="E22" s="11">
        <v>1.2209589972058601</v>
      </c>
      <c r="F22" s="11">
        <v>1.526277077468045</v>
      </c>
      <c r="G22" s="12">
        <v>2.4383848977451494</v>
      </c>
      <c r="H22" s="12">
        <v>0</v>
      </c>
      <c r="I22" s="12">
        <v>0.36706869428421607</v>
      </c>
      <c r="J22" s="12">
        <v>0</v>
      </c>
      <c r="K22" s="12">
        <v>0</v>
      </c>
      <c r="L22" s="12">
        <v>5.2438384897745147E-2</v>
      </c>
      <c r="M22" s="9" t="s">
        <v>77</v>
      </c>
      <c r="N22" s="9" t="s">
        <v>81</v>
      </c>
    </row>
    <row r="23" spans="1:14" x14ac:dyDescent="0.25">
      <c r="A23" s="9" t="s">
        <v>117</v>
      </c>
      <c r="B23" s="10" t="s">
        <v>47</v>
      </c>
      <c r="C23" s="11">
        <v>1.0794824879377196</v>
      </c>
      <c r="D23" s="11">
        <v>1.1273211153393632</v>
      </c>
      <c r="E23" s="11">
        <v>0.48929445935051896</v>
      </c>
      <c r="F23" s="11">
        <v>0.50451863629432236</v>
      </c>
      <c r="G23" s="12">
        <v>2.5957000524383846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9" t="s">
        <v>77</v>
      </c>
      <c r="N23" s="9" t="s">
        <v>81</v>
      </c>
    </row>
    <row r="24" spans="1:14" x14ac:dyDescent="0.25">
      <c r="A24" s="9" t="s">
        <v>118</v>
      </c>
      <c r="B24" s="10" t="s">
        <v>50</v>
      </c>
      <c r="C24" s="11">
        <v>1.0078449540323258</v>
      </c>
      <c r="D24" s="11">
        <v>1.1122054549935203</v>
      </c>
      <c r="E24" s="11">
        <v>1.1876610621274684</v>
      </c>
      <c r="F24" s="11">
        <v>0.49068549365351505</v>
      </c>
      <c r="G24" s="12">
        <v>2.4908232826428947</v>
      </c>
      <c r="H24" s="12">
        <v>0</v>
      </c>
      <c r="I24" s="12">
        <v>0.47194546407970633</v>
      </c>
      <c r="J24" s="12">
        <v>0</v>
      </c>
      <c r="K24" s="12">
        <v>0</v>
      </c>
      <c r="L24" s="12">
        <v>0</v>
      </c>
      <c r="M24" s="9" t="s">
        <v>77</v>
      </c>
      <c r="N24" s="9" t="s">
        <v>81</v>
      </c>
    </row>
    <row r="25" spans="1:14" x14ac:dyDescent="0.25">
      <c r="A25" s="9" t="s">
        <v>119</v>
      </c>
      <c r="B25" s="10" t="s">
        <v>53</v>
      </c>
      <c r="C25" s="11">
        <v>1.134599663005696</v>
      </c>
      <c r="D25" s="11">
        <v>1.2867900253238798</v>
      </c>
      <c r="E25" s="11">
        <v>1.3268172429430947</v>
      </c>
      <c r="F25" s="11">
        <v>1.5172634579893651</v>
      </c>
      <c r="G25" s="12">
        <v>2.4383848977451494</v>
      </c>
      <c r="H25" s="12">
        <v>0</v>
      </c>
      <c r="I25" s="12">
        <v>0.78657577346617724</v>
      </c>
      <c r="J25" s="12">
        <v>0</v>
      </c>
      <c r="K25" s="12">
        <v>0</v>
      </c>
      <c r="L25" s="12">
        <v>0</v>
      </c>
      <c r="M25" s="9" t="s">
        <v>77</v>
      </c>
      <c r="N25" s="9" t="s">
        <v>81</v>
      </c>
    </row>
    <row r="26" spans="1:14" x14ac:dyDescent="0.25">
      <c r="A26" s="9" t="s">
        <v>90</v>
      </c>
      <c r="B26" s="10" t="s">
        <v>33</v>
      </c>
      <c r="C26" s="11">
        <v>9.1193882412422184E-2</v>
      </c>
      <c r="D26" s="11">
        <v>8.6042821959881832E-2</v>
      </c>
      <c r="E26" s="11">
        <v>9.185497906898768E-2</v>
      </c>
      <c r="F26" s="11">
        <v>0.12374609195933962</v>
      </c>
      <c r="G26" s="12">
        <v>2.8054535920293655</v>
      </c>
      <c r="H26" s="12">
        <v>0.18353434714210803</v>
      </c>
      <c r="I26" s="12">
        <v>0.18353434714210803</v>
      </c>
      <c r="J26" s="12">
        <v>0</v>
      </c>
      <c r="K26" s="12">
        <v>0</v>
      </c>
      <c r="L26" s="12">
        <v>2.6219192448872573E-2</v>
      </c>
      <c r="M26" s="9" t="s">
        <v>77</v>
      </c>
      <c r="N26" s="9" t="s">
        <v>80</v>
      </c>
    </row>
    <row r="27" spans="1:14" x14ac:dyDescent="0.25">
      <c r="A27" s="9" t="s">
        <v>91</v>
      </c>
      <c r="B27" s="10" t="s">
        <v>35</v>
      </c>
      <c r="C27" s="11">
        <v>0.70591356027261887</v>
      </c>
      <c r="D27" s="11">
        <v>0.78897547623022157</v>
      </c>
      <c r="E27" s="11">
        <v>0.9662622572150783</v>
      </c>
      <c r="F27" s="11">
        <v>0.33544025950414608</v>
      </c>
      <c r="G27" s="12">
        <v>2.1761929732564238</v>
      </c>
      <c r="H27" s="12">
        <v>0</v>
      </c>
      <c r="I27" s="12">
        <v>0.15731515469323545</v>
      </c>
      <c r="J27" s="12">
        <v>0.62926061877294182</v>
      </c>
      <c r="K27" s="12">
        <v>0</v>
      </c>
      <c r="L27" s="12">
        <v>0</v>
      </c>
      <c r="M27" s="9" t="s">
        <v>77</v>
      </c>
      <c r="N27" s="9" t="s">
        <v>80</v>
      </c>
    </row>
    <row r="28" spans="1:14" x14ac:dyDescent="0.25">
      <c r="A28" s="9" t="s">
        <v>92</v>
      </c>
      <c r="B28" s="10" t="s">
        <v>36</v>
      </c>
      <c r="C28" s="11">
        <v>0.4857542846663892</v>
      </c>
      <c r="D28" s="11">
        <v>0.72454848906748692</v>
      </c>
      <c r="E28" s="11">
        <v>1.096202696583318</v>
      </c>
      <c r="F28" s="11">
        <v>0.3215677791142032</v>
      </c>
      <c r="G28" s="12">
        <v>6.764551651809124</v>
      </c>
      <c r="H28" s="12">
        <v>0.10487676979549029</v>
      </c>
      <c r="I28" s="12">
        <v>0.41950707918196117</v>
      </c>
      <c r="J28" s="12">
        <v>0</v>
      </c>
      <c r="K28" s="12">
        <v>0</v>
      </c>
      <c r="L28" s="12">
        <v>0</v>
      </c>
      <c r="M28" s="9" t="s">
        <v>77</v>
      </c>
      <c r="N28" s="9" t="s">
        <v>80</v>
      </c>
    </row>
    <row r="29" spans="1:14" x14ac:dyDescent="0.25">
      <c r="A29" s="9" t="s">
        <v>93</v>
      </c>
      <c r="B29" s="10" t="s">
        <v>37</v>
      </c>
      <c r="C29" s="11">
        <v>0.78423187279814399</v>
      </c>
      <c r="D29" s="11">
        <v>0.6282964966796184</v>
      </c>
      <c r="E29" s="11">
        <v>0.76148238267709556</v>
      </c>
      <c r="F29" s="11">
        <v>0.25629057225044272</v>
      </c>
      <c r="G29" s="12">
        <v>7.2889355007865753</v>
      </c>
      <c r="H29" s="12">
        <v>0</v>
      </c>
      <c r="I29" s="12">
        <v>5.2438384897745147E-2</v>
      </c>
      <c r="J29" s="12">
        <v>0</v>
      </c>
      <c r="K29" s="12">
        <v>0</v>
      </c>
      <c r="L29" s="12">
        <v>0</v>
      </c>
      <c r="M29" s="9" t="s">
        <v>77</v>
      </c>
      <c r="N29" s="9" t="s">
        <v>80</v>
      </c>
    </row>
    <row r="30" spans="1:14" x14ac:dyDescent="0.25">
      <c r="A30" s="9" t="s">
        <v>94</v>
      </c>
      <c r="B30" s="10" t="s">
        <v>38</v>
      </c>
      <c r="C30" s="11">
        <v>0.55147171032176512</v>
      </c>
      <c r="D30" s="11">
        <v>0.89763820198610289</v>
      </c>
      <c r="E30" s="11">
        <v>0.71028218538090682</v>
      </c>
      <c r="F30" s="11">
        <v>1.0876011891434276</v>
      </c>
      <c r="G30" s="12">
        <v>1.6518091242789721</v>
      </c>
      <c r="H30" s="12">
        <v>0.23597273203985317</v>
      </c>
      <c r="I30" s="12">
        <v>0.68169900367068692</v>
      </c>
      <c r="J30" s="12">
        <v>0</v>
      </c>
      <c r="K30" s="12">
        <v>0</v>
      </c>
      <c r="L30" s="12">
        <v>0</v>
      </c>
      <c r="M30" s="9" t="s">
        <v>77</v>
      </c>
      <c r="N30" s="9" t="s">
        <v>80</v>
      </c>
    </row>
    <row r="31" spans="1:14" x14ac:dyDescent="0.25">
      <c r="A31" s="9" t="s">
        <v>95</v>
      </c>
      <c r="B31" s="10" t="s">
        <v>39</v>
      </c>
      <c r="C31" s="11">
        <v>1.308337019271345</v>
      </c>
      <c r="D31" s="11">
        <v>1.1026312937999472</v>
      </c>
      <c r="E31" s="11">
        <v>1.1624926208767739</v>
      </c>
      <c r="F31" s="11">
        <v>1.6649876982278147</v>
      </c>
      <c r="G31" s="12">
        <v>7.3938122705820657</v>
      </c>
      <c r="H31" s="12">
        <v>0</v>
      </c>
      <c r="I31" s="12">
        <v>0.36706869428421607</v>
      </c>
      <c r="J31" s="12">
        <v>0</v>
      </c>
      <c r="K31" s="12">
        <v>0</v>
      </c>
      <c r="L31" s="12">
        <v>0.49816465652857889</v>
      </c>
      <c r="M31" s="9" t="s">
        <v>77</v>
      </c>
      <c r="N31" s="9" t="s">
        <v>80</v>
      </c>
    </row>
    <row r="32" spans="1:14" x14ac:dyDescent="0.25">
      <c r="A32" s="9" t="s">
        <v>96</v>
      </c>
      <c r="B32" s="10" t="s">
        <v>40</v>
      </c>
      <c r="C32" s="11">
        <v>1.0745776549859025</v>
      </c>
      <c r="D32" s="11">
        <v>0.76704477677559169</v>
      </c>
      <c r="E32" s="11">
        <v>0.88383900342277699</v>
      </c>
      <c r="F32" s="11">
        <v>1.341936319520479</v>
      </c>
      <c r="G32" s="12">
        <v>10.8023072889355</v>
      </c>
      <c r="H32" s="12">
        <v>0.68169900367068692</v>
      </c>
      <c r="I32" s="12">
        <v>0</v>
      </c>
      <c r="J32" s="12">
        <v>0</v>
      </c>
      <c r="K32" s="12">
        <v>0</v>
      </c>
      <c r="L32" s="12">
        <v>0</v>
      </c>
      <c r="M32" s="9" t="s">
        <v>77</v>
      </c>
      <c r="N32" s="9" t="s">
        <v>80</v>
      </c>
    </row>
    <row r="33" spans="1:14" x14ac:dyDescent="0.25">
      <c r="A33" s="9" t="s">
        <v>97</v>
      </c>
      <c r="B33" s="10" t="s">
        <v>43</v>
      </c>
      <c r="C33" s="11">
        <v>1.3027505162483304</v>
      </c>
      <c r="D33" s="11">
        <v>1.2056089166176795</v>
      </c>
      <c r="E33" s="11">
        <v>1.2423170890358481</v>
      </c>
      <c r="F33" s="11">
        <v>1.5434865559846469</v>
      </c>
      <c r="G33" s="12">
        <v>4.5621394861038276</v>
      </c>
      <c r="H33" s="12">
        <v>0.10487676979549029</v>
      </c>
      <c r="I33" s="12">
        <v>0.34084950183534346</v>
      </c>
      <c r="J33" s="12">
        <v>0</v>
      </c>
      <c r="K33" s="12">
        <v>0</v>
      </c>
      <c r="L33" s="12">
        <v>0.13109596224436287</v>
      </c>
      <c r="M33" s="9" t="s">
        <v>77</v>
      </c>
      <c r="N33" s="9" t="s">
        <v>80</v>
      </c>
    </row>
    <row r="34" spans="1:14" x14ac:dyDescent="0.25">
      <c r="A34" s="9" t="s">
        <v>98</v>
      </c>
      <c r="B34" s="10" t="s">
        <v>45</v>
      </c>
      <c r="C34" s="11">
        <v>1.2006022182554872</v>
      </c>
      <c r="D34" s="11">
        <v>1.1236889682671121</v>
      </c>
      <c r="E34" s="11">
        <v>1.113864726952438</v>
      </c>
      <c r="F34" s="11">
        <v>1.7219276629278877</v>
      </c>
      <c r="G34" s="12">
        <v>3.3298374410068168</v>
      </c>
      <c r="H34" s="12">
        <v>0.15731515469323545</v>
      </c>
      <c r="I34" s="12">
        <v>0.65547981122181431</v>
      </c>
      <c r="J34" s="12">
        <v>0.36706869428421607</v>
      </c>
      <c r="K34" s="12">
        <v>7.8657577346617727E-2</v>
      </c>
      <c r="L34" s="12">
        <v>0.31463030938647091</v>
      </c>
      <c r="M34" s="9" t="s">
        <v>77</v>
      </c>
      <c r="N34" s="9" t="s">
        <v>80</v>
      </c>
    </row>
    <row r="35" spans="1:14" x14ac:dyDescent="0.25">
      <c r="A35" s="9" t="s">
        <v>99</v>
      </c>
      <c r="B35" s="10" t="s">
        <v>48</v>
      </c>
      <c r="C35" s="11">
        <v>1.373326480165318</v>
      </c>
      <c r="D35" s="11">
        <v>1.2384512393160358</v>
      </c>
      <c r="E35" s="11">
        <v>1.3258259180784506</v>
      </c>
      <c r="F35" s="11">
        <v>1.6040444349477518</v>
      </c>
      <c r="G35" s="12">
        <v>3.4084950183534346</v>
      </c>
      <c r="H35" s="12">
        <v>0.39328788673308862</v>
      </c>
      <c r="I35" s="12">
        <v>0.78657577346617724</v>
      </c>
      <c r="J35" s="12">
        <v>0</v>
      </c>
      <c r="K35" s="12">
        <v>0</v>
      </c>
      <c r="L35" s="12">
        <v>0</v>
      </c>
      <c r="M35" s="9" t="s">
        <v>77</v>
      </c>
      <c r="N35" s="9" t="s">
        <v>80</v>
      </c>
    </row>
    <row r="36" spans="1:14" x14ac:dyDescent="0.25">
      <c r="A36" s="9" t="s">
        <v>100</v>
      </c>
      <c r="B36" s="10" t="s">
        <v>49</v>
      </c>
      <c r="C36" s="11">
        <v>1.4058658296966844</v>
      </c>
      <c r="D36" s="11">
        <v>1.2135839597881479</v>
      </c>
      <c r="E36" s="11">
        <v>1.2013363118382061</v>
      </c>
      <c r="F36" s="11">
        <v>1.6511460348909273</v>
      </c>
      <c r="G36" s="12">
        <v>14.97115888830624</v>
      </c>
      <c r="H36" s="12">
        <v>0.73413738856843214</v>
      </c>
      <c r="I36" s="12">
        <v>0.49816465652857889</v>
      </c>
      <c r="J36" s="12">
        <v>5.2438384897745147E-2</v>
      </c>
      <c r="K36" s="12">
        <v>0</v>
      </c>
      <c r="L36" s="12">
        <v>5.2438384897745147E-2</v>
      </c>
      <c r="M36" s="9" t="s">
        <v>77</v>
      </c>
      <c r="N36" s="9" t="s">
        <v>80</v>
      </c>
    </row>
    <row r="37" spans="1:14" x14ac:dyDescent="0.25">
      <c r="A37" s="9" t="s">
        <v>101</v>
      </c>
      <c r="B37" s="10" t="s">
        <v>51</v>
      </c>
      <c r="C37" s="11">
        <v>1.2814626688677777</v>
      </c>
      <c r="D37" s="11">
        <v>1.0857297598416098</v>
      </c>
      <c r="E37" s="11">
        <v>1.0105982918784187</v>
      </c>
      <c r="F37" s="11">
        <v>0.33892410760621505</v>
      </c>
      <c r="G37" s="12">
        <v>4.4834819087572102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9" t="s">
        <v>77</v>
      </c>
      <c r="N37" s="9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C9A9-116E-45F6-BDE7-3B6B4CE4463A}">
  <dimension ref="A1:N37"/>
  <sheetViews>
    <sheetView topLeftCell="A31" workbookViewId="0">
      <selection activeCell="P7" sqref="P7"/>
    </sheetView>
  </sheetViews>
  <sheetFormatPr defaultRowHeight="15" x14ac:dyDescent="0.25"/>
  <cols>
    <col min="2" max="2" width="9.5703125" customWidth="1"/>
  </cols>
  <sheetData>
    <row r="1" spans="1:14" x14ac:dyDescent="0.25">
      <c r="A1" s="9" t="s">
        <v>126</v>
      </c>
      <c r="B1" s="10" t="s">
        <v>0</v>
      </c>
      <c r="C1" s="11" t="s">
        <v>132</v>
      </c>
      <c r="D1" s="11" t="s">
        <v>133</v>
      </c>
      <c r="E1" s="11" t="s">
        <v>134</v>
      </c>
      <c r="F1" s="11" t="s">
        <v>135</v>
      </c>
      <c r="G1" s="12" t="s">
        <v>83</v>
      </c>
      <c r="H1" s="12" t="s">
        <v>84</v>
      </c>
      <c r="I1" s="12" t="s">
        <v>136</v>
      </c>
      <c r="J1" s="12" t="s">
        <v>86</v>
      </c>
      <c r="K1" s="12" t="s">
        <v>87</v>
      </c>
      <c r="L1" s="12" t="s">
        <v>88</v>
      </c>
      <c r="M1" s="9" t="s">
        <v>131</v>
      </c>
      <c r="N1" s="9" t="s">
        <v>70</v>
      </c>
    </row>
    <row r="2" spans="1:14" x14ac:dyDescent="0.25">
      <c r="A2" s="9" t="s">
        <v>120</v>
      </c>
      <c r="B2" s="10" t="s">
        <v>12</v>
      </c>
      <c r="C2" s="11">
        <v>1.2204130332649401</v>
      </c>
      <c r="D2" s="11">
        <v>2.1886418416142033</v>
      </c>
      <c r="E2" s="11">
        <v>1.3492599895093031</v>
      </c>
      <c r="F2" s="11">
        <v>0.65365543885212329</v>
      </c>
      <c r="G2" s="12">
        <v>0</v>
      </c>
      <c r="H2" s="12">
        <v>3.5395909805977976</v>
      </c>
      <c r="I2" s="12">
        <v>0.15731515469323545</v>
      </c>
      <c r="J2" s="12">
        <v>2.9365495542737285</v>
      </c>
      <c r="K2" s="12">
        <v>4.8767697954902989</v>
      </c>
      <c r="L2" s="12">
        <v>21.683272155217619</v>
      </c>
      <c r="M2" s="9" t="s">
        <v>75</v>
      </c>
      <c r="N2" s="9" t="s">
        <v>81</v>
      </c>
    </row>
    <row r="3" spans="1:14" x14ac:dyDescent="0.25">
      <c r="A3" s="9" t="s">
        <v>121</v>
      </c>
      <c r="B3" s="10" t="s">
        <v>15</v>
      </c>
      <c r="C3" s="11">
        <v>1.808216454037777</v>
      </c>
      <c r="D3" s="11">
        <v>1.9748885864367995</v>
      </c>
      <c r="E3" s="11">
        <v>2.0199625039883906</v>
      </c>
      <c r="F3" s="11">
        <v>1.6857723670822604</v>
      </c>
      <c r="G3" s="12">
        <v>14.630309386470897</v>
      </c>
      <c r="H3" s="12">
        <v>5.2438384897745145</v>
      </c>
      <c r="I3" s="12">
        <v>0.78657577346617724</v>
      </c>
      <c r="J3" s="12">
        <v>0.60304142632406921</v>
      </c>
      <c r="K3" s="12">
        <v>3.9590980597797589</v>
      </c>
      <c r="L3" s="12">
        <v>16.046145778710017</v>
      </c>
      <c r="M3" s="9" t="s">
        <v>75</v>
      </c>
      <c r="N3" s="9" t="s">
        <v>81</v>
      </c>
    </row>
    <row r="4" spans="1:14" x14ac:dyDescent="0.25">
      <c r="A4" s="9" t="s">
        <v>123</v>
      </c>
      <c r="B4" s="10" t="s">
        <v>17</v>
      </c>
      <c r="C4" s="11">
        <v>1.5703470148169567</v>
      </c>
      <c r="D4" s="11">
        <v>1.6215615051185497</v>
      </c>
      <c r="E4" s="11">
        <v>1.633153635922697</v>
      </c>
      <c r="F4" s="11">
        <v>1.6376555938686972</v>
      </c>
      <c r="G4" s="12">
        <v>6.6858940744625066</v>
      </c>
      <c r="H4" s="12">
        <v>7.3413738856843205</v>
      </c>
      <c r="I4" s="12">
        <v>0.83901415836392235</v>
      </c>
      <c r="J4" s="12">
        <v>0.15731515469323545</v>
      </c>
      <c r="K4" s="12">
        <v>0.15731515469323545</v>
      </c>
      <c r="L4" s="12">
        <v>4.4048243314105928</v>
      </c>
      <c r="M4" s="9" t="s">
        <v>75</v>
      </c>
      <c r="N4" s="9" t="s">
        <v>81</v>
      </c>
    </row>
    <row r="5" spans="1:14" x14ac:dyDescent="0.25">
      <c r="A5" s="9" t="s">
        <v>122</v>
      </c>
      <c r="B5" s="10" t="s">
        <v>18</v>
      </c>
      <c r="C5" s="11">
        <v>1.5232312354812678</v>
      </c>
      <c r="D5" s="11">
        <v>1.2730146444926864</v>
      </c>
      <c r="E5" s="11">
        <v>2.0671790744295691</v>
      </c>
      <c r="F5" s="11">
        <v>1.8446803978810786</v>
      </c>
      <c r="G5" s="12">
        <v>34.242265338227583</v>
      </c>
      <c r="H5" s="12">
        <v>2.3859465128474042</v>
      </c>
      <c r="I5" s="12">
        <v>0.31463030938647091</v>
      </c>
      <c r="J5" s="12">
        <v>0.44572627163083378</v>
      </c>
      <c r="K5" s="12">
        <v>6.2139486103828006</v>
      </c>
      <c r="L5" s="12">
        <v>21.525957000524382</v>
      </c>
      <c r="M5" s="9" t="s">
        <v>75</v>
      </c>
      <c r="N5" s="9" t="s">
        <v>81</v>
      </c>
    </row>
    <row r="6" spans="1:14" x14ac:dyDescent="0.25">
      <c r="A6" s="9" t="s">
        <v>124</v>
      </c>
      <c r="B6" s="10" t="s">
        <v>21</v>
      </c>
      <c r="C6" s="11">
        <v>2.1236717830766811</v>
      </c>
      <c r="D6" s="11">
        <v>1.7805091045019623</v>
      </c>
      <c r="E6" s="11">
        <v>2.0208097054357479</v>
      </c>
      <c r="F6" s="11">
        <v>1.7531919254328894</v>
      </c>
      <c r="G6" s="12">
        <v>4.9554273728369163</v>
      </c>
      <c r="H6" s="12">
        <v>7.6560041950707918</v>
      </c>
      <c r="I6" s="12">
        <v>0.49816465652857889</v>
      </c>
      <c r="J6" s="12">
        <v>0.68169900367068692</v>
      </c>
      <c r="K6" s="12">
        <v>2.8841111693759833</v>
      </c>
      <c r="L6" s="12">
        <v>12.506554798112218</v>
      </c>
      <c r="M6" s="9" t="s">
        <v>75</v>
      </c>
      <c r="N6" s="9" t="s">
        <v>81</v>
      </c>
    </row>
    <row r="7" spans="1:14" x14ac:dyDescent="0.25">
      <c r="A7" s="9" t="s">
        <v>125</v>
      </c>
      <c r="B7" s="10" t="s">
        <v>24</v>
      </c>
      <c r="C7" s="11">
        <v>2.0884716139828137</v>
      </c>
      <c r="D7" s="11">
        <v>1.3362677363892506</v>
      </c>
      <c r="E7" s="11">
        <v>1.8449392971865519</v>
      </c>
      <c r="F7" s="11">
        <v>1.8795011699690221</v>
      </c>
      <c r="G7" s="12">
        <v>14.761405348715259</v>
      </c>
      <c r="H7" s="12">
        <v>10.356581017304666</v>
      </c>
      <c r="I7" s="12">
        <v>2.5170424750917673</v>
      </c>
      <c r="J7" s="12">
        <v>0.31463030938647091</v>
      </c>
      <c r="K7" s="12">
        <v>4.902988987939171</v>
      </c>
      <c r="L7" s="12">
        <v>25.642370214997378</v>
      </c>
      <c r="M7" s="9" t="s">
        <v>75</v>
      </c>
      <c r="N7" s="9" t="s">
        <v>81</v>
      </c>
    </row>
    <row r="8" spans="1:14" x14ac:dyDescent="0.25">
      <c r="A8" s="9" t="s">
        <v>104</v>
      </c>
      <c r="B8" s="10" t="s">
        <v>4</v>
      </c>
      <c r="C8" s="11">
        <v>1.1618513703979911</v>
      </c>
      <c r="D8" s="11">
        <v>1.3996637717343519</v>
      </c>
      <c r="E8" s="11">
        <v>1.8489038789582868</v>
      </c>
      <c r="F8" s="11">
        <v>1.6479548593887696</v>
      </c>
      <c r="G8" s="12">
        <v>12.978500262191924</v>
      </c>
      <c r="H8" s="12">
        <v>3.3560566334556894</v>
      </c>
      <c r="I8" s="12">
        <v>0.39328788673308862</v>
      </c>
      <c r="J8" s="12">
        <v>0.34084950183534346</v>
      </c>
      <c r="K8" s="12">
        <v>2.1761929732564238</v>
      </c>
      <c r="L8" s="12">
        <v>12.558993183009964</v>
      </c>
      <c r="M8" s="9" t="s">
        <v>75</v>
      </c>
      <c r="N8" s="9" t="s">
        <v>80</v>
      </c>
    </row>
    <row r="9" spans="1:14" x14ac:dyDescent="0.25">
      <c r="A9" s="9" t="s">
        <v>103</v>
      </c>
      <c r="B9" s="10" t="s">
        <v>6</v>
      </c>
      <c r="C9" s="11">
        <v>1.3052283965854174</v>
      </c>
      <c r="D9" s="11">
        <v>1.5750718474827541</v>
      </c>
      <c r="E9" s="11">
        <v>1.5326369379734073</v>
      </c>
      <c r="F9" s="11">
        <v>0.30764951775678928</v>
      </c>
      <c r="G9" s="12">
        <v>8.1017304667016248</v>
      </c>
      <c r="H9" s="12">
        <v>5.0078657577346615</v>
      </c>
      <c r="I9" s="12">
        <v>1.1274252753015206</v>
      </c>
      <c r="J9" s="12">
        <v>0.31463030938647091</v>
      </c>
      <c r="K9" s="12">
        <v>2.2810697430519138</v>
      </c>
      <c r="L9" s="12">
        <v>7.4200314630309387</v>
      </c>
      <c r="M9" s="9" t="s">
        <v>75</v>
      </c>
      <c r="N9" s="9" t="s">
        <v>80</v>
      </c>
    </row>
    <row r="10" spans="1:14" x14ac:dyDescent="0.25">
      <c r="A10" s="9" t="s">
        <v>105</v>
      </c>
      <c r="B10" s="10" t="s">
        <v>7</v>
      </c>
      <c r="C10" s="11">
        <v>2.2460535521111615</v>
      </c>
      <c r="D10" s="11">
        <v>1.0879469024395556</v>
      </c>
      <c r="E10" s="11">
        <v>1.6227370103261578</v>
      </c>
      <c r="F10" s="11">
        <v>2.097849303941339E-2</v>
      </c>
      <c r="G10" s="12">
        <v>25.511274252753015</v>
      </c>
      <c r="H10" s="12">
        <v>5.4535920293654954</v>
      </c>
      <c r="I10" s="12">
        <v>3.146303093864709</v>
      </c>
      <c r="J10" s="12">
        <v>0.13109596224436287</v>
      </c>
      <c r="K10" s="12">
        <v>3.4084950183534346</v>
      </c>
      <c r="L10" s="12">
        <v>18.300996329313058</v>
      </c>
      <c r="M10" s="9" t="s">
        <v>75</v>
      </c>
      <c r="N10" s="9" t="s">
        <v>80</v>
      </c>
    </row>
    <row r="11" spans="1:14" x14ac:dyDescent="0.25">
      <c r="A11" s="9" t="s">
        <v>106</v>
      </c>
      <c r="B11" s="10" t="s">
        <v>8</v>
      </c>
      <c r="C11" s="11">
        <v>1.6035990294158511</v>
      </c>
      <c r="D11" s="11">
        <v>1.3141275006510003</v>
      </c>
      <c r="E11" s="11">
        <v>2.0248167703379969</v>
      </c>
      <c r="F11" s="11">
        <v>0.33417828050403903</v>
      </c>
      <c r="G11" s="12">
        <v>31.305715783953854</v>
      </c>
      <c r="H11" s="12">
        <v>8.3114840062926056</v>
      </c>
      <c r="I11" s="12">
        <v>2.6219192448872572</v>
      </c>
      <c r="J11" s="12">
        <v>0</v>
      </c>
      <c r="K11" s="12">
        <v>2.1499737808075512</v>
      </c>
      <c r="L11" s="12">
        <v>6.7383324593602518</v>
      </c>
      <c r="M11" s="9" t="s">
        <v>75</v>
      </c>
      <c r="N11" s="9" t="s">
        <v>80</v>
      </c>
    </row>
    <row r="12" spans="1:14" x14ac:dyDescent="0.25">
      <c r="A12" s="9" t="s">
        <v>108</v>
      </c>
      <c r="B12" s="10" t="s">
        <v>9</v>
      </c>
      <c r="C12" s="11">
        <v>0.45891929123442537</v>
      </c>
      <c r="D12" s="11">
        <v>1.8319703680676043</v>
      </c>
      <c r="E12" s="11">
        <v>1.3149034715417651</v>
      </c>
      <c r="F12" s="11">
        <v>1.072753015901089</v>
      </c>
      <c r="G12" s="12">
        <v>5.5584687991609858</v>
      </c>
      <c r="H12" s="12">
        <v>8.2066072364971152</v>
      </c>
      <c r="I12" s="12">
        <v>3.9590980597797589</v>
      </c>
      <c r="J12" s="12">
        <v>0.26219192448872575</v>
      </c>
      <c r="K12" s="12">
        <v>1.8877818563188253</v>
      </c>
      <c r="L12" s="12">
        <v>10.959622443628737</v>
      </c>
      <c r="M12" s="9" t="s">
        <v>75</v>
      </c>
      <c r="N12" s="9" t="s">
        <v>80</v>
      </c>
    </row>
    <row r="13" spans="1:14" x14ac:dyDescent="0.25">
      <c r="A13" s="9" t="s">
        <v>102</v>
      </c>
      <c r="B13" s="10" t="s">
        <v>10</v>
      </c>
      <c r="C13" s="11">
        <v>1.7125308439286437</v>
      </c>
      <c r="D13" s="11">
        <v>1.7973763049134202</v>
      </c>
      <c r="E13" s="11">
        <v>1.5102962997385379</v>
      </c>
      <c r="F13" s="11">
        <v>1.7070993307288851</v>
      </c>
      <c r="G13" s="12">
        <v>20.844257996853695</v>
      </c>
      <c r="H13" s="12">
        <v>5.0603041426324067</v>
      </c>
      <c r="I13" s="12">
        <v>1.6518091242789721</v>
      </c>
      <c r="J13" s="12">
        <v>0</v>
      </c>
      <c r="K13" s="12">
        <v>5.2700576822233876</v>
      </c>
      <c r="L13" s="12">
        <v>18.012585212375459</v>
      </c>
      <c r="M13" s="9" t="s">
        <v>75</v>
      </c>
      <c r="N13" s="9" t="s">
        <v>80</v>
      </c>
    </row>
    <row r="14" spans="1:14" x14ac:dyDescent="0.25">
      <c r="A14" s="9" t="s">
        <v>110</v>
      </c>
      <c r="B14" s="10" t="s">
        <v>11</v>
      </c>
      <c r="C14" s="11">
        <v>1.7196691882483248</v>
      </c>
      <c r="D14" s="11">
        <v>1.5256097639225521</v>
      </c>
      <c r="E14" s="11">
        <v>1.3989703597864642</v>
      </c>
      <c r="F14" s="11">
        <v>1.5660412465656846</v>
      </c>
      <c r="G14" s="12">
        <v>10.644992134242266</v>
      </c>
      <c r="H14" s="12">
        <v>4.7718930256948084</v>
      </c>
      <c r="I14" s="12">
        <v>0</v>
      </c>
      <c r="J14" s="12">
        <v>0.83901415836392235</v>
      </c>
      <c r="K14" s="12">
        <v>0.94389092815941267</v>
      </c>
      <c r="L14" s="12">
        <v>8.6523335081279491</v>
      </c>
      <c r="M14" s="9" t="s">
        <v>75</v>
      </c>
      <c r="N14" s="9" t="s">
        <v>80</v>
      </c>
    </row>
    <row r="15" spans="1:14" x14ac:dyDescent="0.25">
      <c r="A15" s="9" t="s">
        <v>107</v>
      </c>
      <c r="B15" s="10" t="s">
        <v>14</v>
      </c>
      <c r="C15" s="11">
        <v>1.7060027957101562</v>
      </c>
      <c r="D15" s="11">
        <v>1.8534379801225764</v>
      </c>
      <c r="E15" s="11">
        <v>1.9992035530444918</v>
      </c>
      <c r="F15" s="11">
        <v>1.6458039476926993</v>
      </c>
      <c r="G15" s="12">
        <v>15.180912427897221</v>
      </c>
      <c r="H15" s="12">
        <v>17.907708442579967</v>
      </c>
      <c r="I15" s="12">
        <v>0.81279496591504985</v>
      </c>
      <c r="J15" s="12">
        <v>0.23597273203985317</v>
      </c>
      <c r="K15" s="12">
        <v>4.431043523859465</v>
      </c>
      <c r="L15" s="12">
        <v>14.577871001573151</v>
      </c>
      <c r="M15" s="9" t="s">
        <v>75</v>
      </c>
      <c r="N15" s="9" t="s">
        <v>80</v>
      </c>
    </row>
    <row r="16" spans="1:14" x14ac:dyDescent="0.25">
      <c r="A16" s="9" t="s">
        <v>111</v>
      </c>
      <c r="B16" s="10" t="s">
        <v>16</v>
      </c>
      <c r="C16" s="11">
        <v>1.5446115819975519</v>
      </c>
      <c r="D16" s="11">
        <v>2.0062537621650649</v>
      </c>
      <c r="E16" s="11">
        <v>1.6504091893816621</v>
      </c>
      <c r="F16" s="11">
        <v>1.6046847906177308</v>
      </c>
      <c r="G16" s="12">
        <v>10.199265862611432</v>
      </c>
      <c r="H16" s="12">
        <v>3.9328788673308863</v>
      </c>
      <c r="I16" s="12">
        <v>1.8877818563188253</v>
      </c>
      <c r="J16" s="12">
        <v>0.5768222338751966</v>
      </c>
      <c r="K16" s="12">
        <v>1.2060828526481384</v>
      </c>
      <c r="L16" s="12">
        <v>9.4913476664918726</v>
      </c>
      <c r="M16" s="9" t="s">
        <v>75</v>
      </c>
      <c r="N16" s="9" t="s">
        <v>80</v>
      </c>
    </row>
    <row r="17" spans="1:14" x14ac:dyDescent="0.25">
      <c r="A17" s="9" t="s">
        <v>113</v>
      </c>
      <c r="B17" s="10" t="s">
        <v>19</v>
      </c>
      <c r="C17" s="11">
        <v>2.0101073495027895</v>
      </c>
      <c r="D17" s="11">
        <v>1.7041522081353664</v>
      </c>
      <c r="E17" s="11">
        <v>1.7863447325703166</v>
      </c>
      <c r="F17" s="11">
        <v>0.15398752302016486</v>
      </c>
      <c r="G17" s="12">
        <v>12.008390141583639</v>
      </c>
      <c r="H17" s="12">
        <v>17.750393287886734</v>
      </c>
      <c r="I17" s="12">
        <v>2.1499737808075512</v>
      </c>
      <c r="J17" s="12">
        <v>0.15731515469323545</v>
      </c>
      <c r="K17" s="12">
        <v>1.8615626638699527</v>
      </c>
      <c r="L17" s="12">
        <v>12.768746722600945</v>
      </c>
      <c r="M17" s="9" t="s">
        <v>75</v>
      </c>
      <c r="N17" s="9" t="s">
        <v>80</v>
      </c>
    </row>
    <row r="18" spans="1:14" x14ac:dyDescent="0.25">
      <c r="A18" s="9" t="s">
        <v>112</v>
      </c>
      <c r="B18" s="10" t="s">
        <v>20</v>
      </c>
      <c r="C18" s="11">
        <v>1.8376702585712452</v>
      </c>
      <c r="D18" s="11">
        <v>1.7574036239365018</v>
      </c>
      <c r="E18" s="11">
        <v>2.3989124437906062</v>
      </c>
      <c r="F18" s="11">
        <v>1.7061843525748011</v>
      </c>
      <c r="G18" s="12">
        <v>32.30204509701101</v>
      </c>
      <c r="H18" s="12">
        <v>8.0755112742527526</v>
      </c>
      <c r="I18" s="12">
        <v>1.0225485055060304</v>
      </c>
      <c r="J18" s="12">
        <v>0.31463030938647091</v>
      </c>
      <c r="K18" s="12">
        <v>2.1761929732564238</v>
      </c>
      <c r="L18" s="12">
        <v>15.364446775039328</v>
      </c>
      <c r="M18" s="9" t="s">
        <v>75</v>
      </c>
      <c r="N18" s="9" t="s">
        <v>80</v>
      </c>
    </row>
    <row r="19" spans="1:14" x14ac:dyDescent="0.25">
      <c r="A19" s="9" t="s">
        <v>109</v>
      </c>
      <c r="B19" s="10" t="s">
        <v>22</v>
      </c>
      <c r="C19" s="11">
        <v>1.5949907034527517</v>
      </c>
      <c r="D19" s="11">
        <v>1.9137432471159375</v>
      </c>
      <c r="E19" s="11">
        <v>2.0085080558570834</v>
      </c>
      <c r="F19" s="11">
        <v>1.0968491319799807</v>
      </c>
      <c r="G19" s="12">
        <v>31.095962244362873</v>
      </c>
      <c r="H19" s="12">
        <v>0</v>
      </c>
      <c r="I19" s="12">
        <v>0</v>
      </c>
      <c r="J19" s="12">
        <v>0.10487676979549029</v>
      </c>
      <c r="K19" s="12">
        <v>4.0377556371263763</v>
      </c>
      <c r="L19" s="12">
        <v>20.372312532773989</v>
      </c>
      <c r="M19" s="9" t="s">
        <v>75</v>
      </c>
      <c r="N19" s="9" t="s">
        <v>80</v>
      </c>
    </row>
    <row r="20" spans="1:14" x14ac:dyDescent="0.25">
      <c r="A20" s="9" t="s">
        <v>114</v>
      </c>
      <c r="B20" s="10" t="s">
        <v>41</v>
      </c>
      <c r="C20" s="11">
        <v>0.79361046024846849</v>
      </c>
      <c r="D20" s="11">
        <v>1.3406529841759096</v>
      </c>
      <c r="E20" s="11">
        <v>1.1228608427070625</v>
      </c>
      <c r="F20" s="11">
        <v>0.43809270652707455</v>
      </c>
      <c r="G20" s="12">
        <v>0</v>
      </c>
      <c r="H20" s="12">
        <v>0.34084950183534346</v>
      </c>
      <c r="I20" s="12">
        <v>0.34084950183534346</v>
      </c>
      <c r="J20" s="12">
        <v>0</v>
      </c>
      <c r="K20" s="12">
        <v>0</v>
      </c>
      <c r="L20" s="12">
        <v>5.2438384897745147E-2</v>
      </c>
      <c r="M20" s="9" t="s">
        <v>77</v>
      </c>
      <c r="N20" s="9" t="s">
        <v>81</v>
      </c>
    </row>
    <row r="21" spans="1:14" x14ac:dyDescent="0.25">
      <c r="A21" s="9" t="s">
        <v>115</v>
      </c>
      <c r="B21" s="10" t="s">
        <v>44</v>
      </c>
      <c r="C21" s="11">
        <v>1.0374952036362093</v>
      </c>
      <c r="D21" s="11">
        <v>1.0026328791164709</v>
      </c>
      <c r="E21" s="11">
        <v>1.0860489326577021</v>
      </c>
      <c r="F21" s="11">
        <v>1.5320639219903944</v>
      </c>
      <c r="G21" s="12">
        <v>4.3786051389617198</v>
      </c>
      <c r="H21" s="12">
        <v>2.7267960146827477</v>
      </c>
      <c r="I21" s="12">
        <v>0.15731515469323545</v>
      </c>
      <c r="J21" s="12">
        <v>0</v>
      </c>
      <c r="K21" s="12">
        <v>0</v>
      </c>
      <c r="L21" s="12">
        <v>0</v>
      </c>
      <c r="M21" s="9" t="s">
        <v>77</v>
      </c>
      <c r="N21" s="9" t="s">
        <v>81</v>
      </c>
    </row>
    <row r="22" spans="1:14" x14ac:dyDescent="0.25">
      <c r="A22" s="9" t="s">
        <v>116</v>
      </c>
      <c r="B22" s="10" t="s">
        <v>46</v>
      </c>
      <c r="C22" s="11">
        <v>1.381479533177397</v>
      </c>
      <c r="D22" s="11">
        <v>1.2681571407214225</v>
      </c>
      <c r="E22" s="11">
        <v>1.2209589972058601</v>
      </c>
      <c r="F22" s="11">
        <v>1.526277077468045</v>
      </c>
      <c r="G22" s="12">
        <v>2.4383848977451494</v>
      </c>
      <c r="H22" s="12">
        <v>0</v>
      </c>
      <c r="I22" s="12">
        <v>0.36706869428421607</v>
      </c>
      <c r="J22" s="12">
        <v>0</v>
      </c>
      <c r="K22" s="12">
        <v>0</v>
      </c>
      <c r="L22" s="12">
        <v>5.2438384897745147E-2</v>
      </c>
      <c r="M22" s="9" t="s">
        <v>77</v>
      </c>
      <c r="N22" s="9" t="s">
        <v>81</v>
      </c>
    </row>
    <row r="23" spans="1:14" x14ac:dyDescent="0.25">
      <c r="A23" s="9" t="s">
        <v>117</v>
      </c>
      <c r="B23" s="10" t="s">
        <v>47</v>
      </c>
      <c r="C23" s="11">
        <v>1.0794824879377196</v>
      </c>
      <c r="D23" s="11">
        <v>1.1273211153393632</v>
      </c>
      <c r="E23" s="11">
        <v>0.48929445935051896</v>
      </c>
      <c r="F23" s="11">
        <v>0.50451863629432236</v>
      </c>
      <c r="G23" s="12">
        <v>2.5957000524383846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9" t="s">
        <v>77</v>
      </c>
      <c r="N23" s="9" t="s">
        <v>81</v>
      </c>
    </row>
    <row r="24" spans="1:14" x14ac:dyDescent="0.25">
      <c r="A24" s="9" t="s">
        <v>118</v>
      </c>
      <c r="B24" s="10" t="s">
        <v>50</v>
      </c>
      <c r="C24" s="11">
        <v>1.0078449540323258</v>
      </c>
      <c r="D24" s="11">
        <v>1.1122054549935203</v>
      </c>
      <c r="E24" s="11">
        <v>1.1876610621274684</v>
      </c>
      <c r="F24" s="11">
        <v>0.49068549365351505</v>
      </c>
      <c r="G24" s="12">
        <v>2.4908232826428947</v>
      </c>
      <c r="H24" s="12">
        <v>0</v>
      </c>
      <c r="I24" s="12">
        <v>0.47194546407970633</v>
      </c>
      <c r="J24" s="12">
        <v>0</v>
      </c>
      <c r="K24" s="12">
        <v>0</v>
      </c>
      <c r="L24" s="12">
        <v>0</v>
      </c>
      <c r="M24" s="9" t="s">
        <v>77</v>
      </c>
      <c r="N24" s="9" t="s">
        <v>81</v>
      </c>
    </row>
    <row r="25" spans="1:14" x14ac:dyDescent="0.25">
      <c r="A25" s="9" t="s">
        <v>119</v>
      </c>
      <c r="B25" s="10" t="s">
        <v>53</v>
      </c>
      <c r="C25" s="11">
        <v>1.134599663005696</v>
      </c>
      <c r="D25" s="11">
        <v>1.2867900253238798</v>
      </c>
      <c r="E25" s="11">
        <v>1.3268172429430947</v>
      </c>
      <c r="F25" s="11">
        <v>1.5172634579893651</v>
      </c>
      <c r="G25" s="12">
        <v>2.4383848977451494</v>
      </c>
      <c r="H25" s="12">
        <v>0</v>
      </c>
      <c r="I25" s="12">
        <v>0.78657577346617724</v>
      </c>
      <c r="J25" s="12">
        <v>0</v>
      </c>
      <c r="K25" s="12">
        <v>0</v>
      </c>
      <c r="L25" s="12">
        <v>0</v>
      </c>
      <c r="M25" s="9" t="s">
        <v>77</v>
      </c>
      <c r="N25" s="9" t="s">
        <v>81</v>
      </c>
    </row>
    <row r="26" spans="1:14" x14ac:dyDescent="0.25">
      <c r="A26" s="9" t="s">
        <v>90</v>
      </c>
      <c r="B26" s="10" t="s">
        <v>33</v>
      </c>
      <c r="C26" s="11">
        <v>9.1193882412422184E-2</v>
      </c>
      <c r="D26" s="11">
        <v>8.6042821959881832E-2</v>
      </c>
      <c r="E26" s="11">
        <v>9.185497906898768E-2</v>
      </c>
      <c r="F26" s="11">
        <v>0.12374609195933962</v>
      </c>
      <c r="G26" s="12">
        <v>2.8054535920293655</v>
      </c>
      <c r="H26" s="12">
        <v>0.18353434714210803</v>
      </c>
      <c r="I26" s="12">
        <v>0.18353434714210803</v>
      </c>
      <c r="J26" s="12">
        <v>0</v>
      </c>
      <c r="K26" s="12">
        <v>0</v>
      </c>
      <c r="L26" s="12">
        <v>2.6219192448872573E-2</v>
      </c>
      <c r="M26" s="9" t="s">
        <v>77</v>
      </c>
      <c r="N26" s="9" t="s">
        <v>80</v>
      </c>
    </row>
    <row r="27" spans="1:14" x14ac:dyDescent="0.25">
      <c r="A27" s="9" t="s">
        <v>91</v>
      </c>
      <c r="B27" s="10" t="s">
        <v>35</v>
      </c>
      <c r="C27" s="11">
        <v>0.70591356027261887</v>
      </c>
      <c r="D27" s="11">
        <v>0.78897547623022157</v>
      </c>
      <c r="E27" s="11">
        <v>0.9662622572150783</v>
      </c>
      <c r="F27" s="11">
        <v>0.33544025950414608</v>
      </c>
      <c r="G27" s="12">
        <v>2.1761929732564238</v>
      </c>
      <c r="H27" s="12">
        <v>0</v>
      </c>
      <c r="I27" s="12">
        <v>0.15731515469323545</v>
      </c>
      <c r="J27" s="12">
        <v>0.62926061877294182</v>
      </c>
      <c r="K27" s="12">
        <v>0</v>
      </c>
      <c r="L27" s="12">
        <v>0</v>
      </c>
      <c r="M27" s="9" t="s">
        <v>77</v>
      </c>
      <c r="N27" s="9" t="s">
        <v>80</v>
      </c>
    </row>
    <row r="28" spans="1:14" x14ac:dyDescent="0.25">
      <c r="A28" s="9" t="s">
        <v>92</v>
      </c>
      <c r="B28" s="10" t="s">
        <v>36</v>
      </c>
      <c r="C28" s="11">
        <v>0.4857542846663892</v>
      </c>
      <c r="D28" s="11">
        <v>0.72454848906748692</v>
      </c>
      <c r="E28" s="11">
        <v>1.096202696583318</v>
      </c>
      <c r="F28" s="11">
        <v>0.3215677791142032</v>
      </c>
      <c r="G28" s="12">
        <v>6.764551651809124</v>
      </c>
      <c r="H28" s="12">
        <v>0.10487676979549029</v>
      </c>
      <c r="I28" s="12">
        <v>0.41950707918196117</v>
      </c>
      <c r="J28" s="12">
        <v>0</v>
      </c>
      <c r="K28" s="12">
        <v>0</v>
      </c>
      <c r="L28" s="12">
        <v>0</v>
      </c>
      <c r="M28" s="9" t="s">
        <v>77</v>
      </c>
      <c r="N28" s="9" t="s">
        <v>80</v>
      </c>
    </row>
    <row r="29" spans="1:14" x14ac:dyDescent="0.25">
      <c r="A29" s="9" t="s">
        <v>93</v>
      </c>
      <c r="B29" s="10" t="s">
        <v>37</v>
      </c>
      <c r="C29" s="11">
        <v>0.78423187279814399</v>
      </c>
      <c r="D29" s="11">
        <v>0.6282964966796184</v>
      </c>
      <c r="E29" s="11">
        <v>0.76148238267709556</v>
      </c>
      <c r="F29" s="11">
        <v>0.25629057225044272</v>
      </c>
      <c r="G29" s="12">
        <v>7.2889355007865753</v>
      </c>
      <c r="H29" s="12">
        <v>0</v>
      </c>
      <c r="I29" s="12">
        <v>5.2438384897745147E-2</v>
      </c>
      <c r="J29" s="12">
        <v>0</v>
      </c>
      <c r="K29" s="12">
        <v>0</v>
      </c>
      <c r="L29" s="12">
        <v>0</v>
      </c>
      <c r="M29" s="9" t="s">
        <v>77</v>
      </c>
      <c r="N29" s="9" t="s">
        <v>80</v>
      </c>
    </row>
    <row r="30" spans="1:14" x14ac:dyDescent="0.25">
      <c r="A30" s="9" t="s">
        <v>94</v>
      </c>
      <c r="B30" s="10" t="s">
        <v>38</v>
      </c>
      <c r="C30" s="11">
        <v>0.55147171032176512</v>
      </c>
      <c r="D30" s="11">
        <v>0.89763820198610289</v>
      </c>
      <c r="E30" s="11">
        <v>0.71028218538090682</v>
      </c>
      <c r="F30" s="11">
        <v>1.0876011891434276</v>
      </c>
      <c r="G30" s="12">
        <v>1.6518091242789721</v>
      </c>
      <c r="H30" s="12">
        <v>0.23597273203985317</v>
      </c>
      <c r="I30" s="12">
        <v>0.68169900367068692</v>
      </c>
      <c r="J30" s="12">
        <v>0</v>
      </c>
      <c r="K30" s="12">
        <v>0</v>
      </c>
      <c r="L30" s="12">
        <v>0</v>
      </c>
      <c r="M30" s="9" t="s">
        <v>77</v>
      </c>
      <c r="N30" s="9" t="s">
        <v>80</v>
      </c>
    </row>
    <row r="31" spans="1:14" x14ac:dyDescent="0.25">
      <c r="A31" s="9" t="s">
        <v>95</v>
      </c>
      <c r="B31" s="10" t="s">
        <v>39</v>
      </c>
      <c r="C31" s="11">
        <v>1.308337019271345</v>
      </c>
      <c r="D31" s="11">
        <v>1.1026312937999472</v>
      </c>
      <c r="E31" s="11">
        <v>1.1624926208767739</v>
      </c>
      <c r="F31" s="11">
        <v>1.6649876982278147</v>
      </c>
      <c r="G31" s="12">
        <v>7.3938122705820657</v>
      </c>
      <c r="H31" s="12">
        <v>0</v>
      </c>
      <c r="I31" s="12">
        <v>0.36706869428421607</v>
      </c>
      <c r="J31" s="12">
        <v>0</v>
      </c>
      <c r="K31" s="12">
        <v>0</v>
      </c>
      <c r="L31" s="12">
        <v>0.49816465652857889</v>
      </c>
      <c r="M31" s="9" t="s">
        <v>77</v>
      </c>
      <c r="N31" s="9" t="s">
        <v>80</v>
      </c>
    </row>
    <row r="32" spans="1:14" x14ac:dyDescent="0.25">
      <c r="A32" s="9" t="s">
        <v>96</v>
      </c>
      <c r="B32" s="10" t="s">
        <v>40</v>
      </c>
      <c r="C32" s="11">
        <v>1.0745776549859025</v>
      </c>
      <c r="D32" s="11">
        <v>0.76704477677559169</v>
      </c>
      <c r="E32" s="11">
        <v>0.88383900342277699</v>
      </c>
      <c r="F32" s="11">
        <v>1.341936319520479</v>
      </c>
      <c r="G32" s="12">
        <v>10.8023072889355</v>
      </c>
      <c r="H32" s="12">
        <v>0.68169900367068692</v>
      </c>
      <c r="I32" s="12">
        <v>0</v>
      </c>
      <c r="J32" s="12">
        <v>0</v>
      </c>
      <c r="K32" s="12">
        <v>0</v>
      </c>
      <c r="L32" s="12">
        <v>0</v>
      </c>
      <c r="M32" s="9" t="s">
        <v>77</v>
      </c>
      <c r="N32" s="9" t="s">
        <v>80</v>
      </c>
    </row>
    <row r="33" spans="1:14" x14ac:dyDescent="0.25">
      <c r="A33" s="9" t="s">
        <v>97</v>
      </c>
      <c r="B33" s="10" t="s">
        <v>43</v>
      </c>
      <c r="C33" s="11">
        <v>1.3027505162483304</v>
      </c>
      <c r="D33" s="11">
        <v>1.2056089166176795</v>
      </c>
      <c r="E33" s="11">
        <v>1.2423170890358481</v>
      </c>
      <c r="F33" s="11">
        <v>1.5434865559846469</v>
      </c>
      <c r="G33" s="12">
        <v>4.5621394861038276</v>
      </c>
      <c r="H33" s="12">
        <v>0.10487676979549029</v>
      </c>
      <c r="I33" s="12">
        <v>0.34084950183534346</v>
      </c>
      <c r="J33" s="12">
        <v>0</v>
      </c>
      <c r="K33" s="12">
        <v>0</v>
      </c>
      <c r="L33" s="12">
        <v>0.13109596224436287</v>
      </c>
      <c r="M33" s="9" t="s">
        <v>77</v>
      </c>
      <c r="N33" s="9" t="s">
        <v>80</v>
      </c>
    </row>
    <row r="34" spans="1:14" x14ac:dyDescent="0.25">
      <c r="A34" s="9" t="s">
        <v>98</v>
      </c>
      <c r="B34" s="10" t="s">
        <v>45</v>
      </c>
      <c r="C34" s="11">
        <v>1.2006022182554872</v>
      </c>
      <c r="D34" s="11">
        <v>1.1236889682671121</v>
      </c>
      <c r="E34" s="11">
        <v>1.113864726952438</v>
      </c>
      <c r="F34" s="11">
        <v>1.7219276629278877</v>
      </c>
      <c r="G34" s="12">
        <v>3.3298374410068168</v>
      </c>
      <c r="H34" s="12">
        <v>0.15731515469323545</v>
      </c>
      <c r="I34" s="12">
        <v>0.65547981122181431</v>
      </c>
      <c r="J34" s="12">
        <v>0.36706869428421607</v>
      </c>
      <c r="K34" s="12">
        <v>7.8657577346617727E-2</v>
      </c>
      <c r="L34" s="12">
        <v>0.31463030938647091</v>
      </c>
      <c r="M34" s="9" t="s">
        <v>77</v>
      </c>
      <c r="N34" s="9" t="s">
        <v>80</v>
      </c>
    </row>
    <row r="35" spans="1:14" x14ac:dyDescent="0.25">
      <c r="A35" s="9" t="s">
        <v>99</v>
      </c>
      <c r="B35" s="10" t="s">
        <v>48</v>
      </c>
      <c r="C35" s="11">
        <v>1.373326480165318</v>
      </c>
      <c r="D35" s="11">
        <v>1.2384512393160358</v>
      </c>
      <c r="E35" s="11">
        <v>1.3258259180784506</v>
      </c>
      <c r="F35" s="11">
        <v>1.6040444349477518</v>
      </c>
      <c r="G35" s="12">
        <v>3.4084950183534346</v>
      </c>
      <c r="H35" s="12">
        <v>0.39328788673308862</v>
      </c>
      <c r="I35" s="12">
        <v>0.78657577346617724</v>
      </c>
      <c r="J35" s="12">
        <v>0</v>
      </c>
      <c r="K35" s="12">
        <v>0</v>
      </c>
      <c r="L35" s="12">
        <v>0</v>
      </c>
      <c r="M35" s="9" t="s">
        <v>77</v>
      </c>
      <c r="N35" s="9" t="s">
        <v>80</v>
      </c>
    </row>
    <row r="36" spans="1:14" x14ac:dyDescent="0.25">
      <c r="A36" s="9" t="s">
        <v>100</v>
      </c>
      <c r="B36" s="10" t="s">
        <v>49</v>
      </c>
      <c r="C36" s="11">
        <v>1.4058658296966844</v>
      </c>
      <c r="D36" s="11">
        <v>1.2135839597881479</v>
      </c>
      <c r="E36" s="11">
        <v>1.2013363118382061</v>
      </c>
      <c r="F36" s="11">
        <v>1.6511460348909273</v>
      </c>
      <c r="G36" s="12">
        <v>14.97115888830624</v>
      </c>
      <c r="H36" s="12">
        <v>0.73413738856843214</v>
      </c>
      <c r="I36" s="12">
        <v>0.49816465652857889</v>
      </c>
      <c r="J36" s="12">
        <v>5.2438384897745147E-2</v>
      </c>
      <c r="K36" s="12">
        <v>0</v>
      </c>
      <c r="L36" s="12">
        <v>5.2438384897745147E-2</v>
      </c>
      <c r="M36" s="9" t="s">
        <v>77</v>
      </c>
      <c r="N36" s="9" t="s">
        <v>80</v>
      </c>
    </row>
    <row r="37" spans="1:14" x14ac:dyDescent="0.25">
      <c r="A37" s="9" t="s">
        <v>101</v>
      </c>
      <c r="B37" s="10" t="s">
        <v>51</v>
      </c>
      <c r="C37" s="11">
        <v>1.2814626688677777</v>
      </c>
      <c r="D37" s="11">
        <v>1.0857297598416098</v>
      </c>
      <c r="E37" s="11">
        <v>1.0105982918784187</v>
      </c>
      <c r="F37" s="11">
        <v>0.33892410760621505</v>
      </c>
      <c r="G37" s="12">
        <v>4.4834819087572102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9" t="s">
        <v>77</v>
      </c>
      <c r="N37" s="9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SCFA_raw</vt:lpstr>
      <vt:lpstr>SCFA_raw2</vt:lpstr>
      <vt:lpstr>SCFA_F</vt:lpstr>
      <vt:lpstr>genus_F</vt:lpstr>
      <vt:lpstr>Merge_F</vt:lpstr>
      <vt:lpstr>Merge_rel_F</vt:lpstr>
      <vt:lpstr>Merge_rel_F2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</dc:creator>
  <dc:description>Exported from file 250616_scfa_rev.pdResult using</dc:description>
  <cp:lastModifiedBy>KimJinwoo</cp:lastModifiedBy>
  <dcterms:created xsi:type="dcterms:W3CDTF">2025-06-18T03:40:09Z</dcterms:created>
  <dcterms:modified xsi:type="dcterms:W3CDTF">2025-06-18T07:31:02Z</dcterms:modified>
</cp:coreProperties>
</file>