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_논문_김진우_241209\a_주저자_김지운_chickpea\250429_integrated_analysis\3_Metabolomics_analysis\9_Key_metabolites_analysis_SCFA_Figure7\data\"/>
    </mc:Choice>
  </mc:AlternateContent>
  <xr:revisionPtr revIDLastSave="0" documentId="13_ncr:1_{7477828F-0C9A-42EF-A2EF-1DFF770E4D76}" xr6:coauthVersionLast="47" xr6:coauthVersionMax="47" xr10:uidLastSave="{00000000-0000-0000-0000-000000000000}"/>
  <bookViews>
    <workbookView xWindow="-28920" yWindow="-5055" windowWidth="29040" windowHeight="15720" activeTab="2" xr2:uid="{0FCDF5BB-27C4-43FF-8190-48DB68FF51DE}"/>
  </bookViews>
  <sheets>
    <sheet name="dataset_scfa" sheetId="4" r:id="rId1"/>
    <sheet name="key_dataset" sheetId="6" r:id="rId2"/>
    <sheet name="key_dataset_rel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7" l="1"/>
</calcChain>
</file>

<file path=xl/sharedStrings.xml><?xml version="1.0" encoding="utf-8"?>
<sst xmlns="http://schemas.openxmlformats.org/spreadsheetml/2006/main" count="151" uniqueCount="40">
  <si>
    <t>Name</t>
  </si>
  <si>
    <t>Label</t>
  </si>
  <si>
    <t>S11</t>
  </si>
  <si>
    <t>Chickpea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</si>
  <si>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</si>
  <si>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</si>
  <si>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</si>
  <si>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</si>
  <si>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</si>
  <si>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</si>
  <si>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</si>
  <si>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</si>
  <si>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</si>
  <si>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S1</t>
  </si>
  <si>
    <t>Control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</si>
  <si>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</si>
  <si>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</si>
  <si>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</si>
  <si>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</si>
  <si>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</si>
  <si>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</si>
  <si>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</si>
  <si>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</si>
  <si>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</si>
  <si>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Acetic acid (AA)</t>
    <phoneticPr fontId="1" type="noConversion"/>
  </si>
  <si>
    <t>Propionic acid (PA)</t>
    <phoneticPr fontId="1" type="noConversion"/>
  </si>
  <si>
    <t>Butyric acid (BA)</t>
    <phoneticPr fontId="1" type="noConversion"/>
  </si>
  <si>
    <t>AA</t>
    <phoneticPr fontId="1" type="noConversion"/>
  </si>
  <si>
    <t>PA</t>
    <phoneticPr fontId="1" type="noConversion"/>
  </si>
  <si>
    <t>BA</t>
    <phoneticPr fontId="1" type="noConversion"/>
  </si>
  <si>
    <t>Sample</t>
  </si>
  <si>
    <t>class</t>
  </si>
  <si>
    <t>Bifidobacterium</t>
  </si>
  <si>
    <t>Blautia</t>
  </si>
  <si>
    <t>Flavonifractor</t>
  </si>
  <si>
    <t>Hungatella</t>
  </si>
  <si>
    <t>Lachnoclostridium</t>
  </si>
  <si>
    <t>Monoglobus</t>
  </si>
  <si>
    <t>Parabacteroides</t>
  </si>
  <si>
    <t>f_Lachnospiraceae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</si>
</sst>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129"/>
    </font>
    <font>
      <sz val="8"/>
      <name val="Times New Roman"/>
      <family val="2"/>
      <charset val="129"/>
    </font>
    <font>
      <sz val="12"/>
      <color rgb="FFFF0000"/>
      <name val="Times New Roman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4921-60A1-4E6D-87C7-4DD59A0E9FE0}">
  <dimension ref="A1:E21"/>
  <sheetViews>
    <sheetView workbookViewId="0">
      <selection activeCell="Q15" sqref="Q15"/>
    </sheetView>
  </sheetViews>
  <sheetFormatPr defaultRowHeight="15.6" x14ac:dyDescent="0.3"/>
  <cols>
    <col min="3" max="5" width="12.69921875" bestFit="1" customWidth="1"/>
  </cols>
  <sheetData>
    <row r="1" spans="1:5" x14ac:dyDescent="0.3">
      <c r="A1" t="s">
        <v>0</v>
      </c>
      <c r="B1" t="s">
        <v>1</v>
      </c>
      <c r="C1" s="1" t="s">
        <v>24</v>
      </c>
      <c r="D1" s="1" t="s">
        <v>25</v>
      </c>
      <c r="E1" s="1" t="s">
        <v>26</v>
      </c>
    </row>
    <row r="2" spans="1:5" x14ac:dyDescent="0.3">
      <c r="A2" t="s">
        <v>13</v>
      </c>
      <c r="B2" t="s">
        <v>14</v>
      </c>
      <c r="C2" s="2">
        <v>1198945736.6089599</v>
      </c>
      <c r="D2" s="2">
        <v>494828841.32608598</v>
      </c>
      <c r="E2" s="2">
        <v>585493246.65158403</v>
      </c>
    </row>
    <row r="3" spans="1:5" x14ac:dyDescent="0.3">
      <c r="A3" t="s">
        <v>15</v>
      </c>
      <c r="B3" t="s">
        <v>14</v>
      </c>
      <c r="C3" s="2">
        <v>374805457.190193</v>
      </c>
      <c r="D3" s="2">
        <v>135536298.07022399</v>
      </c>
      <c r="E3" s="2">
        <v>149771391.25519499</v>
      </c>
    </row>
    <row r="4" spans="1:5" x14ac:dyDescent="0.3">
      <c r="A4" t="s">
        <v>16</v>
      </c>
      <c r="B4" t="s">
        <v>14</v>
      </c>
      <c r="C4" s="2">
        <v>4696358468.0445004</v>
      </c>
      <c r="D4" s="2">
        <v>2068240872.9135599</v>
      </c>
      <c r="E4" s="2">
        <v>2014195483.4606199</v>
      </c>
    </row>
    <row r="5" spans="1:5" x14ac:dyDescent="0.3">
      <c r="A5" t="s">
        <v>17</v>
      </c>
      <c r="B5" t="s">
        <v>14</v>
      </c>
      <c r="C5" s="2">
        <v>4582921029.5835199</v>
      </c>
      <c r="D5" s="2">
        <v>1766095406.0098</v>
      </c>
      <c r="E5" s="2">
        <v>3003510525.0000601</v>
      </c>
    </row>
    <row r="6" spans="1:5" x14ac:dyDescent="0.3">
      <c r="A6" t="s">
        <v>18</v>
      </c>
      <c r="B6" t="s">
        <v>14</v>
      </c>
      <c r="C6" s="2">
        <v>6158043334.9747696</v>
      </c>
      <c r="D6" s="2">
        <v>2326100060.31703</v>
      </c>
      <c r="E6" s="2">
        <v>2852260270.1909599</v>
      </c>
    </row>
    <row r="7" spans="1:5" x14ac:dyDescent="0.3">
      <c r="A7" t="s">
        <v>19</v>
      </c>
      <c r="B7" t="s">
        <v>14</v>
      </c>
      <c r="C7" s="2">
        <v>365327748.96288401</v>
      </c>
      <c r="D7" s="2">
        <v>81737233.042624697</v>
      </c>
      <c r="E7" s="2">
        <v>137050633.887508</v>
      </c>
    </row>
    <row r="8" spans="1:5" x14ac:dyDescent="0.3">
      <c r="A8" t="s">
        <v>20</v>
      </c>
      <c r="B8" t="s">
        <v>14</v>
      </c>
      <c r="C8" s="2">
        <v>2197774112.4609299</v>
      </c>
      <c r="D8" s="2">
        <v>928233358.62178302</v>
      </c>
      <c r="E8" s="2">
        <v>1100178797.1976099</v>
      </c>
    </row>
    <row r="9" spans="1:5" x14ac:dyDescent="0.3">
      <c r="A9" t="s">
        <v>21</v>
      </c>
      <c r="B9" t="s">
        <v>14</v>
      </c>
      <c r="C9" s="2">
        <v>80961332.399031296</v>
      </c>
      <c r="D9" s="2">
        <v>28423566.8850048</v>
      </c>
      <c r="E9" s="2">
        <v>27450690.442292798</v>
      </c>
    </row>
    <row r="10" spans="1:5" x14ac:dyDescent="0.3">
      <c r="A10" t="s">
        <v>22</v>
      </c>
      <c r="B10" t="s">
        <v>14</v>
      </c>
      <c r="C10" s="2">
        <v>4077870238.5068202</v>
      </c>
      <c r="D10" s="2">
        <v>2179577203.5616698</v>
      </c>
      <c r="E10" s="2">
        <v>2394650393.8606901</v>
      </c>
    </row>
    <row r="11" spans="1:5" x14ac:dyDescent="0.3">
      <c r="A11" t="s">
        <v>23</v>
      </c>
      <c r="B11" t="s">
        <v>14</v>
      </c>
      <c r="C11" s="2">
        <v>700800201.93895197</v>
      </c>
      <c r="D11" s="2">
        <v>331853714.519171</v>
      </c>
      <c r="E11" s="2">
        <v>295468433.955028</v>
      </c>
    </row>
    <row r="12" spans="1:5" x14ac:dyDescent="0.3">
      <c r="A12" t="s">
        <v>2</v>
      </c>
      <c r="B12" t="s">
        <v>3</v>
      </c>
      <c r="C12" s="2">
        <v>9031820733.8493671</v>
      </c>
      <c r="D12" s="2">
        <v>5677260321.2533827</v>
      </c>
      <c r="E12" s="2">
        <v>2733140086.4927669</v>
      </c>
    </row>
    <row r="13" spans="1:5" x14ac:dyDescent="0.3">
      <c r="A13" t="s">
        <v>4</v>
      </c>
      <c r="B13" t="s">
        <v>3</v>
      </c>
      <c r="C13" s="2">
        <v>250475428.16030166</v>
      </c>
      <c r="D13" s="2">
        <v>120966875.82687001</v>
      </c>
      <c r="E13" s="2">
        <v>140773803.61662716</v>
      </c>
    </row>
    <row r="14" spans="1:5" x14ac:dyDescent="0.3">
      <c r="A14" t="s">
        <v>5</v>
      </c>
      <c r="B14" t="s">
        <v>3</v>
      </c>
      <c r="C14" s="2">
        <v>3564031452.9213166</v>
      </c>
      <c r="D14" s="2">
        <v>1652895505.3326616</v>
      </c>
      <c r="E14" s="2">
        <v>1722484401.6987832</v>
      </c>
    </row>
    <row r="15" spans="1:5" x14ac:dyDescent="0.3">
      <c r="A15" t="s">
        <v>6</v>
      </c>
      <c r="B15" t="s">
        <v>3</v>
      </c>
      <c r="C15" s="2">
        <v>3098408794.4798837</v>
      </c>
      <c r="D15" s="2">
        <v>1280361702.2302802</v>
      </c>
      <c r="E15" s="2">
        <v>2462934016.0370502</v>
      </c>
    </row>
    <row r="16" spans="1:5" x14ac:dyDescent="0.3">
      <c r="A16" t="s">
        <v>7</v>
      </c>
      <c r="B16" t="s">
        <v>3</v>
      </c>
      <c r="C16" s="2">
        <v>4273497856.4129996</v>
      </c>
      <c r="D16" s="2">
        <v>2028304744.0534499</v>
      </c>
      <c r="E16" s="2">
        <v>2483518649.5771666</v>
      </c>
    </row>
    <row r="17" spans="1:5" x14ac:dyDescent="0.3">
      <c r="A17" t="s">
        <v>8</v>
      </c>
      <c r="B17" t="s">
        <v>3</v>
      </c>
      <c r="C17" s="2">
        <v>1798226911.1790168</v>
      </c>
      <c r="D17" s="2">
        <v>992513807.46824658</v>
      </c>
      <c r="E17" s="2">
        <v>1282748031.75683</v>
      </c>
    </row>
    <row r="18" spans="1:5" x14ac:dyDescent="0.3">
      <c r="A18" t="s">
        <v>9</v>
      </c>
      <c r="B18" t="s">
        <v>3</v>
      </c>
      <c r="C18" s="2">
        <v>9020739581.1222515</v>
      </c>
      <c r="D18" s="2">
        <v>3988680564.4605832</v>
      </c>
      <c r="E18" s="2">
        <v>4539798864.2064505</v>
      </c>
    </row>
    <row r="19" spans="1:5" x14ac:dyDescent="0.3">
      <c r="A19" t="s">
        <v>10</v>
      </c>
      <c r="B19" t="s">
        <v>3</v>
      </c>
      <c r="C19" s="2">
        <v>3009191270.1690497</v>
      </c>
      <c r="D19" s="2">
        <v>1430913588.6846867</v>
      </c>
      <c r="E19" s="2">
        <v>2395803103.5854831</v>
      </c>
    </row>
    <row r="20" spans="1:5" x14ac:dyDescent="0.3">
      <c r="A20" t="s">
        <v>11</v>
      </c>
      <c r="B20" t="s">
        <v>3</v>
      </c>
      <c r="C20" s="2">
        <v>9014478130.7361336</v>
      </c>
      <c r="D20" s="2">
        <v>2911519124.6316833</v>
      </c>
      <c r="E20" s="2">
        <v>304821839.23257166</v>
      </c>
    </row>
    <row r="21" spans="1:5" x14ac:dyDescent="0.3">
      <c r="A21" t="s">
        <v>12</v>
      </c>
      <c r="B21" t="s">
        <v>3</v>
      </c>
      <c r="C21" s="2">
        <v>11536010021.372766</v>
      </c>
      <c r="D21" s="2">
        <v>6986949322.1783333</v>
      </c>
      <c r="E21" s="2">
        <v>4669831030.2488003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00F0-67AF-4EB2-80E5-767B753932B4}">
  <dimension ref="A1:M21"/>
  <sheetViews>
    <sheetView zoomScale="85" zoomScaleNormal="85" workbookViewId="0">
      <selection activeCell="M21" sqref="M21"/>
    </sheetView>
  </sheetViews>
  <sheetFormatPr defaultRowHeight="15.6" x14ac:dyDescent="0.3"/>
  <cols>
    <col min="10" max="10" width="16.8984375" bestFit="1" customWidth="1"/>
  </cols>
  <sheetData>
    <row r="1" spans="1:13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s="1" t="s">
        <v>27</v>
      </c>
      <c r="L1" s="1" t="s">
        <v>28</v>
      </c>
      <c r="M1" s="1" t="s">
        <v>29</v>
      </c>
    </row>
    <row r="2" spans="1:13" x14ac:dyDescent="0.3">
      <c r="A2" t="s">
        <v>13</v>
      </c>
      <c r="B2" t="s">
        <v>14</v>
      </c>
      <c r="C2">
        <v>0</v>
      </c>
      <c r="D2">
        <v>0</v>
      </c>
      <c r="E2">
        <v>0.37383177570093462</v>
      </c>
      <c r="F2">
        <v>1.1214953271028036</v>
      </c>
      <c r="G2">
        <v>5.3271028037383177</v>
      </c>
      <c r="H2">
        <v>0</v>
      </c>
      <c r="I2">
        <v>10.186915887850468</v>
      </c>
      <c r="J2">
        <v>10</v>
      </c>
      <c r="K2" s="2">
        <v>1198945736.6089599</v>
      </c>
      <c r="L2" s="2">
        <v>494828841.32608598</v>
      </c>
      <c r="M2" s="2">
        <v>585493246.65158403</v>
      </c>
    </row>
    <row r="3" spans="1:13" x14ac:dyDescent="0.3">
      <c r="A3" t="s">
        <v>15</v>
      </c>
      <c r="B3" t="s">
        <v>14</v>
      </c>
      <c r="C3">
        <v>0</v>
      </c>
      <c r="D3">
        <v>0.18691588785046731</v>
      </c>
      <c r="E3">
        <v>1.9626168224299065</v>
      </c>
      <c r="F3">
        <v>0</v>
      </c>
      <c r="G3">
        <v>0.84112149532710279</v>
      </c>
      <c r="H3">
        <v>0</v>
      </c>
      <c r="I3">
        <v>8.6915887850467293</v>
      </c>
      <c r="J3">
        <v>15</v>
      </c>
      <c r="K3" s="2">
        <v>374805457.190193</v>
      </c>
      <c r="L3" s="2">
        <v>135536298.07022399</v>
      </c>
      <c r="M3" s="2">
        <v>149771391.25519499</v>
      </c>
    </row>
    <row r="4" spans="1:13" x14ac:dyDescent="0.3">
      <c r="A4" t="s">
        <v>16</v>
      </c>
      <c r="B4" t="s">
        <v>14</v>
      </c>
      <c r="C4">
        <v>0.18691588785046731</v>
      </c>
      <c r="D4">
        <v>9.3457943925233655E-2</v>
      </c>
      <c r="E4">
        <v>1.1214953271028036</v>
      </c>
      <c r="F4">
        <v>0.37383177570093462</v>
      </c>
      <c r="G4">
        <v>4.7663551401869162</v>
      </c>
      <c r="H4">
        <v>0</v>
      </c>
      <c r="I4">
        <v>6.3551401869158877</v>
      </c>
      <c r="J4">
        <v>40</v>
      </c>
      <c r="K4" s="2">
        <v>4696358468.0445004</v>
      </c>
      <c r="L4" s="2">
        <v>2068240872.9135599</v>
      </c>
      <c r="M4" s="2">
        <v>2014195483.4606199</v>
      </c>
    </row>
    <row r="5" spans="1:13" x14ac:dyDescent="0.3">
      <c r="A5" t="s">
        <v>17</v>
      </c>
      <c r="B5" t="s">
        <v>14</v>
      </c>
      <c r="C5">
        <v>1.6822429906542056</v>
      </c>
      <c r="D5">
        <v>0.37383177570093462</v>
      </c>
      <c r="E5">
        <v>2.8037383177570092</v>
      </c>
      <c r="F5">
        <v>9.3457943925233655E-2</v>
      </c>
      <c r="G5">
        <v>1.3084112149532712</v>
      </c>
      <c r="H5">
        <v>0</v>
      </c>
      <c r="I5">
        <v>8.5046728971962615</v>
      </c>
      <c r="J5">
        <v>37</v>
      </c>
      <c r="K5" s="2">
        <v>4582921029.5835199</v>
      </c>
      <c r="L5" s="2">
        <v>1766095406.0098</v>
      </c>
      <c r="M5" s="2">
        <v>3003510525.0000601</v>
      </c>
    </row>
    <row r="6" spans="1:13" x14ac:dyDescent="0.3">
      <c r="A6" t="s">
        <v>18</v>
      </c>
      <c r="B6" t="s">
        <v>14</v>
      </c>
      <c r="C6">
        <v>0.18691588785046731</v>
      </c>
      <c r="D6">
        <v>1.2149532710280373</v>
      </c>
      <c r="E6">
        <v>2.7102803738317758</v>
      </c>
      <c r="F6">
        <v>0</v>
      </c>
      <c r="G6">
        <v>1.1214953271028036</v>
      </c>
      <c r="H6">
        <v>0</v>
      </c>
      <c r="I6">
        <v>4.2990654205607477</v>
      </c>
      <c r="J6">
        <v>7</v>
      </c>
      <c r="K6" s="2">
        <v>6158043334.9747696</v>
      </c>
      <c r="L6" s="2">
        <v>2326100060.31703</v>
      </c>
      <c r="M6" s="2">
        <v>2852260270.1909599</v>
      </c>
    </row>
    <row r="7" spans="1:13" x14ac:dyDescent="0.3">
      <c r="A7" t="s">
        <v>19</v>
      </c>
      <c r="B7" t="s">
        <v>14</v>
      </c>
      <c r="C7">
        <v>0</v>
      </c>
      <c r="D7">
        <v>0</v>
      </c>
      <c r="E7">
        <v>3.7383177570093453</v>
      </c>
      <c r="F7">
        <v>3.9252336448598131</v>
      </c>
      <c r="G7">
        <v>7.3831775700934577</v>
      </c>
      <c r="H7">
        <v>0</v>
      </c>
      <c r="I7">
        <v>14.485981308411214</v>
      </c>
      <c r="J7">
        <v>0</v>
      </c>
      <c r="K7" s="2">
        <v>365327748.96288401</v>
      </c>
      <c r="L7" s="2">
        <v>81737233.042624697</v>
      </c>
      <c r="M7" s="2">
        <v>137050633.887508</v>
      </c>
    </row>
    <row r="8" spans="1:13" x14ac:dyDescent="0.3">
      <c r="A8" t="s">
        <v>20</v>
      </c>
      <c r="B8" t="s">
        <v>14</v>
      </c>
      <c r="C8">
        <v>0</v>
      </c>
      <c r="D8">
        <v>0.28037383177570091</v>
      </c>
      <c r="E8">
        <v>1.5887850467289719</v>
      </c>
      <c r="F8">
        <v>0.37383177570093462</v>
      </c>
      <c r="G8">
        <v>2.8037383177570092</v>
      </c>
      <c r="H8">
        <v>0</v>
      </c>
      <c r="I8">
        <v>7.8504672897196262</v>
      </c>
      <c r="J8">
        <v>26</v>
      </c>
      <c r="K8" s="2">
        <v>2197774112.4609299</v>
      </c>
      <c r="L8" s="2">
        <v>928233358.62178302</v>
      </c>
      <c r="M8" s="2">
        <v>1100178797.1976099</v>
      </c>
    </row>
    <row r="9" spans="1:13" x14ac:dyDescent="0.3">
      <c r="A9" t="s">
        <v>21</v>
      </c>
      <c r="B9" t="s">
        <v>14</v>
      </c>
      <c r="C9">
        <v>0</v>
      </c>
      <c r="D9">
        <v>1.1214953271028036</v>
      </c>
      <c r="E9">
        <v>2.3364485981308412</v>
      </c>
      <c r="F9">
        <v>0.28037383177570091</v>
      </c>
      <c r="G9">
        <v>8.5046728971962615</v>
      </c>
      <c r="H9">
        <v>0</v>
      </c>
      <c r="I9">
        <v>18.411214953271028</v>
      </c>
      <c r="J9">
        <v>38</v>
      </c>
      <c r="K9" s="2">
        <v>80961332.399031296</v>
      </c>
      <c r="L9" s="2">
        <v>28423566.8850048</v>
      </c>
      <c r="M9" s="2">
        <v>27450690.442292798</v>
      </c>
    </row>
    <row r="10" spans="1:13" x14ac:dyDescent="0.3">
      <c r="A10" t="s">
        <v>22</v>
      </c>
      <c r="B10" t="s">
        <v>14</v>
      </c>
      <c r="C10">
        <v>6.7289719626168223</v>
      </c>
      <c r="D10">
        <v>2.3364485981308412</v>
      </c>
      <c r="E10">
        <v>0.93457943925233633</v>
      </c>
      <c r="F10">
        <v>0</v>
      </c>
      <c r="G10">
        <v>3.2710280373831773</v>
      </c>
      <c r="H10">
        <v>9.3457943925233655E-2</v>
      </c>
      <c r="I10">
        <v>4.2990654205607477</v>
      </c>
      <c r="J10">
        <v>16</v>
      </c>
      <c r="K10" s="2">
        <v>4077870238.5068202</v>
      </c>
      <c r="L10" s="2">
        <v>2179577203.5616698</v>
      </c>
      <c r="M10" s="2">
        <v>2394650393.8606901</v>
      </c>
    </row>
    <row r="11" spans="1:13" x14ac:dyDescent="0.3">
      <c r="A11" t="s">
        <v>23</v>
      </c>
      <c r="B11" t="s">
        <v>14</v>
      </c>
      <c r="C11">
        <v>2.3364485981308412</v>
      </c>
      <c r="D11">
        <v>1.6822429906542056</v>
      </c>
      <c r="E11">
        <v>0.28037383177570091</v>
      </c>
      <c r="F11">
        <v>0</v>
      </c>
      <c r="G11">
        <v>0.28037383177570091</v>
      </c>
      <c r="H11">
        <v>0</v>
      </c>
      <c r="I11">
        <v>16.355140186915886</v>
      </c>
      <c r="J11">
        <v>0</v>
      </c>
      <c r="K11" s="2">
        <v>700800201.93895197</v>
      </c>
      <c r="L11" s="2">
        <v>331853714.519171</v>
      </c>
      <c r="M11" s="2">
        <v>295468433.955028</v>
      </c>
    </row>
    <row r="12" spans="1:13" x14ac:dyDescent="0.3">
      <c r="A12" t="s">
        <v>2</v>
      </c>
      <c r="B12" t="s">
        <v>3</v>
      </c>
      <c r="C12">
        <v>17.009345794392523</v>
      </c>
      <c r="D12">
        <v>2.1495327102803738</v>
      </c>
      <c r="E12">
        <v>0</v>
      </c>
      <c r="F12">
        <v>0</v>
      </c>
      <c r="G12">
        <v>0</v>
      </c>
      <c r="H12">
        <v>0</v>
      </c>
      <c r="I12">
        <v>6.0747663551401869</v>
      </c>
      <c r="J12">
        <v>28</v>
      </c>
      <c r="K12" s="2">
        <v>9031820733.8493671</v>
      </c>
      <c r="L12" s="2">
        <v>5677260321.2533827</v>
      </c>
      <c r="M12" s="2">
        <v>2733140086.4927669</v>
      </c>
    </row>
    <row r="13" spans="1:13" x14ac:dyDescent="0.3">
      <c r="A13" t="s">
        <v>4</v>
      </c>
      <c r="B13" t="s">
        <v>3</v>
      </c>
      <c r="C13">
        <v>14.579439252336449</v>
      </c>
      <c r="D13">
        <v>2.1495327102803738</v>
      </c>
      <c r="E13">
        <v>0</v>
      </c>
      <c r="F13">
        <v>0</v>
      </c>
      <c r="G13">
        <v>0</v>
      </c>
      <c r="H13">
        <v>0.65420560747663559</v>
      </c>
      <c r="I13">
        <v>3.4579439252336446</v>
      </c>
      <c r="J13">
        <v>25</v>
      </c>
      <c r="K13" s="2">
        <v>250475428.16030166</v>
      </c>
      <c r="L13" s="2">
        <v>120966875.82687001</v>
      </c>
      <c r="M13" s="2">
        <v>140773803.61662716</v>
      </c>
    </row>
    <row r="14" spans="1:13" x14ac:dyDescent="0.3">
      <c r="A14" t="s">
        <v>5</v>
      </c>
      <c r="B14" t="s">
        <v>3</v>
      </c>
      <c r="C14">
        <v>2.7102803738317758</v>
      </c>
      <c r="D14">
        <v>1.6822429906542056</v>
      </c>
      <c r="E14">
        <v>0.46728971962616817</v>
      </c>
      <c r="F14">
        <v>0</v>
      </c>
      <c r="G14">
        <v>3.4579439252336446</v>
      </c>
      <c r="H14">
        <v>9.3457943925233655E-2</v>
      </c>
      <c r="I14">
        <v>6.9158878504672892</v>
      </c>
      <c r="J14">
        <v>49</v>
      </c>
      <c r="K14" s="2">
        <v>3564031452.9213166</v>
      </c>
      <c r="L14" s="2">
        <v>1652895505.3326616</v>
      </c>
      <c r="M14" s="2">
        <v>1722484401.6987832</v>
      </c>
    </row>
    <row r="15" spans="1:13" x14ac:dyDescent="0.3">
      <c r="A15" t="s">
        <v>6</v>
      </c>
      <c r="B15" t="s">
        <v>3</v>
      </c>
      <c r="C15">
        <v>4.2056074766355138</v>
      </c>
      <c r="D15">
        <v>0.46728971962616817</v>
      </c>
      <c r="E15">
        <v>0.46728971962616817</v>
      </c>
      <c r="F15">
        <v>0</v>
      </c>
      <c r="G15">
        <v>0</v>
      </c>
      <c r="H15">
        <v>0.18691588785046731</v>
      </c>
      <c r="I15">
        <v>4.3925233644859816</v>
      </c>
      <c r="J15">
        <v>114</v>
      </c>
      <c r="K15" s="2">
        <v>3098408794.4798837</v>
      </c>
      <c r="L15" s="2">
        <v>1280361702.2302802</v>
      </c>
      <c r="M15" s="2">
        <v>2462934016.0370502</v>
      </c>
    </row>
    <row r="16" spans="1:13" x14ac:dyDescent="0.3">
      <c r="A16" t="s">
        <v>7</v>
      </c>
      <c r="B16" t="s">
        <v>3</v>
      </c>
      <c r="C16">
        <v>12.616822429906541</v>
      </c>
      <c r="D16">
        <v>17.850467289719628</v>
      </c>
      <c r="E16">
        <v>0.18691588785046731</v>
      </c>
      <c r="F16">
        <v>0</v>
      </c>
      <c r="G16">
        <v>0</v>
      </c>
      <c r="H16">
        <v>1.1214953271028036</v>
      </c>
      <c r="I16">
        <v>1.0280373831775702</v>
      </c>
      <c r="J16">
        <v>30</v>
      </c>
      <c r="K16" s="2">
        <v>4273497856.4129996</v>
      </c>
      <c r="L16" s="2">
        <v>2028304744.0534499</v>
      </c>
      <c r="M16" s="2">
        <v>2483518649.5771666</v>
      </c>
    </row>
    <row r="17" spans="1:13" x14ac:dyDescent="0.3">
      <c r="A17" t="s">
        <v>8</v>
      </c>
      <c r="B17" t="s">
        <v>3</v>
      </c>
      <c r="C17">
        <v>0</v>
      </c>
      <c r="D17">
        <v>3.4579439252336446</v>
      </c>
      <c r="E17">
        <v>1.2149532710280373</v>
      </c>
      <c r="F17">
        <v>0</v>
      </c>
      <c r="G17">
        <v>2.1495327102803738</v>
      </c>
      <c r="H17">
        <v>0</v>
      </c>
      <c r="I17">
        <v>10.747663551401869</v>
      </c>
      <c r="J17">
        <v>43</v>
      </c>
      <c r="K17" s="2">
        <v>1798226911.1790168</v>
      </c>
      <c r="L17" s="2">
        <v>992513807.46824658</v>
      </c>
      <c r="M17" s="2">
        <v>1282748031.75683</v>
      </c>
    </row>
    <row r="18" spans="1:13" x14ac:dyDescent="0.3">
      <c r="A18" t="s">
        <v>9</v>
      </c>
      <c r="B18" t="s">
        <v>3</v>
      </c>
      <c r="C18">
        <v>9.1588785046728969</v>
      </c>
      <c r="D18">
        <v>8.4112149532710276</v>
      </c>
      <c r="E18">
        <v>0.18691588785046731</v>
      </c>
      <c r="F18">
        <v>0</v>
      </c>
      <c r="G18">
        <v>0.37383177570093462</v>
      </c>
      <c r="H18">
        <v>0.56074766355140182</v>
      </c>
      <c r="I18">
        <v>4.3925233644859816</v>
      </c>
      <c r="J18">
        <v>72</v>
      </c>
      <c r="K18" s="2">
        <v>9020739581.1222515</v>
      </c>
      <c r="L18" s="2">
        <v>3988680564.4605832</v>
      </c>
      <c r="M18" s="2">
        <v>4539798864.2064505</v>
      </c>
    </row>
    <row r="19" spans="1:13" x14ac:dyDescent="0.3">
      <c r="A19" t="s">
        <v>10</v>
      </c>
      <c r="B19" t="s">
        <v>3</v>
      </c>
      <c r="C19">
        <v>0</v>
      </c>
      <c r="D19">
        <v>30.654205607476637</v>
      </c>
      <c r="E19">
        <v>0</v>
      </c>
      <c r="F19">
        <v>0</v>
      </c>
      <c r="G19">
        <v>0.74766355140186924</v>
      </c>
      <c r="H19">
        <v>0.28037383177570091</v>
      </c>
      <c r="I19">
        <v>7.3831775700934577</v>
      </c>
      <c r="J19">
        <v>78</v>
      </c>
      <c r="K19" s="2">
        <v>3009191270.1690497</v>
      </c>
      <c r="L19" s="2">
        <v>1430913588.6846867</v>
      </c>
      <c r="M19" s="2">
        <v>2395803103.5854831</v>
      </c>
    </row>
    <row r="20" spans="1:13" x14ac:dyDescent="0.3">
      <c r="A20" t="s">
        <v>11</v>
      </c>
      <c r="B20" t="s">
        <v>3</v>
      </c>
      <c r="C20">
        <v>32.803738317757009</v>
      </c>
      <c r="D20">
        <v>7.8504672897196262</v>
      </c>
      <c r="E20">
        <v>0</v>
      </c>
      <c r="F20">
        <v>0</v>
      </c>
      <c r="G20">
        <v>1.2149532710280373</v>
      </c>
      <c r="H20">
        <v>0</v>
      </c>
      <c r="I20">
        <v>5.2336448598130847</v>
      </c>
      <c r="J20">
        <v>53</v>
      </c>
      <c r="K20" s="2">
        <v>9014478130.7361336</v>
      </c>
      <c r="L20" s="2">
        <v>2911519124.6316833</v>
      </c>
      <c r="M20" s="2">
        <v>304821839.23257166</v>
      </c>
    </row>
    <row r="21" spans="1:13" x14ac:dyDescent="0.3">
      <c r="A21" t="s">
        <v>12</v>
      </c>
      <c r="B21" t="s">
        <v>3</v>
      </c>
      <c r="C21">
        <v>3.8317757009345796</v>
      </c>
      <c r="D21">
        <v>4.6728971962616823</v>
      </c>
      <c r="E21">
        <v>0</v>
      </c>
      <c r="F21">
        <v>0</v>
      </c>
      <c r="G21">
        <v>0</v>
      </c>
      <c r="H21">
        <v>1.4953271028037385</v>
      </c>
      <c r="I21">
        <v>3.8317757009345796</v>
      </c>
      <c r="J21">
        <v>82</v>
      </c>
      <c r="K21" s="2">
        <v>11536010021.372766</v>
      </c>
      <c r="L21" s="2">
        <v>6986949322.1783333</v>
      </c>
      <c r="M21" s="2">
        <v>4669831030.2488003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A6C2-9A5E-4077-BCAB-3652C4A316F6}">
  <dimension ref="A1:M24"/>
  <sheetViews>
    <sheetView tabSelected="1" workbookViewId="0">
      <selection activeCell="M25" sqref="M25"/>
    </sheetView>
  </sheetViews>
  <sheetFormatPr defaultRowHeight="15.6" x14ac:dyDescent="0.3"/>
  <cols>
    <col min="11" max="11" width="11.59765625" bestFit="1" customWidth="1"/>
  </cols>
  <sheetData>
    <row r="1" spans="1:13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s="1" t="s">
        <v>27</v>
      </c>
      <c r="L1" s="1" t="s">
        <v>28</v>
      </c>
      <c r="M1" s="1" t="s">
        <v>29</v>
      </c>
    </row>
    <row r="2" spans="1:13" x14ac:dyDescent="0.3">
      <c r="A2" t="s">
        <v>13</v>
      </c>
      <c r="B2" t="s">
        <v>14</v>
      </c>
      <c r="C2">
        <v>0</v>
      </c>
      <c r="D2">
        <v>0</v>
      </c>
      <c r="E2">
        <v>0.37383177570093462</v>
      </c>
      <c r="F2">
        <v>1.1214953271028036</v>
      </c>
      <c r="G2">
        <v>5.3271028037383177</v>
      </c>
      <c r="H2">
        <v>0</v>
      </c>
      <c r="I2">
        <v>10.186915887850468</v>
      </c>
      <c r="J2">
        <v>0.93457943925233633</v>
      </c>
      <c r="K2" s="2">
        <v>0.490691321328039</v>
      </c>
      <c r="L2" s="2">
        <v>0.47852887702829489</v>
      </c>
      <c r="M2" s="2">
        <v>0.46615593505960018</v>
      </c>
    </row>
    <row r="3" spans="1:13" x14ac:dyDescent="0.3">
      <c r="A3" t="s">
        <v>15</v>
      </c>
      <c r="B3" t="s">
        <v>14</v>
      </c>
      <c r="C3">
        <v>0</v>
      </c>
      <c r="D3">
        <v>0.18691588785046731</v>
      </c>
      <c r="E3">
        <v>1.9626168224299065</v>
      </c>
      <c r="F3">
        <v>0</v>
      </c>
      <c r="G3">
        <v>0.84112149532710279</v>
      </c>
      <c r="H3">
        <v>0</v>
      </c>
      <c r="I3">
        <v>8.6915887850467293</v>
      </c>
      <c r="J3">
        <v>1.4018691588785046</v>
      </c>
      <c r="K3" s="2">
        <v>0.1533962542373172</v>
      </c>
      <c r="L3" s="2">
        <v>0.13107164961990544</v>
      </c>
      <c r="M3" s="2">
        <v>0.11924445471407687</v>
      </c>
    </row>
    <row r="4" spans="1:13" x14ac:dyDescent="0.3">
      <c r="A4" t="s">
        <v>16</v>
      </c>
      <c r="B4" t="s">
        <v>14</v>
      </c>
      <c r="C4">
        <v>0.18691588785046731</v>
      </c>
      <c r="D4">
        <v>9.3457943925233655E-2</v>
      </c>
      <c r="E4">
        <v>1.1214953271028036</v>
      </c>
      <c r="F4">
        <v>0.37383177570093462</v>
      </c>
      <c r="G4">
        <v>4.7663551401869162</v>
      </c>
      <c r="H4">
        <v>0</v>
      </c>
      <c r="I4">
        <v>6.3551401869158877</v>
      </c>
      <c r="J4">
        <v>3.7383177570093453</v>
      </c>
      <c r="K4" s="2">
        <v>1.9220739285772104</v>
      </c>
      <c r="L4" s="2">
        <v>2.000111755181905</v>
      </c>
      <c r="M4" s="2">
        <v>1.6036550111467771</v>
      </c>
    </row>
    <row r="5" spans="1:13" x14ac:dyDescent="0.3">
      <c r="A5" t="s">
        <v>17</v>
      </c>
      <c r="B5" t="s">
        <v>14</v>
      </c>
      <c r="C5">
        <v>1.6822429906542056</v>
      </c>
      <c r="D5">
        <v>0.37383177570093462</v>
      </c>
      <c r="E5">
        <v>2.8037383177570092</v>
      </c>
      <c r="F5">
        <v>9.3457943925233655E-2</v>
      </c>
      <c r="G5">
        <v>1.3084112149532712</v>
      </c>
      <c r="H5">
        <v>0</v>
      </c>
      <c r="I5">
        <v>8.5046728971962615</v>
      </c>
      <c r="J5">
        <v>3.4579439252336446</v>
      </c>
      <c r="K5" s="2">
        <v>1.8756475017032799</v>
      </c>
      <c r="L5" s="2">
        <v>1.7079191445224826</v>
      </c>
      <c r="M5" s="2">
        <v>2.3913243495973733</v>
      </c>
    </row>
    <row r="6" spans="1:13" x14ac:dyDescent="0.3">
      <c r="A6" t="s">
        <v>18</v>
      </c>
      <c r="B6" t="s">
        <v>14</v>
      </c>
      <c r="C6">
        <v>0.18691588785046731</v>
      </c>
      <c r="D6">
        <v>1.2149532710280373</v>
      </c>
      <c r="E6">
        <v>2.7102803738317758</v>
      </c>
      <c r="F6">
        <v>0</v>
      </c>
      <c r="G6">
        <v>1.1214953271028036</v>
      </c>
      <c r="H6">
        <v>0</v>
      </c>
      <c r="I6">
        <v>4.2990654205607477</v>
      </c>
      <c r="J6">
        <v>0.65420560747663559</v>
      </c>
      <c r="K6" s="2">
        <v>2.52029623073728</v>
      </c>
      <c r="L6" s="2">
        <v>2.2494769034398994</v>
      </c>
      <c r="M6" s="2">
        <v>2.2709024585477988</v>
      </c>
    </row>
    <row r="7" spans="1:13" x14ac:dyDescent="0.3">
      <c r="A7" t="s">
        <v>19</v>
      </c>
      <c r="B7" t="s">
        <v>14</v>
      </c>
      <c r="C7">
        <v>0</v>
      </c>
      <c r="D7">
        <v>0</v>
      </c>
      <c r="E7">
        <v>3.7383177570093453</v>
      </c>
      <c r="F7">
        <v>3.9252336448598131</v>
      </c>
      <c r="G7">
        <v>7.3831775700934577</v>
      </c>
      <c r="H7">
        <v>0</v>
      </c>
      <c r="I7">
        <v>14.485981308411214</v>
      </c>
      <c r="J7">
        <v>0</v>
      </c>
      <c r="K7" s="2">
        <v>0.14951732207949203</v>
      </c>
      <c r="L7" s="2">
        <v>7.9044758657290645E-2</v>
      </c>
      <c r="M7" s="2">
        <v>0.10911648726216674</v>
      </c>
    </row>
    <row r="8" spans="1:13" x14ac:dyDescent="0.3">
      <c r="A8" t="s">
        <v>20</v>
      </c>
      <c r="B8" t="s">
        <v>14</v>
      </c>
      <c r="C8">
        <v>0</v>
      </c>
      <c r="D8">
        <v>0.28037383177570091</v>
      </c>
      <c r="E8">
        <v>1.5887850467289719</v>
      </c>
      <c r="F8">
        <v>0.37383177570093462</v>
      </c>
      <c r="G8">
        <v>2.8037383177570092</v>
      </c>
      <c r="H8">
        <v>0</v>
      </c>
      <c r="I8">
        <v>7.8504672897196262</v>
      </c>
      <c r="J8">
        <v>2.4299065420560746</v>
      </c>
      <c r="K8" s="2">
        <v>0.89948081076145059</v>
      </c>
      <c r="L8" s="2">
        <v>0.89765678478060063</v>
      </c>
      <c r="M8" s="2">
        <v>0.87593644994779651</v>
      </c>
    </row>
    <row r="9" spans="1:13" x14ac:dyDescent="0.3">
      <c r="A9" t="s">
        <v>21</v>
      </c>
      <c r="B9" t="s">
        <v>14</v>
      </c>
      <c r="C9">
        <v>0</v>
      </c>
      <c r="D9">
        <v>1.1214953271028036</v>
      </c>
      <c r="E9">
        <v>2.3364485981308412</v>
      </c>
      <c r="F9">
        <v>0.28037383177570091</v>
      </c>
      <c r="G9">
        <v>8.5046728971962615</v>
      </c>
      <c r="H9">
        <v>0</v>
      </c>
      <c r="I9">
        <v>18.411214953271028</v>
      </c>
      <c r="J9">
        <v>3.5514018691588789</v>
      </c>
      <c r="K9" s="2">
        <v>3.3134963458580892E-2</v>
      </c>
      <c r="L9" s="2">
        <v>2.7487277229373865E-2</v>
      </c>
      <c r="M9" s="2">
        <v>2.1855593287096388E-2</v>
      </c>
    </row>
    <row r="10" spans="1:13" x14ac:dyDescent="0.3">
      <c r="A10" t="s">
        <v>22</v>
      </c>
      <c r="B10" t="s">
        <v>14</v>
      </c>
      <c r="C10">
        <v>6.7289719626168223</v>
      </c>
      <c r="D10">
        <v>2.3364485981308412</v>
      </c>
      <c r="E10">
        <v>0.93457943925233633</v>
      </c>
      <c r="F10">
        <v>0</v>
      </c>
      <c r="G10">
        <v>3.2710280373831773</v>
      </c>
      <c r="H10">
        <v>9.3457943925233655E-2</v>
      </c>
      <c r="I10">
        <v>4.2990654205607477</v>
      </c>
      <c r="J10">
        <v>1.4953271028037385</v>
      </c>
      <c r="K10" s="2">
        <v>1.6689458700580224</v>
      </c>
      <c r="L10" s="2">
        <v>2.1077805990890481</v>
      </c>
      <c r="M10" s="2">
        <v>1.906564251381105</v>
      </c>
    </row>
    <row r="11" spans="1:13" x14ac:dyDescent="0.3">
      <c r="A11" t="s">
        <v>23</v>
      </c>
      <c r="B11" t="s">
        <v>14</v>
      </c>
      <c r="C11">
        <v>2.3364485981308412</v>
      </c>
      <c r="D11">
        <v>1.6822429906542056</v>
      </c>
      <c r="E11">
        <v>0.28037383177570091</v>
      </c>
      <c r="F11">
        <v>0</v>
      </c>
      <c r="G11">
        <v>0.28037383177570091</v>
      </c>
      <c r="H11">
        <v>0</v>
      </c>
      <c r="I11">
        <v>16.355140186915886</v>
      </c>
      <c r="J11">
        <v>0</v>
      </c>
      <c r="K11" s="2">
        <v>0.28681579705932708</v>
      </c>
      <c r="L11" s="2">
        <v>0.32092225045119993</v>
      </c>
      <c r="M11" s="2">
        <v>0.23524500905621021</v>
      </c>
    </row>
    <row r="12" spans="1:13" x14ac:dyDescent="0.3">
      <c r="A12" t="s">
        <v>2</v>
      </c>
      <c r="B12" t="s">
        <v>3</v>
      </c>
      <c r="C12">
        <v>17.009345794392523</v>
      </c>
      <c r="D12">
        <v>2.1495327102803738</v>
      </c>
      <c r="E12">
        <v>0</v>
      </c>
      <c r="F12">
        <v>0</v>
      </c>
      <c r="G12">
        <v>0</v>
      </c>
      <c r="H12">
        <v>0</v>
      </c>
      <c r="I12">
        <v>6.0747663551401869</v>
      </c>
      <c r="J12">
        <v>2.6168224299065423</v>
      </c>
      <c r="K12" s="2">
        <v>3.6964442297658233</v>
      </c>
      <c r="L12" s="2">
        <v>5.490247898336194</v>
      </c>
      <c r="M12" s="2">
        <v>2.1760617734777852</v>
      </c>
    </row>
    <row r="13" spans="1:13" x14ac:dyDescent="0.3">
      <c r="A13" t="s">
        <v>4</v>
      </c>
      <c r="B13" t="s">
        <v>3</v>
      </c>
      <c r="C13">
        <v>14.579439252336449</v>
      </c>
      <c r="D13">
        <v>2.1495327102803738</v>
      </c>
      <c r="E13">
        <v>0</v>
      </c>
      <c r="F13">
        <v>0</v>
      </c>
      <c r="G13">
        <v>0</v>
      </c>
      <c r="H13">
        <v>0.65420560747663559</v>
      </c>
      <c r="I13">
        <v>3.4579439252336446</v>
      </c>
      <c r="J13">
        <v>2.3364485981308412</v>
      </c>
      <c r="K13" s="2">
        <v>0.10251182772608745</v>
      </c>
      <c r="L13" s="2">
        <v>0.11698215304492944</v>
      </c>
      <c r="M13" s="2">
        <v>0.11208078732265224</v>
      </c>
    </row>
    <row r="14" spans="1:13" x14ac:dyDescent="0.3">
      <c r="A14" t="s">
        <v>5</v>
      </c>
      <c r="B14" t="s">
        <v>3</v>
      </c>
      <c r="C14">
        <v>2.7102803738317758</v>
      </c>
      <c r="D14">
        <v>1.6822429906542056</v>
      </c>
      <c r="E14">
        <v>0.46728971962616817</v>
      </c>
      <c r="F14">
        <v>0</v>
      </c>
      <c r="G14">
        <v>3.4579439252336446</v>
      </c>
      <c r="H14">
        <v>9.3457943925233655E-2</v>
      </c>
      <c r="I14">
        <v>6.9158878504672892</v>
      </c>
      <c r="J14">
        <v>4.5794392523364484</v>
      </c>
      <c r="K14" s="2">
        <v>1.4586475846980229</v>
      </c>
      <c r="L14" s="2">
        <v>1.5984481177214225</v>
      </c>
      <c r="M14" s="2">
        <v>1.3714015174239755</v>
      </c>
    </row>
    <row r="15" spans="1:13" x14ac:dyDescent="0.3">
      <c r="A15" t="s">
        <v>6</v>
      </c>
      <c r="B15" t="s">
        <v>3</v>
      </c>
      <c r="C15">
        <v>4.2056074766355138</v>
      </c>
      <c r="D15">
        <v>0.46728971962616817</v>
      </c>
      <c r="E15">
        <v>0.46728971962616817</v>
      </c>
      <c r="F15">
        <v>0</v>
      </c>
      <c r="G15">
        <v>0</v>
      </c>
      <c r="H15">
        <v>0.18691588785046731</v>
      </c>
      <c r="I15">
        <v>4.3925233644859816</v>
      </c>
      <c r="J15">
        <v>10.654205607476635</v>
      </c>
      <c r="K15" s="2">
        <v>1.268082665423933</v>
      </c>
      <c r="L15" s="2">
        <v>1.2381858056542363</v>
      </c>
      <c r="M15" s="2">
        <v>1.9609300633301188</v>
      </c>
    </row>
    <row r="16" spans="1:13" x14ac:dyDescent="0.3">
      <c r="A16" t="s">
        <v>7</v>
      </c>
      <c r="B16" t="s">
        <v>3</v>
      </c>
      <c r="C16">
        <v>12.616822429906541</v>
      </c>
      <c r="D16">
        <v>17.850467289719628</v>
      </c>
      <c r="E16">
        <v>0.18691588785046731</v>
      </c>
      <c r="F16">
        <v>0</v>
      </c>
      <c r="G16">
        <v>0</v>
      </c>
      <c r="H16">
        <v>1.1214953271028036</v>
      </c>
      <c r="I16">
        <v>1.0280373831775702</v>
      </c>
      <c r="J16">
        <v>2.8037383177570092</v>
      </c>
      <c r="K16" s="2">
        <v>1.7490101893908898</v>
      </c>
      <c r="L16" s="2">
        <v>1.961491146801295</v>
      </c>
      <c r="M16" s="2">
        <v>1.977319063802164</v>
      </c>
    </row>
    <row r="17" spans="1:13" x14ac:dyDescent="0.3">
      <c r="A17" t="s">
        <v>8</v>
      </c>
      <c r="B17" t="s">
        <v>3</v>
      </c>
      <c r="C17">
        <v>0</v>
      </c>
      <c r="D17">
        <v>3.4579439252336446</v>
      </c>
      <c r="E17">
        <v>1.2149532710280373</v>
      </c>
      <c r="F17">
        <v>0</v>
      </c>
      <c r="G17">
        <v>2.1495327102803738</v>
      </c>
      <c r="H17">
        <v>0</v>
      </c>
      <c r="I17">
        <v>10.747663551401869</v>
      </c>
      <c r="J17">
        <v>4.018691588785047</v>
      </c>
      <c r="K17" s="2">
        <v>0.7359585276892805</v>
      </c>
      <c r="L17" s="2">
        <v>0.95981979637656878</v>
      </c>
      <c r="M17" s="2">
        <v>1.0212937751360638</v>
      </c>
    </row>
    <row r="18" spans="1:13" x14ac:dyDescent="0.3">
      <c r="A18" t="s">
        <v>9</v>
      </c>
      <c r="B18" t="s">
        <v>3</v>
      </c>
      <c r="C18">
        <v>9.1588785046728969</v>
      </c>
      <c r="D18">
        <v>8.4112149532710276</v>
      </c>
      <c r="E18">
        <v>0.18691588785046731</v>
      </c>
      <c r="F18">
        <v>0</v>
      </c>
      <c r="G18">
        <v>0.37383177570093462</v>
      </c>
      <c r="H18">
        <v>0.56074766355140182</v>
      </c>
      <c r="I18">
        <v>4.3925233644859816</v>
      </c>
      <c r="J18">
        <v>6.7289719626168223</v>
      </c>
      <c r="K18" s="2">
        <v>3.69190905748281</v>
      </c>
      <c r="L18" s="2">
        <v>3.8572909901953345</v>
      </c>
      <c r="M18" s="2">
        <v>3.614480946841752</v>
      </c>
    </row>
    <row r="19" spans="1:13" x14ac:dyDescent="0.3">
      <c r="A19" t="s">
        <v>10</v>
      </c>
      <c r="B19" t="s">
        <v>3</v>
      </c>
      <c r="C19">
        <v>0</v>
      </c>
      <c r="D19">
        <v>30.654205607476637</v>
      </c>
      <c r="E19">
        <v>0</v>
      </c>
      <c r="F19">
        <v>0</v>
      </c>
      <c r="G19">
        <v>0.74766355140186924</v>
      </c>
      <c r="H19">
        <v>0.28037383177570091</v>
      </c>
      <c r="I19">
        <v>7.3831775700934577</v>
      </c>
      <c r="J19">
        <v>7.2897196261682247</v>
      </c>
      <c r="K19" s="2">
        <v>1.2315686985670842</v>
      </c>
      <c r="L19" s="2">
        <v>1.3837784210047284</v>
      </c>
      <c r="M19" s="2">
        <v>1.9074820117185405</v>
      </c>
    </row>
    <row r="20" spans="1:13" x14ac:dyDescent="0.3">
      <c r="A20" t="s">
        <v>11</v>
      </c>
      <c r="B20" t="s">
        <v>3</v>
      </c>
      <c r="C20">
        <v>32.803738317757009</v>
      </c>
      <c r="D20">
        <v>7.8504672897196262</v>
      </c>
      <c r="E20">
        <v>0</v>
      </c>
      <c r="F20">
        <v>0</v>
      </c>
      <c r="G20">
        <v>1.2149532710280373</v>
      </c>
      <c r="H20">
        <v>0</v>
      </c>
      <c r="I20">
        <v>5.2336448598130847</v>
      </c>
      <c r="J20">
        <v>4.9532710280373831</v>
      </c>
      <c r="K20" s="2">
        <v>3.6893464399517746</v>
      </c>
      <c r="L20" s="2">
        <v>2.8156119061747895</v>
      </c>
      <c r="M20" s="2">
        <v>0.24269197007255033</v>
      </c>
    </row>
    <row r="21" spans="1:13" x14ac:dyDescent="0.3">
      <c r="A21" t="s">
        <v>12</v>
      </c>
      <c r="B21" t="s">
        <v>3</v>
      </c>
      <c r="C21">
        <v>3.8317757009345796</v>
      </c>
      <c r="D21">
        <v>4.6728971962616823</v>
      </c>
      <c r="E21">
        <v>0</v>
      </c>
      <c r="F21">
        <v>0</v>
      </c>
      <c r="G21">
        <v>0</v>
      </c>
      <c r="H21">
        <v>1.4953271028037385</v>
      </c>
      <c r="I21">
        <v>3.8317757009345796</v>
      </c>
      <c r="J21">
        <v>7.6635514018691593</v>
      </c>
      <c r="K21" s="2">
        <v>4.7213312724653624</v>
      </c>
      <c r="L21" s="2">
        <v>6.7567949435516184</v>
      </c>
      <c r="M21" s="2">
        <v>3.7180094952852283</v>
      </c>
    </row>
    <row r="24" spans="1:13" x14ac:dyDescent="0.3">
      <c r="M24">
        <f>_xlfn.T.TEST(M2:M11,M12:M21,2,2)</f>
        <v>0.11388351688197054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dataset_scfa</vt:lpstr>
      <vt:lpstr>key_dataset</vt:lpstr>
      <vt:lpstr>key_dataset_rel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KimJinwoo</dc:creator>
  <cp:lastModifiedBy>김 진우</cp:lastModifiedBy>
  <dcterms:created xsi:type="dcterms:W3CDTF">2025-04-17T06:24:48Z</dcterms:created>
  <dcterms:modified xsi:type="dcterms:W3CDTF">2025-05-01T03:26:52Z</dcterms:modified>
</cp:coreProperties>
</file>