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_논문_김진우_241209\a_주저자_김지운_chickpea\250417_integrated_analysis - 복사본\2_Microbiome_analysis\Figure2_phylum_taxa\Data\"/>
    </mc:Choice>
  </mc:AlternateContent>
  <xr:revisionPtr revIDLastSave="0" documentId="13_ncr:1_{AA8C8FDF-715A-434C-98AC-E4B650963C36}" xr6:coauthVersionLast="47" xr6:coauthVersionMax="47" xr10:uidLastSave="{00000000-0000-0000-0000-000000000000}"/>
  <bookViews>
    <workbookView xWindow="-120" yWindow="-120" windowWidth="29040" windowHeight="15720" firstSheet="2" activeTab="8" xr2:uid="{E8A2ADB8-4BBB-4961-925B-EFDF69652E4D}"/>
  </bookViews>
  <sheets>
    <sheet name="phylum_merge" sheetId="1" r:id="rId1"/>
    <sheet name="genus_merge_rev" sheetId="11" r:id="rId2"/>
    <sheet name="phylum_sample" sheetId="3" r:id="rId3"/>
    <sheet name="genus_sample" sheetId="4" r:id="rId4"/>
    <sheet name="F_B_ratio" sheetId="10" r:id="rId5"/>
    <sheet name="phylum_sample_rel" sheetId="12" r:id="rId6"/>
    <sheet name="genus_sample_rel" sheetId="13" r:id="rId7"/>
    <sheet name="phylum_lefse" sheetId="2" r:id="rId8"/>
    <sheet name="genus_lefse_rev2" sheetId="9" r:id="rId9"/>
  </sheets>
  <definedNames>
    <definedName name="_xlnm._FilterDatabase" localSheetId="8" hidden="1">genus_lefse_rev2!$A$1:$G$1</definedName>
    <definedName name="_xlnm._FilterDatabase" localSheetId="0" hidden="1">phylum_merge!$A$1:$C$1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4" l="1"/>
</calcChain>
</file>

<file path=xl/sharedStrings.xml><?xml version="1.0" encoding="utf-8"?>
<sst xmlns="http://schemas.openxmlformats.org/spreadsheetml/2006/main" count="451" uniqueCount="129">
  <si>
    <t>Actinobacteriota</t>
  </si>
  <si>
    <t>Bacteroidota</t>
  </si>
  <si>
    <t>Desulfobacterota</t>
  </si>
  <si>
    <t>Firmicutes</t>
  </si>
  <si>
    <t>Fusobacteriota</t>
  </si>
  <si>
    <t>Proteobacteria</t>
  </si>
  <si>
    <t>Pvalues</t>
  </si>
  <si>
    <t>FDR</t>
  </si>
  <si>
    <t>LDAscore</t>
  </si>
  <si>
    <t>Sub002.H04</t>
  </si>
  <si>
    <t>Sub003.H04</t>
  </si>
  <si>
    <t>Sub004.H10</t>
  </si>
  <si>
    <t>Sub005.H10</t>
  </si>
  <si>
    <t>Sub007.H04</t>
  </si>
  <si>
    <t>Sub008.H10</t>
  </si>
  <si>
    <t>R23_Sub002.G01</t>
  </si>
  <si>
    <t>R23_Sub003.G01_RE</t>
  </si>
  <si>
    <t>R23_Sub004.G07</t>
  </si>
  <si>
    <t>R23_Sub005.G07</t>
  </si>
  <si>
    <t>R23_Sub007.G01</t>
  </si>
  <si>
    <t>R23_Sub008.G07</t>
  </si>
  <si>
    <t>Sub001.G01_RE</t>
  </si>
  <si>
    <t>Sub001.H04</t>
  </si>
  <si>
    <t>Sub006.G07_2</t>
  </si>
  <si>
    <t>Sub006.H10</t>
  </si>
  <si>
    <t>Sub010.G07</t>
  </si>
  <si>
    <t>Sub010.H04</t>
  </si>
  <si>
    <t>Sub011.G07</t>
  </si>
  <si>
    <t>Sub011.H04</t>
  </si>
  <si>
    <t>class</t>
  </si>
  <si>
    <t>Agathobacter</t>
  </si>
  <si>
    <t>Alistipes</t>
  </si>
  <si>
    <t>Anaerostignum</t>
  </si>
  <si>
    <t>Anaerostipes</t>
  </si>
  <si>
    <t>Bacteroides</t>
  </si>
  <si>
    <t>Barnesiella</t>
  </si>
  <si>
    <t>Bifidobacterium</t>
  </si>
  <si>
    <t>Bilophila</t>
  </si>
  <si>
    <t>Blautia</t>
  </si>
  <si>
    <t>Butyricicoccus</t>
  </si>
  <si>
    <t>CAG_352</t>
  </si>
  <si>
    <t>Candidatus_Soleaferrea</t>
  </si>
  <si>
    <t>Clostridium_sensu_stricto_1</t>
  </si>
  <si>
    <t>Colidextribacter</t>
  </si>
  <si>
    <t>Collinsella</t>
  </si>
  <si>
    <t>Coprococcus</t>
  </si>
  <si>
    <t>Desulfovibrio</t>
  </si>
  <si>
    <t>Dialister</t>
  </si>
  <si>
    <t>Dielma</t>
  </si>
  <si>
    <t>Dorea</t>
  </si>
  <si>
    <t>Enterococcus</t>
  </si>
  <si>
    <t>Erysipelatoclostridium</t>
  </si>
  <si>
    <t>Erysipelotrichaceae_UCG_003</t>
  </si>
  <si>
    <t>Escherichia_Shigella</t>
  </si>
  <si>
    <t>Eubacterium_coprostanoligenes_group</t>
  </si>
  <si>
    <t>Eubacterium_eligens_group</t>
  </si>
  <si>
    <t>Eubacterium_hallii_group</t>
  </si>
  <si>
    <t>Eubacterium_nodatum_group</t>
  </si>
  <si>
    <t>Faecalibacterium</t>
  </si>
  <si>
    <t>Faecalitalea</t>
  </si>
  <si>
    <t>Flavonifractor</t>
  </si>
  <si>
    <t>Fusicatenibacter</t>
  </si>
  <si>
    <t>Fusobacterium</t>
  </si>
  <si>
    <t>Holdemanella</t>
  </si>
  <si>
    <t>Holdemania</t>
  </si>
  <si>
    <t>Hungatella</t>
  </si>
  <si>
    <t>Incertae_Sedis</t>
  </si>
  <si>
    <t>Intestinibacter</t>
  </si>
  <si>
    <t>Intestinimonas</t>
  </si>
  <si>
    <t>Lachnoclostridium</t>
  </si>
  <si>
    <t>Lachnospira</t>
  </si>
  <si>
    <t>Lachnospiraceae_FCS020_group</t>
  </si>
  <si>
    <t>Lachnospiraceae_ND3007_group</t>
  </si>
  <si>
    <t>Lachnospiraceae_NK4A136_group</t>
  </si>
  <si>
    <t>Lachnospiraceae_UCG_004</t>
  </si>
  <si>
    <t>Lachnospiraceae_UCG_010</t>
  </si>
  <si>
    <t>Lactobacillus</t>
  </si>
  <si>
    <t>Megamonas</t>
  </si>
  <si>
    <t>Megasphaera</t>
  </si>
  <si>
    <t>Monoglobus</t>
  </si>
  <si>
    <t>NK4A214_group</t>
  </si>
  <si>
    <t>Negativibacillus</t>
  </si>
  <si>
    <t>Odoribacter</t>
  </si>
  <si>
    <t>Oscillibacter</t>
  </si>
  <si>
    <t>Oscillospira</t>
  </si>
  <si>
    <t>Parabacteroides</t>
  </si>
  <si>
    <t>Parasutterella</t>
  </si>
  <si>
    <t>Peptoniphilus</t>
  </si>
  <si>
    <t>Phascolarctobacterium</t>
  </si>
  <si>
    <t>Phocea</t>
  </si>
  <si>
    <t>Prevotella</t>
  </si>
  <si>
    <t>Rikenellaceae_RC9_gut_group</t>
  </si>
  <si>
    <t>Roseburia</t>
  </si>
  <si>
    <t>Ruminococcus</t>
  </si>
  <si>
    <t>Ruminococcus_gnavus_group</t>
  </si>
  <si>
    <t>Ruminococcus_torques_group</t>
  </si>
  <si>
    <t>Sellimonas</t>
  </si>
  <si>
    <t>Streptococcus</t>
  </si>
  <si>
    <t>Subdoligranulum</t>
  </si>
  <si>
    <t>Succiniclasticum</t>
  </si>
  <si>
    <t>Sutterella</t>
  </si>
  <si>
    <t>Tyzzerella</t>
  </si>
  <si>
    <t>f_Butyricicoccaceae;g_UCG_009</t>
  </si>
  <si>
    <t>f_Enterobacteriaceae;g_UA</t>
  </si>
  <si>
    <t>f_Lachnospiraceae;g_UA</t>
  </si>
  <si>
    <t>f_Lachnospiraceae;g_uncultured</t>
  </si>
  <si>
    <t>f_Oscillospiraceae;g_UA</t>
  </si>
  <si>
    <t>f_Oscillospiraceae;g_UCG_002</t>
  </si>
  <si>
    <t>f_Oscillospiraceae;g_UCG_003</t>
  </si>
  <si>
    <t>f_Oscillospiraceae;g_UCG_005</t>
  </si>
  <si>
    <t>f_Oscillospiraceae;g_uncultured</t>
  </si>
  <si>
    <t>f_Ruminococcaceae;g_UBA1819</t>
  </si>
  <si>
    <t>f_Ruminococcaceae;g_uncultured</t>
  </si>
  <si>
    <t>f_uncultured;g_uncultured</t>
  </si>
  <si>
    <t>Others</t>
  </si>
  <si>
    <t>LDA_abs</t>
    <phoneticPr fontId="1" type="noConversion"/>
  </si>
  <si>
    <t>P_rank</t>
    <phoneticPr fontId="1" type="noConversion"/>
  </si>
  <si>
    <t>Control</t>
    <phoneticPr fontId="1" type="noConversion"/>
  </si>
  <si>
    <t>Chickpea</t>
    <phoneticPr fontId="1" type="noConversion"/>
  </si>
  <si>
    <t>features</t>
    <phoneticPr fontId="1" type="noConversion"/>
  </si>
  <si>
    <t>Control</t>
  </si>
  <si>
    <t>Chickpea</t>
  </si>
  <si>
    <t>Group</t>
    <phoneticPr fontId="1" type="noConversion"/>
  </si>
  <si>
    <t>value</t>
    <phoneticPr fontId="1" type="noConversion"/>
  </si>
  <si>
    <t>Escherichia</t>
    <phoneticPr fontId="1" type="noConversion"/>
  </si>
  <si>
    <t>Firmicutes</t>
    <phoneticPr fontId="1" type="noConversion"/>
  </si>
  <si>
    <t>Bacteroidota</t>
    <phoneticPr fontId="1" type="noConversion"/>
  </si>
  <si>
    <t>Monoglobus</t>
    <phoneticPr fontId="1" type="noConversion"/>
  </si>
  <si>
    <t>FDR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</si>
</sst>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1104-7AC9-43BF-B954-EA6FC6AAC2EB}">
  <dimension ref="A1:C7"/>
  <sheetViews>
    <sheetView workbookViewId="0">
      <selection activeCell="J14" sqref="J14"/>
    </sheetView>
  </sheetViews>
  <sheetFormatPr defaultRowHeight="16.5" x14ac:dyDescent="0.3"/>
  <cols>
    <col min="1" max="1" width="16.625" bestFit="1" customWidth="1"/>
    <col min="2" max="3" width="12.75" bestFit="1" customWidth="1"/>
  </cols>
  <sheetData>
    <row r="1" spans="1:3" x14ac:dyDescent="0.3">
      <c r="A1" t="s">
        <v>119</v>
      </c>
      <c r="B1" t="s">
        <v>117</v>
      </c>
      <c r="C1" t="s">
        <v>118</v>
      </c>
    </row>
    <row r="2" spans="1:3" x14ac:dyDescent="0.3">
      <c r="A2" t="s">
        <v>1</v>
      </c>
      <c r="B2">
        <v>50.330275229357802</v>
      </c>
      <c r="C2">
        <v>38.456661534281302</v>
      </c>
    </row>
    <row r="3" spans="1:3" x14ac:dyDescent="0.3">
      <c r="A3" t="s">
        <v>3</v>
      </c>
      <c r="B3">
        <v>22.293577981651399</v>
      </c>
      <c r="C3">
        <v>39.978262838511</v>
      </c>
    </row>
    <row r="4" spans="1:3" x14ac:dyDescent="0.3">
      <c r="A4" t="s">
        <v>5</v>
      </c>
      <c r="B4">
        <v>23.926605504587201</v>
      </c>
      <c r="C4">
        <v>11.2761525224164</v>
      </c>
    </row>
    <row r="5" spans="1:3" x14ac:dyDescent="0.3">
      <c r="A5" t="s">
        <v>0</v>
      </c>
      <c r="B5">
        <v>1.15596330275229</v>
      </c>
      <c r="C5">
        <v>9.4284937958518302</v>
      </c>
    </row>
    <row r="6" spans="1:3" x14ac:dyDescent="0.3">
      <c r="A6" t="s">
        <v>4</v>
      </c>
      <c r="B6">
        <v>0.32110091743119296</v>
      </c>
      <c r="C6">
        <v>5.43429037224889E-2</v>
      </c>
    </row>
    <row r="7" spans="1:3" x14ac:dyDescent="0.3">
      <c r="A7" t="s">
        <v>2</v>
      </c>
      <c r="B7">
        <v>1.9724770642201801</v>
      </c>
      <c r="C7">
        <v>0.80608640521691899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2A96-ECFE-42DD-B249-3A6861DE53E5}">
  <dimension ref="A1:C10"/>
  <sheetViews>
    <sheetView workbookViewId="0">
      <selection activeCell="G10" sqref="G10"/>
    </sheetView>
  </sheetViews>
  <sheetFormatPr defaultRowHeight="16.5" x14ac:dyDescent="0.3"/>
  <cols>
    <col min="1" max="1" width="28.625" bestFit="1" customWidth="1"/>
    <col min="2" max="2" width="12.75" bestFit="1" customWidth="1"/>
  </cols>
  <sheetData>
    <row r="1" spans="1:3" x14ac:dyDescent="0.3">
      <c r="A1" t="s">
        <v>119</v>
      </c>
      <c r="B1" t="s">
        <v>117</v>
      </c>
      <c r="C1" t="s">
        <v>118</v>
      </c>
    </row>
    <row r="2" spans="1:3" x14ac:dyDescent="0.3">
      <c r="A2" t="s">
        <v>34</v>
      </c>
      <c r="B2">
        <v>37.137614678899098</v>
      </c>
      <c r="C2">
        <v>28.430395797482099</v>
      </c>
    </row>
    <row r="3" spans="1:3" x14ac:dyDescent="0.3">
      <c r="A3" t="s">
        <v>36</v>
      </c>
      <c r="B3">
        <v>1.0917431192660598</v>
      </c>
      <c r="C3">
        <v>9.3922651933701697</v>
      </c>
    </row>
    <row r="4" spans="1:3" x14ac:dyDescent="0.3">
      <c r="A4" t="s">
        <v>38</v>
      </c>
      <c r="B4">
        <v>0.71559633027522895</v>
      </c>
      <c r="C4">
        <v>7.6895208767321792</v>
      </c>
    </row>
    <row r="5" spans="1:3" x14ac:dyDescent="0.3">
      <c r="A5" t="s">
        <v>124</v>
      </c>
      <c r="B5">
        <v>14.220183486238499</v>
      </c>
      <c r="C5">
        <v>6.1588624218820804</v>
      </c>
    </row>
    <row r="6" spans="1:3" x14ac:dyDescent="0.3">
      <c r="A6" t="s">
        <v>104</v>
      </c>
      <c r="B6">
        <v>1.73394495412844</v>
      </c>
      <c r="C6">
        <v>5.1988044561181095</v>
      </c>
    </row>
    <row r="7" spans="1:3" x14ac:dyDescent="0.3">
      <c r="A7" t="s">
        <v>85</v>
      </c>
      <c r="B7">
        <v>9.7614678899082605</v>
      </c>
      <c r="C7">
        <v>5.1806901548772801</v>
      </c>
    </row>
    <row r="8" spans="1:3" x14ac:dyDescent="0.3">
      <c r="A8" t="s">
        <v>90</v>
      </c>
      <c r="B8">
        <v>0.55963302752293598</v>
      </c>
      <c r="C8">
        <v>3.8492890136762998</v>
      </c>
    </row>
    <row r="9" spans="1:3" x14ac:dyDescent="0.3">
      <c r="A9" t="s">
        <v>30</v>
      </c>
      <c r="B9">
        <v>0.12844036697247699</v>
      </c>
      <c r="C9">
        <v>3.7768318087129797</v>
      </c>
    </row>
    <row r="10" spans="1:3" x14ac:dyDescent="0.3">
      <c r="A10" t="s">
        <v>114</v>
      </c>
      <c r="B10">
        <v>34.651376146789033</v>
      </c>
      <c r="C10">
        <v>30.323340277148795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E25B-2598-40D5-95A5-7A7695C19BA7}">
  <dimension ref="A1:U8"/>
  <sheetViews>
    <sheetView workbookViewId="0">
      <selection activeCell="G26" sqref="G26"/>
    </sheetView>
  </sheetViews>
  <sheetFormatPr defaultRowHeight="16.5" x14ac:dyDescent="0.3"/>
  <cols>
    <col min="1" max="1" width="16.625" bestFit="1" customWidth="1"/>
  </cols>
  <sheetData>
    <row r="1" spans="1:21" x14ac:dyDescent="0.3">
      <c r="A1" t="s">
        <v>119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 t="s">
        <v>0</v>
      </c>
      <c r="B2">
        <v>0</v>
      </c>
      <c r="C2">
        <v>2</v>
      </c>
      <c r="D2">
        <v>18</v>
      </c>
      <c r="E2">
        <v>2</v>
      </c>
      <c r="F2">
        <v>0</v>
      </c>
      <c r="G2">
        <v>0</v>
      </c>
      <c r="H2">
        <v>159</v>
      </c>
      <c r="I2">
        <v>29</v>
      </c>
      <c r="J2">
        <v>45</v>
      </c>
      <c r="K2">
        <v>135</v>
      </c>
      <c r="L2">
        <v>99</v>
      </c>
      <c r="M2">
        <v>0</v>
      </c>
      <c r="N2">
        <v>182</v>
      </c>
      <c r="O2">
        <v>0</v>
      </c>
      <c r="P2">
        <v>0</v>
      </c>
      <c r="Q2">
        <v>0</v>
      </c>
      <c r="R2">
        <v>351</v>
      </c>
      <c r="S2">
        <v>72</v>
      </c>
      <c r="T2">
        <v>41</v>
      </c>
      <c r="U2">
        <v>32</v>
      </c>
    </row>
    <row r="3" spans="1:21" x14ac:dyDescent="0.3">
      <c r="A3" t="s">
        <v>126</v>
      </c>
      <c r="B3">
        <v>544</v>
      </c>
      <c r="C3">
        <v>418</v>
      </c>
      <c r="D3">
        <v>553</v>
      </c>
      <c r="E3">
        <v>729</v>
      </c>
      <c r="F3">
        <v>489</v>
      </c>
      <c r="G3">
        <v>580</v>
      </c>
      <c r="H3">
        <v>332</v>
      </c>
      <c r="I3">
        <v>508</v>
      </c>
      <c r="J3">
        <v>757</v>
      </c>
      <c r="K3">
        <v>178</v>
      </c>
      <c r="L3">
        <v>275</v>
      </c>
      <c r="M3">
        <v>332</v>
      </c>
      <c r="N3">
        <v>408</v>
      </c>
      <c r="O3">
        <v>506</v>
      </c>
      <c r="P3">
        <v>575</v>
      </c>
      <c r="Q3">
        <v>866</v>
      </c>
      <c r="R3">
        <v>356</v>
      </c>
      <c r="S3">
        <v>435</v>
      </c>
      <c r="T3">
        <v>525</v>
      </c>
      <c r="U3">
        <v>366</v>
      </c>
    </row>
    <row r="4" spans="1:21" x14ac:dyDescent="0.3">
      <c r="A4" t="s">
        <v>2</v>
      </c>
      <c r="B4">
        <v>12</v>
      </c>
      <c r="C4">
        <v>9</v>
      </c>
      <c r="D4">
        <v>1</v>
      </c>
      <c r="E4">
        <v>1</v>
      </c>
      <c r="F4">
        <v>21</v>
      </c>
      <c r="G4">
        <v>0</v>
      </c>
      <c r="H4">
        <v>2</v>
      </c>
      <c r="I4">
        <v>9</v>
      </c>
      <c r="J4">
        <v>0</v>
      </c>
      <c r="K4">
        <v>0</v>
      </c>
      <c r="L4">
        <v>3</v>
      </c>
      <c r="M4">
        <v>0</v>
      </c>
      <c r="N4">
        <v>9</v>
      </c>
      <c r="O4">
        <v>40</v>
      </c>
      <c r="P4">
        <v>13</v>
      </c>
      <c r="Q4">
        <v>5</v>
      </c>
      <c r="R4">
        <v>51</v>
      </c>
      <c r="S4">
        <v>94</v>
      </c>
      <c r="T4">
        <v>2</v>
      </c>
      <c r="U4">
        <v>32</v>
      </c>
    </row>
    <row r="5" spans="1:21" x14ac:dyDescent="0.3">
      <c r="A5" t="s">
        <v>125</v>
      </c>
      <c r="B5">
        <v>163</v>
      </c>
      <c r="C5">
        <v>302</v>
      </c>
      <c r="D5">
        <v>304</v>
      </c>
      <c r="E5">
        <v>288</v>
      </c>
      <c r="F5">
        <v>177</v>
      </c>
      <c r="G5">
        <v>267</v>
      </c>
      <c r="H5">
        <v>461</v>
      </c>
      <c r="I5">
        <v>397</v>
      </c>
      <c r="J5">
        <v>257</v>
      </c>
      <c r="K5">
        <v>732</v>
      </c>
      <c r="L5">
        <v>498</v>
      </c>
      <c r="M5">
        <v>691</v>
      </c>
      <c r="N5">
        <v>242</v>
      </c>
      <c r="O5">
        <v>144</v>
      </c>
      <c r="P5">
        <v>517</v>
      </c>
      <c r="Q5">
        <v>247</v>
      </c>
      <c r="R5">
        <v>226</v>
      </c>
      <c r="S5">
        <v>290</v>
      </c>
      <c r="T5">
        <v>393</v>
      </c>
      <c r="U5">
        <v>248</v>
      </c>
    </row>
    <row r="6" spans="1:21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</v>
      </c>
      <c r="O6">
        <v>35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5</v>
      </c>
      <c r="B7">
        <v>351</v>
      </c>
      <c r="C7">
        <v>355</v>
      </c>
      <c r="D7">
        <v>227</v>
      </c>
      <c r="E7">
        <v>45</v>
      </c>
      <c r="F7">
        <v>413</v>
      </c>
      <c r="G7">
        <v>214</v>
      </c>
      <c r="H7">
        <v>110</v>
      </c>
      <c r="I7">
        <v>174</v>
      </c>
      <c r="J7">
        <v>33</v>
      </c>
      <c r="K7">
        <v>49</v>
      </c>
      <c r="L7">
        <v>237</v>
      </c>
      <c r="M7">
        <v>93</v>
      </c>
      <c r="N7">
        <v>271</v>
      </c>
      <c r="O7">
        <v>382</v>
      </c>
      <c r="P7">
        <v>0</v>
      </c>
      <c r="Q7">
        <v>0</v>
      </c>
      <c r="R7">
        <v>134</v>
      </c>
      <c r="S7">
        <v>216</v>
      </c>
      <c r="T7">
        <v>144</v>
      </c>
      <c r="U7">
        <v>405</v>
      </c>
    </row>
    <row r="8" spans="1:21" x14ac:dyDescent="0.3">
      <c r="A8" t="s">
        <v>29</v>
      </c>
      <c r="B8" t="s">
        <v>117</v>
      </c>
      <c r="C8" t="s">
        <v>117</v>
      </c>
      <c r="D8" t="s">
        <v>117</v>
      </c>
      <c r="E8" t="s">
        <v>117</v>
      </c>
      <c r="F8" t="s">
        <v>117</v>
      </c>
      <c r="G8" t="s">
        <v>117</v>
      </c>
      <c r="H8" t="s">
        <v>118</v>
      </c>
      <c r="I8" t="s">
        <v>118</v>
      </c>
      <c r="J8" t="s">
        <v>118</v>
      </c>
      <c r="K8" t="s">
        <v>118</v>
      </c>
      <c r="L8" t="s">
        <v>118</v>
      </c>
      <c r="M8" t="s">
        <v>118</v>
      </c>
      <c r="N8" t="s">
        <v>118</v>
      </c>
      <c r="O8" t="s">
        <v>117</v>
      </c>
      <c r="P8" t="s">
        <v>118</v>
      </c>
      <c r="Q8" t="s">
        <v>117</v>
      </c>
      <c r="R8" t="s">
        <v>118</v>
      </c>
      <c r="S8" t="s">
        <v>117</v>
      </c>
      <c r="T8" t="s">
        <v>118</v>
      </c>
      <c r="U8" t="s">
        <v>117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C184-F22A-4B62-91CF-7CB1A4CA8185}">
  <dimension ref="A1:U89"/>
  <sheetViews>
    <sheetView workbookViewId="0">
      <selection activeCell="A86" sqref="A86:XFD86"/>
    </sheetView>
  </sheetViews>
  <sheetFormatPr defaultRowHeight="16.5" x14ac:dyDescent="0.3"/>
  <cols>
    <col min="1" max="1" width="36.875" bestFit="1" customWidth="1"/>
  </cols>
  <sheetData>
    <row r="1" spans="1:21" x14ac:dyDescent="0.3">
      <c r="A1" t="s">
        <v>119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 t="s">
        <v>30</v>
      </c>
      <c r="B2">
        <v>0</v>
      </c>
      <c r="C2">
        <v>5</v>
      </c>
      <c r="D2">
        <v>0</v>
      </c>
      <c r="E2">
        <v>0</v>
      </c>
      <c r="F2">
        <v>0</v>
      </c>
      <c r="G2">
        <v>9</v>
      </c>
      <c r="H2">
        <v>90</v>
      </c>
      <c r="I2">
        <v>48</v>
      </c>
      <c r="J2">
        <v>0</v>
      </c>
      <c r="K2">
        <v>99</v>
      </c>
      <c r="L2">
        <v>0</v>
      </c>
      <c r="M2">
        <v>114</v>
      </c>
      <c r="N2">
        <v>55</v>
      </c>
      <c r="O2">
        <v>0</v>
      </c>
      <c r="P2">
        <v>0</v>
      </c>
      <c r="Q2">
        <v>0</v>
      </c>
      <c r="R2">
        <v>11</v>
      </c>
      <c r="S2">
        <v>0</v>
      </c>
      <c r="T2">
        <v>0</v>
      </c>
      <c r="U2">
        <v>0</v>
      </c>
    </row>
    <row r="3" spans="1:21" x14ac:dyDescent="0.3">
      <c r="A3" t="s">
        <v>31</v>
      </c>
      <c r="B3">
        <v>38</v>
      </c>
      <c r="C3">
        <v>0</v>
      </c>
      <c r="D3">
        <v>36</v>
      </c>
      <c r="E3">
        <v>68</v>
      </c>
      <c r="F3">
        <v>0</v>
      </c>
      <c r="G3">
        <v>13</v>
      </c>
      <c r="H3">
        <v>6</v>
      </c>
      <c r="I3">
        <v>0</v>
      </c>
      <c r="J3">
        <v>35</v>
      </c>
      <c r="K3">
        <v>2</v>
      </c>
      <c r="L3">
        <v>0</v>
      </c>
      <c r="M3">
        <v>13</v>
      </c>
      <c r="N3">
        <v>0</v>
      </c>
      <c r="O3">
        <v>51</v>
      </c>
      <c r="P3">
        <v>0</v>
      </c>
      <c r="Q3">
        <v>20</v>
      </c>
      <c r="R3">
        <v>0</v>
      </c>
      <c r="S3">
        <v>12</v>
      </c>
      <c r="T3">
        <v>0</v>
      </c>
      <c r="U3">
        <v>1</v>
      </c>
    </row>
    <row r="4" spans="1:21" x14ac:dyDescent="0.3">
      <c r="A4" t="s">
        <v>32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33</v>
      </c>
      <c r="B5">
        <v>0</v>
      </c>
      <c r="C5">
        <v>5</v>
      </c>
      <c r="D5">
        <v>1</v>
      </c>
      <c r="E5">
        <v>2</v>
      </c>
      <c r="F5">
        <v>1</v>
      </c>
      <c r="G5">
        <v>1</v>
      </c>
      <c r="H5">
        <v>0</v>
      </c>
      <c r="I5">
        <v>24</v>
      </c>
      <c r="J5">
        <v>0</v>
      </c>
      <c r="K5">
        <v>17</v>
      </c>
      <c r="L5">
        <v>10</v>
      </c>
      <c r="M5">
        <v>34</v>
      </c>
      <c r="N5">
        <v>0</v>
      </c>
      <c r="O5">
        <v>0</v>
      </c>
      <c r="P5">
        <v>3</v>
      </c>
      <c r="Q5">
        <v>0</v>
      </c>
      <c r="R5">
        <v>0</v>
      </c>
      <c r="S5">
        <v>18</v>
      </c>
      <c r="T5">
        <v>5</v>
      </c>
      <c r="U5">
        <v>2</v>
      </c>
    </row>
    <row r="6" spans="1:21" x14ac:dyDescent="0.3">
      <c r="A6" t="s">
        <v>34</v>
      </c>
      <c r="B6">
        <v>407</v>
      </c>
      <c r="C6">
        <v>350</v>
      </c>
      <c r="D6">
        <v>408</v>
      </c>
      <c r="E6">
        <v>614</v>
      </c>
      <c r="F6">
        <v>405</v>
      </c>
      <c r="G6">
        <v>359</v>
      </c>
      <c r="H6">
        <v>286</v>
      </c>
      <c r="I6">
        <v>434</v>
      </c>
      <c r="J6">
        <v>647</v>
      </c>
      <c r="K6">
        <v>165</v>
      </c>
      <c r="L6">
        <v>228</v>
      </c>
      <c r="M6">
        <v>229</v>
      </c>
      <c r="N6">
        <v>343</v>
      </c>
      <c r="O6">
        <v>339</v>
      </c>
      <c r="P6">
        <v>453</v>
      </c>
      <c r="Q6">
        <v>676</v>
      </c>
      <c r="R6">
        <v>300</v>
      </c>
      <c r="S6">
        <v>377</v>
      </c>
      <c r="T6">
        <v>54</v>
      </c>
      <c r="U6">
        <v>113</v>
      </c>
    </row>
    <row r="7" spans="1:21" x14ac:dyDescent="0.3">
      <c r="A7" t="s">
        <v>35</v>
      </c>
      <c r="B7">
        <v>5</v>
      </c>
      <c r="C7">
        <v>0</v>
      </c>
      <c r="D7">
        <v>4</v>
      </c>
      <c r="E7">
        <v>0</v>
      </c>
      <c r="F7">
        <v>0</v>
      </c>
      <c r="G7">
        <v>11</v>
      </c>
      <c r="H7">
        <v>3</v>
      </c>
      <c r="I7">
        <v>0</v>
      </c>
      <c r="J7">
        <v>11</v>
      </c>
      <c r="K7">
        <v>0</v>
      </c>
      <c r="L7">
        <v>0</v>
      </c>
      <c r="M7">
        <v>11</v>
      </c>
      <c r="N7">
        <v>0</v>
      </c>
      <c r="O7">
        <v>7</v>
      </c>
      <c r="P7">
        <v>7</v>
      </c>
      <c r="Q7">
        <v>15</v>
      </c>
      <c r="R7">
        <v>0</v>
      </c>
      <c r="S7">
        <v>0</v>
      </c>
      <c r="T7">
        <v>5</v>
      </c>
      <c r="U7">
        <v>16</v>
      </c>
    </row>
    <row r="8" spans="1:21" x14ac:dyDescent="0.3">
      <c r="A8" t="s">
        <v>36</v>
      </c>
      <c r="B8">
        <v>0</v>
      </c>
      <c r="C8">
        <v>2</v>
      </c>
      <c r="D8">
        <v>18</v>
      </c>
      <c r="E8">
        <v>2</v>
      </c>
      <c r="F8">
        <v>0</v>
      </c>
      <c r="G8">
        <v>0</v>
      </c>
      <c r="H8">
        <v>156</v>
      </c>
      <c r="I8">
        <v>29</v>
      </c>
      <c r="J8">
        <v>45</v>
      </c>
      <c r="K8">
        <v>135</v>
      </c>
      <c r="L8">
        <v>98</v>
      </c>
      <c r="M8">
        <v>0</v>
      </c>
      <c r="N8">
        <v>182</v>
      </c>
      <c r="O8">
        <v>0</v>
      </c>
      <c r="P8">
        <v>0</v>
      </c>
      <c r="Q8">
        <v>0</v>
      </c>
      <c r="R8">
        <v>351</v>
      </c>
      <c r="S8">
        <v>72</v>
      </c>
      <c r="T8">
        <v>41</v>
      </c>
      <c r="U8">
        <v>25</v>
      </c>
    </row>
    <row r="9" spans="1:21" x14ac:dyDescent="0.3">
      <c r="A9" t="s">
        <v>37</v>
      </c>
      <c r="B9">
        <v>12</v>
      </c>
      <c r="C9">
        <v>9</v>
      </c>
      <c r="D9">
        <v>1</v>
      </c>
      <c r="E9">
        <v>1</v>
      </c>
      <c r="F9">
        <v>21</v>
      </c>
      <c r="G9">
        <v>0</v>
      </c>
      <c r="H9">
        <v>2</v>
      </c>
      <c r="I9">
        <v>9</v>
      </c>
      <c r="J9">
        <v>0</v>
      </c>
      <c r="K9">
        <v>0</v>
      </c>
      <c r="L9">
        <v>3</v>
      </c>
      <c r="M9">
        <v>0</v>
      </c>
      <c r="N9">
        <v>0</v>
      </c>
      <c r="O9">
        <v>16</v>
      </c>
      <c r="P9">
        <v>13</v>
      </c>
      <c r="Q9">
        <v>5</v>
      </c>
      <c r="R9">
        <v>15</v>
      </c>
      <c r="S9">
        <v>39</v>
      </c>
      <c r="T9">
        <v>2</v>
      </c>
      <c r="U9">
        <v>32</v>
      </c>
    </row>
    <row r="10" spans="1:21" x14ac:dyDescent="0.3">
      <c r="A10" t="s">
        <v>38</v>
      </c>
      <c r="B10">
        <v>2</v>
      </c>
      <c r="C10">
        <v>1</v>
      </c>
      <c r="D10">
        <v>4</v>
      </c>
      <c r="E10">
        <v>13</v>
      </c>
      <c r="F10">
        <v>3</v>
      </c>
      <c r="G10">
        <v>12</v>
      </c>
      <c r="H10">
        <v>23</v>
      </c>
      <c r="I10">
        <v>18</v>
      </c>
      <c r="J10">
        <v>5</v>
      </c>
      <c r="K10">
        <v>191</v>
      </c>
      <c r="L10">
        <v>90</v>
      </c>
      <c r="M10">
        <v>328</v>
      </c>
      <c r="N10">
        <v>23</v>
      </c>
      <c r="O10">
        <v>0</v>
      </c>
      <c r="P10">
        <v>37</v>
      </c>
      <c r="Q10">
        <v>0</v>
      </c>
      <c r="R10">
        <v>84</v>
      </c>
      <c r="S10">
        <v>25</v>
      </c>
      <c r="T10">
        <v>50</v>
      </c>
      <c r="U10">
        <v>18</v>
      </c>
    </row>
    <row r="11" spans="1:21" x14ac:dyDescent="0.3">
      <c r="A11" t="s">
        <v>39</v>
      </c>
      <c r="B11">
        <v>0</v>
      </c>
      <c r="C11">
        <v>0</v>
      </c>
      <c r="D11">
        <v>2</v>
      </c>
      <c r="E11">
        <v>0</v>
      </c>
      <c r="F11">
        <v>1</v>
      </c>
      <c r="G11">
        <v>2</v>
      </c>
      <c r="H11">
        <v>19</v>
      </c>
      <c r="I11">
        <v>0</v>
      </c>
      <c r="J11">
        <v>0</v>
      </c>
      <c r="K11">
        <v>0</v>
      </c>
      <c r="L11">
        <v>18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40</v>
      </c>
      <c r="B12">
        <v>0</v>
      </c>
      <c r="C12">
        <v>0</v>
      </c>
      <c r="D12">
        <v>0</v>
      </c>
      <c r="E12">
        <v>14</v>
      </c>
      <c r="F12">
        <v>0</v>
      </c>
      <c r="G12">
        <v>9</v>
      </c>
      <c r="H12">
        <v>0</v>
      </c>
      <c r="I12">
        <v>0</v>
      </c>
      <c r="J12">
        <v>0</v>
      </c>
      <c r="K12">
        <v>18</v>
      </c>
      <c r="L12">
        <v>0</v>
      </c>
      <c r="M12">
        <v>20</v>
      </c>
      <c r="N12">
        <v>49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41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42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43</v>
      </c>
      <c r="B15">
        <v>15</v>
      </c>
      <c r="C15">
        <v>10</v>
      </c>
      <c r="D15">
        <v>4</v>
      </c>
      <c r="E15">
        <v>4</v>
      </c>
      <c r="F15">
        <v>0</v>
      </c>
      <c r="G15">
        <v>0</v>
      </c>
      <c r="H15">
        <v>0</v>
      </c>
      <c r="I15">
        <v>26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</row>
    <row r="16" spans="1:21" x14ac:dyDescent="0.3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</v>
      </c>
    </row>
    <row r="17" spans="1:21" x14ac:dyDescent="0.3">
      <c r="A17" t="s">
        <v>45</v>
      </c>
      <c r="B17">
        <v>0</v>
      </c>
      <c r="C17">
        <v>0</v>
      </c>
      <c r="D17">
        <v>2</v>
      </c>
      <c r="E17">
        <v>0</v>
      </c>
      <c r="F17">
        <v>2</v>
      </c>
      <c r="G17">
        <v>0</v>
      </c>
      <c r="H17">
        <v>11</v>
      </c>
      <c r="I17">
        <v>6</v>
      </c>
      <c r="J17">
        <v>11</v>
      </c>
      <c r="K17">
        <v>8</v>
      </c>
      <c r="L17">
        <v>31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31</v>
      </c>
      <c r="U17">
        <v>13</v>
      </c>
    </row>
    <row r="18" spans="1:21" x14ac:dyDescent="0.3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</v>
      </c>
      <c r="O18">
        <v>24</v>
      </c>
      <c r="P18">
        <v>0</v>
      </c>
      <c r="Q18">
        <v>0</v>
      </c>
      <c r="R18">
        <v>36</v>
      </c>
      <c r="S18">
        <v>55</v>
      </c>
      <c r="T18">
        <v>0</v>
      </c>
      <c r="U18">
        <v>0</v>
      </c>
    </row>
    <row r="19" spans="1:21" x14ac:dyDescent="0.3">
      <c r="A19" t="s">
        <v>47</v>
      </c>
      <c r="B19">
        <v>0</v>
      </c>
      <c r="C19">
        <v>8</v>
      </c>
      <c r="D19">
        <v>0</v>
      </c>
      <c r="E19">
        <v>0</v>
      </c>
      <c r="F19">
        <v>10</v>
      </c>
      <c r="G19">
        <v>0</v>
      </c>
      <c r="H19">
        <v>0</v>
      </c>
      <c r="I19">
        <v>19</v>
      </c>
      <c r="J19">
        <v>0</v>
      </c>
      <c r="K19">
        <v>0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18</v>
      </c>
      <c r="U19">
        <v>3</v>
      </c>
    </row>
    <row r="20" spans="1:21" x14ac:dyDescent="0.3">
      <c r="A20" t="s">
        <v>48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49</v>
      </c>
      <c r="B21">
        <v>1</v>
      </c>
      <c r="C21">
        <v>14</v>
      </c>
      <c r="D21">
        <v>8</v>
      </c>
      <c r="E21">
        <v>10</v>
      </c>
      <c r="F21">
        <v>5</v>
      </c>
      <c r="G21">
        <v>0</v>
      </c>
      <c r="H21">
        <v>27</v>
      </c>
      <c r="I21">
        <v>8</v>
      </c>
      <c r="J21">
        <v>0</v>
      </c>
      <c r="K21">
        <v>36</v>
      </c>
      <c r="L21">
        <v>12</v>
      </c>
      <c r="M21">
        <v>0</v>
      </c>
      <c r="N21">
        <v>13</v>
      </c>
      <c r="O21">
        <v>0</v>
      </c>
      <c r="P21">
        <v>59</v>
      </c>
      <c r="Q21">
        <v>33</v>
      </c>
      <c r="R21">
        <v>0</v>
      </c>
      <c r="S21">
        <v>27</v>
      </c>
      <c r="T21">
        <v>19</v>
      </c>
      <c r="U21">
        <v>33</v>
      </c>
    </row>
    <row r="22" spans="1:21" x14ac:dyDescent="0.3">
      <c r="A22" t="s">
        <v>50</v>
      </c>
      <c r="B22">
        <v>4</v>
      </c>
      <c r="C22">
        <v>1</v>
      </c>
      <c r="D22">
        <v>1</v>
      </c>
      <c r="E22">
        <v>0</v>
      </c>
      <c r="F22">
        <v>3</v>
      </c>
      <c r="G22">
        <v>0</v>
      </c>
      <c r="H22">
        <v>150</v>
      </c>
      <c r="I22">
        <v>6</v>
      </c>
      <c r="J22">
        <v>2</v>
      </c>
      <c r="K22">
        <v>0</v>
      </c>
      <c r="L22">
        <v>23</v>
      </c>
      <c r="M22">
        <v>0</v>
      </c>
      <c r="N22">
        <v>0</v>
      </c>
      <c r="O22">
        <v>0</v>
      </c>
      <c r="P22">
        <v>224</v>
      </c>
      <c r="Q22">
        <v>13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51</v>
      </c>
      <c r="B23">
        <v>0</v>
      </c>
      <c r="C23">
        <v>1</v>
      </c>
      <c r="D23">
        <v>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0</v>
      </c>
      <c r="U23">
        <v>0</v>
      </c>
    </row>
    <row r="24" spans="1:21" x14ac:dyDescent="0.3">
      <c r="A24" t="s">
        <v>52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53</v>
      </c>
      <c r="B25">
        <v>316</v>
      </c>
      <c r="C25">
        <v>188</v>
      </c>
      <c r="D25">
        <v>66</v>
      </c>
      <c r="E25">
        <v>45</v>
      </c>
      <c r="F25">
        <v>219</v>
      </c>
      <c r="G25">
        <v>1</v>
      </c>
      <c r="H25">
        <v>99</v>
      </c>
      <c r="I25">
        <v>150</v>
      </c>
      <c r="J25">
        <v>15</v>
      </c>
      <c r="K25">
        <v>4</v>
      </c>
      <c r="L25">
        <v>90</v>
      </c>
      <c r="M25">
        <v>0</v>
      </c>
      <c r="N25">
        <v>210</v>
      </c>
      <c r="O25">
        <v>353</v>
      </c>
      <c r="P25">
        <v>0</v>
      </c>
      <c r="Q25">
        <v>0</v>
      </c>
      <c r="R25">
        <v>33</v>
      </c>
      <c r="S25">
        <v>88</v>
      </c>
      <c r="T25">
        <v>79</v>
      </c>
      <c r="U25">
        <v>274</v>
      </c>
    </row>
    <row r="26" spans="1:21" x14ac:dyDescent="0.3">
      <c r="A26" t="s">
        <v>54</v>
      </c>
      <c r="B26">
        <v>0</v>
      </c>
      <c r="C26">
        <v>0</v>
      </c>
      <c r="D26">
        <v>0</v>
      </c>
      <c r="E26">
        <v>26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6</v>
      </c>
    </row>
    <row r="27" spans="1:21" x14ac:dyDescent="0.3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3</v>
      </c>
      <c r="K27">
        <v>8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56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11</v>
      </c>
      <c r="I28">
        <v>0</v>
      </c>
      <c r="J28">
        <v>0</v>
      </c>
      <c r="K28">
        <v>17</v>
      </c>
      <c r="L28">
        <v>11</v>
      </c>
      <c r="M28">
        <v>0</v>
      </c>
      <c r="N28">
        <v>11</v>
      </c>
      <c r="O28">
        <v>0</v>
      </c>
      <c r="P28">
        <v>0</v>
      </c>
      <c r="Q28">
        <v>0</v>
      </c>
      <c r="R28">
        <v>10</v>
      </c>
      <c r="S28">
        <v>32</v>
      </c>
      <c r="T28">
        <v>13</v>
      </c>
      <c r="U28">
        <v>17</v>
      </c>
    </row>
    <row r="29" spans="1:21" x14ac:dyDescent="0.3">
      <c r="A29" t="s">
        <v>57</v>
      </c>
      <c r="B29">
        <v>0</v>
      </c>
      <c r="C29">
        <v>0</v>
      </c>
      <c r="D29">
        <v>3</v>
      </c>
      <c r="E29">
        <v>0</v>
      </c>
      <c r="F29">
        <v>0</v>
      </c>
      <c r="G29">
        <v>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58</v>
      </c>
      <c r="B30">
        <v>16</v>
      </c>
      <c r="C30">
        <v>0</v>
      </c>
      <c r="D30">
        <v>4</v>
      </c>
      <c r="E30">
        <v>2</v>
      </c>
      <c r="F30">
        <v>7</v>
      </c>
      <c r="G30">
        <v>2</v>
      </c>
      <c r="H30">
        <v>40</v>
      </c>
      <c r="I30">
        <v>2</v>
      </c>
      <c r="J30">
        <v>16</v>
      </c>
      <c r="K30">
        <v>60</v>
      </c>
      <c r="L30">
        <v>50</v>
      </c>
      <c r="M30">
        <v>51</v>
      </c>
      <c r="N30">
        <v>0</v>
      </c>
      <c r="O30">
        <v>0</v>
      </c>
      <c r="P30">
        <v>0</v>
      </c>
      <c r="Q30">
        <v>0</v>
      </c>
      <c r="R30">
        <v>16</v>
      </c>
      <c r="S30">
        <v>1</v>
      </c>
      <c r="T30">
        <v>21</v>
      </c>
      <c r="U30">
        <v>26</v>
      </c>
    </row>
    <row r="31" spans="1:21" x14ac:dyDescent="0.3">
      <c r="A31" t="s">
        <v>59</v>
      </c>
      <c r="B31">
        <v>1</v>
      </c>
      <c r="C31">
        <v>41</v>
      </c>
      <c r="D31">
        <v>0</v>
      </c>
      <c r="E31">
        <v>0</v>
      </c>
      <c r="F31">
        <v>9</v>
      </c>
      <c r="G31">
        <v>4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</row>
    <row r="32" spans="1:21" x14ac:dyDescent="0.3">
      <c r="A32" t="s">
        <v>60</v>
      </c>
      <c r="B32">
        <v>21</v>
      </c>
      <c r="C32">
        <v>12</v>
      </c>
      <c r="D32">
        <v>30</v>
      </c>
      <c r="E32">
        <v>29</v>
      </c>
      <c r="F32">
        <v>17</v>
      </c>
      <c r="G32">
        <v>25</v>
      </c>
      <c r="H32">
        <v>0</v>
      </c>
      <c r="I32">
        <v>5</v>
      </c>
      <c r="J32">
        <v>5</v>
      </c>
      <c r="K32">
        <v>2</v>
      </c>
      <c r="L32">
        <v>2</v>
      </c>
      <c r="M32">
        <v>0</v>
      </c>
      <c r="N32">
        <v>0</v>
      </c>
      <c r="O32">
        <v>4</v>
      </c>
      <c r="P32">
        <v>13</v>
      </c>
      <c r="Q32">
        <v>40</v>
      </c>
      <c r="R32">
        <v>0</v>
      </c>
      <c r="S32">
        <v>10</v>
      </c>
      <c r="T32">
        <v>0</v>
      </c>
      <c r="U32">
        <v>3</v>
      </c>
    </row>
    <row r="33" spans="1:21" x14ac:dyDescent="0.3">
      <c r="A33" t="s">
        <v>61</v>
      </c>
      <c r="B33">
        <v>3</v>
      </c>
      <c r="C33">
        <v>2</v>
      </c>
      <c r="D33">
        <v>1</v>
      </c>
      <c r="E33">
        <v>0</v>
      </c>
      <c r="F33">
        <v>3</v>
      </c>
      <c r="G33">
        <v>0</v>
      </c>
      <c r="H33">
        <v>6</v>
      </c>
      <c r="I33">
        <v>5</v>
      </c>
      <c r="J33">
        <v>0</v>
      </c>
      <c r="K33">
        <v>28</v>
      </c>
      <c r="L33">
        <v>85</v>
      </c>
      <c r="M33">
        <v>12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9</v>
      </c>
      <c r="U33">
        <v>4</v>
      </c>
    </row>
    <row r="34" spans="1:21" x14ac:dyDescent="0.3">
      <c r="A34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</v>
      </c>
      <c r="O34">
        <v>35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63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64</v>
      </c>
      <c r="B36">
        <v>1</v>
      </c>
      <c r="C36">
        <v>0</v>
      </c>
      <c r="D36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65</v>
      </c>
      <c r="B37">
        <v>0</v>
      </c>
      <c r="C37">
        <v>4</v>
      </c>
      <c r="D37">
        <v>1</v>
      </c>
      <c r="E37">
        <v>0</v>
      </c>
      <c r="F37">
        <v>4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12</v>
      </c>
      <c r="P37">
        <v>0</v>
      </c>
      <c r="Q37">
        <v>42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9</v>
      </c>
      <c r="U38">
        <v>12</v>
      </c>
    </row>
    <row r="39" spans="1:21" x14ac:dyDescent="0.3">
      <c r="A39" t="s">
        <v>67</v>
      </c>
      <c r="B39">
        <v>0</v>
      </c>
      <c r="C39">
        <v>3</v>
      </c>
      <c r="D39">
        <v>0</v>
      </c>
      <c r="E39">
        <v>0</v>
      </c>
      <c r="F39">
        <v>7</v>
      </c>
      <c r="G39">
        <v>1</v>
      </c>
      <c r="H39">
        <v>0</v>
      </c>
      <c r="I39">
        <v>0</v>
      </c>
      <c r="J39">
        <v>0</v>
      </c>
      <c r="K39">
        <v>0</v>
      </c>
      <c r="L39">
        <v>6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68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69</v>
      </c>
      <c r="B41">
        <v>9</v>
      </c>
      <c r="C41">
        <v>51</v>
      </c>
      <c r="D41">
        <v>14</v>
      </c>
      <c r="E41">
        <v>12</v>
      </c>
      <c r="F41">
        <v>30</v>
      </c>
      <c r="G41">
        <v>91</v>
      </c>
      <c r="H41">
        <v>0</v>
      </c>
      <c r="I41">
        <v>37</v>
      </c>
      <c r="J41">
        <v>0</v>
      </c>
      <c r="K41">
        <v>0</v>
      </c>
      <c r="L41">
        <v>4</v>
      </c>
      <c r="M41">
        <v>8</v>
      </c>
      <c r="N41">
        <v>0</v>
      </c>
      <c r="O41">
        <v>57</v>
      </c>
      <c r="P41">
        <v>23</v>
      </c>
      <c r="Q41">
        <v>79</v>
      </c>
      <c r="R41">
        <v>13</v>
      </c>
      <c r="S41">
        <v>35</v>
      </c>
      <c r="T41">
        <v>0</v>
      </c>
      <c r="U41">
        <v>3</v>
      </c>
    </row>
    <row r="42" spans="1:21" x14ac:dyDescent="0.3">
      <c r="A42" t="s">
        <v>70</v>
      </c>
      <c r="B42">
        <v>6</v>
      </c>
      <c r="C42">
        <v>0</v>
      </c>
      <c r="D42">
        <v>0</v>
      </c>
      <c r="E42">
        <v>0</v>
      </c>
      <c r="F42">
        <v>0</v>
      </c>
      <c r="G42">
        <v>2</v>
      </c>
      <c r="H42">
        <v>18</v>
      </c>
      <c r="I42">
        <v>1</v>
      </c>
      <c r="J42">
        <v>0</v>
      </c>
      <c r="K42">
        <v>6</v>
      </c>
      <c r="L42">
        <v>6</v>
      </c>
      <c r="M42">
        <v>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71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10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0</v>
      </c>
    </row>
    <row r="45" spans="1:21" x14ac:dyDescent="0.3">
      <c r="A45" t="s">
        <v>73</v>
      </c>
      <c r="B45">
        <v>0</v>
      </c>
      <c r="C45">
        <v>6</v>
      </c>
      <c r="D45">
        <v>0</v>
      </c>
      <c r="E45">
        <v>0</v>
      </c>
      <c r="F45">
        <v>0</v>
      </c>
      <c r="G45">
        <v>0</v>
      </c>
      <c r="H45">
        <v>2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74</v>
      </c>
      <c r="B46">
        <v>0</v>
      </c>
      <c r="C46">
        <v>0</v>
      </c>
      <c r="D46">
        <v>0</v>
      </c>
      <c r="E46">
        <v>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26</v>
      </c>
      <c r="S46">
        <v>8</v>
      </c>
      <c r="T46">
        <v>0</v>
      </c>
      <c r="U46">
        <v>0</v>
      </c>
    </row>
    <row r="47" spans="1:21" x14ac:dyDescent="0.3">
      <c r="A47" t="s">
        <v>75</v>
      </c>
      <c r="B47">
        <v>2</v>
      </c>
      <c r="C47">
        <v>0</v>
      </c>
      <c r="D47">
        <v>0</v>
      </c>
      <c r="E47">
        <v>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</v>
      </c>
      <c r="S47">
        <v>7</v>
      </c>
      <c r="T47">
        <v>0</v>
      </c>
      <c r="U47">
        <v>0</v>
      </c>
    </row>
    <row r="48" spans="1:21" x14ac:dyDescent="0.3">
      <c r="A48" t="s">
        <v>76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22</v>
      </c>
      <c r="U48">
        <v>13</v>
      </c>
    </row>
    <row r="49" spans="1:21" x14ac:dyDescent="0.3">
      <c r="A49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38</v>
      </c>
      <c r="U49">
        <v>14</v>
      </c>
    </row>
    <row r="50" spans="1:21" x14ac:dyDescent="0.3">
      <c r="A50" t="s">
        <v>78</v>
      </c>
      <c r="B50">
        <v>0</v>
      </c>
      <c r="C50">
        <v>0</v>
      </c>
      <c r="D50">
        <v>77</v>
      </c>
      <c r="E50">
        <v>41</v>
      </c>
      <c r="F50">
        <v>0</v>
      </c>
      <c r="G50">
        <v>0</v>
      </c>
      <c r="H50">
        <v>0</v>
      </c>
      <c r="I50">
        <v>0</v>
      </c>
      <c r="J50">
        <v>16</v>
      </c>
      <c r="K50">
        <v>11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t="s">
        <v>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</v>
      </c>
      <c r="I51">
        <v>1</v>
      </c>
      <c r="J51">
        <v>2</v>
      </c>
      <c r="K51">
        <v>12</v>
      </c>
      <c r="L51">
        <v>6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16</v>
      </c>
      <c r="U51">
        <v>0</v>
      </c>
    </row>
    <row r="52" spans="1:21" x14ac:dyDescent="0.3">
      <c r="A52" t="s">
        <v>80</v>
      </c>
      <c r="B52">
        <v>0</v>
      </c>
      <c r="C52">
        <v>0</v>
      </c>
      <c r="D52">
        <v>4</v>
      </c>
      <c r="E52">
        <v>1</v>
      </c>
      <c r="F52">
        <v>0</v>
      </c>
      <c r="G52">
        <v>0</v>
      </c>
      <c r="H52">
        <v>0</v>
      </c>
      <c r="I52">
        <v>0</v>
      </c>
      <c r="J52">
        <v>9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1</v>
      </c>
    </row>
    <row r="53" spans="1:21" x14ac:dyDescent="0.3">
      <c r="A53" t="s">
        <v>81</v>
      </c>
      <c r="B53">
        <v>0</v>
      </c>
      <c r="C53">
        <v>8</v>
      </c>
      <c r="D53">
        <v>1</v>
      </c>
      <c r="E53">
        <v>17</v>
      </c>
      <c r="F53">
        <v>0</v>
      </c>
      <c r="G53">
        <v>0</v>
      </c>
      <c r="H53">
        <v>0</v>
      </c>
      <c r="I53">
        <v>2</v>
      </c>
      <c r="J53">
        <v>0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t="s">
        <v>82</v>
      </c>
      <c r="B54">
        <v>1</v>
      </c>
      <c r="C54">
        <v>0</v>
      </c>
      <c r="D54">
        <v>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 t="s">
        <v>83</v>
      </c>
      <c r="B55">
        <v>7</v>
      </c>
      <c r="C55">
        <v>9</v>
      </c>
      <c r="D55">
        <v>13</v>
      </c>
      <c r="E55">
        <v>3</v>
      </c>
      <c r="F55">
        <v>0</v>
      </c>
      <c r="G55">
        <v>4</v>
      </c>
      <c r="H55">
        <v>0</v>
      </c>
      <c r="I55">
        <v>19</v>
      </c>
      <c r="J55">
        <v>9</v>
      </c>
      <c r="K55">
        <v>0</v>
      </c>
      <c r="L55">
        <v>0</v>
      </c>
      <c r="M55">
        <v>4</v>
      </c>
      <c r="N55">
        <v>4</v>
      </c>
      <c r="O55">
        <v>2</v>
      </c>
      <c r="P55">
        <v>0</v>
      </c>
      <c r="Q55">
        <v>0</v>
      </c>
      <c r="R55">
        <v>7</v>
      </c>
      <c r="S55">
        <v>5</v>
      </c>
      <c r="T55">
        <v>0</v>
      </c>
      <c r="U55">
        <v>6</v>
      </c>
    </row>
    <row r="56" spans="1:21" x14ac:dyDescent="0.3">
      <c r="A56" t="s">
        <v>84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</row>
    <row r="57" spans="1:21" x14ac:dyDescent="0.3">
      <c r="A57" t="s">
        <v>85</v>
      </c>
      <c r="B57">
        <v>93</v>
      </c>
      <c r="C57">
        <v>68</v>
      </c>
      <c r="D57">
        <v>91</v>
      </c>
      <c r="E57">
        <v>46</v>
      </c>
      <c r="F57">
        <v>84</v>
      </c>
      <c r="G57">
        <v>197</v>
      </c>
      <c r="H57">
        <v>37</v>
      </c>
      <c r="I57">
        <v>74</v>
      </c>
      <c r="J57">
        <v>47</v>
      </c>
      <c r="K57">
        <v>11</v>
      </c>
      <c r="L57">
        <v>47</v>
      </c>
      <c r="M57">
        <v>79</v>
      </c>
      <c r="N57">
        <v>65</v>
      </c>
      <c r="O57">
        <v>109</v>
      </c>
      <c r="P57">
        <v>115</v>
      </c>
      <c r="Q57">
        <v>155</v>
      </c>
      <c r="R57">
        <v>56</v>
      </c>
      <c r="S57">
        <v>46</v>
      </c>
      <c r="T57">
        <v>41</v>
      </c>
      <c r="U57">
        <v>175</v>
      </c>
    </row>
    <row r="58" spans="1:21" x14ac:dyDescent="0.3">
      <c r="A58" t="s">
        <v>86</v>
      </c>
      <c r="B58">
        <v>12</v>
      </c>
      <c r="C58">
        <v>0</v>
      </c>
      <c r="D58">
        <v>2</v>
      </c>
      <c r="E58">
        <v>0</v>
      </c>
      <c r="F58">
        <v>180</v>
      </c>
      <c r="G58">
        <v>0</v>
      </c>
      <c r="H58">
        <v>1</v>
      </c>
      <c r="I58">
        <v>0</v>
      </c>
      <c r="J58">
        <v>0</v>
      </c>
      <c r="K58">
        <v>45</v>
      </c>
      <c r="L58">
        <v>147</v>
      </c>
      <c r="M58">
        <v>0</v>
      </c>
      <c r="N58">
        <v>61</v>
      </c>
      <c r="O58">
        <v>29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 t="s">
        <v>87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t="s">
        <v>88</v>
      </c>
      <c r="B60">
        <v>15</v>
      </c>
      <c r="C60">
        <v>1</v>
      </c>
      <c r="D60">
        <v>17</v>
      </c>
      <c r="E60">
        <v>3</v>
      </c>
      <c r="F60">
        <v>0</v>
      </c>
      <c r="G60">
        <v>0</v>
      </c>
      <c r="H60">
        <v>1</v>
      </c>
      <c r="I60">
        <v>0</v>
      </c>
      <c r="J60">
        <v>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 t="s">
        <v>89</v>
      </c>
      <c r="B61">
        <v>3</v>
      </c>
      <c r="C61">
        <v>0</v>
      </c>
      <c r="D61">
        <v>2</v>
      </c>
      <c r="E61">
        <v>1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t="s">
        <v>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425</v>
      </c>
      <c r="U62">
        <v>61</v>
      </c>
    </row>
    <row r="63" spans="1:21" x14ac:dyDescent="0.3">
      <c r="A63" t="s">
        <v>91</v>
      </c>
      <c r="B63">
        <v>0</v>
      </c>
      <c r="C63">
        <v>0</v>
      </c>
      <c r="D63">
        <v>10</v>
      </c>
      <c r="E63">
        <v>0</v>
      </c>
      <c r="F63">
        <v>0</v>
      </c>
      <c r="G63">
        <v>0</v>
      </c>
      <c r="H63">
        <v>0</v>
      </c>
      <c r="I63">
        <v>0</v>
      </c>
      <c r="J63">
        <v>17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 t="s">
        <v>92</v>
      </c>
      <c r="B64">
        <v>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 t="s">
        <v>93</v>
      </c>
      <c r="B65">
        <v>0</v>
      </c>
      <c r="C65">
        <v>0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 t="s">
        <v>94</v>
      </c>
      <c r="B66">
        <v>3</v>
      </c>
      <c r="C66">
        <v>9</v>
      </c>
      <c r="D66">
        <v>0</v>
      </c>
      <c r="E66">
        <v>0</v>
      </c>
      <c r="F66">
        <v>0</v>
      </c>
      <c r="G66">
        <v>2</v>
      </c>
      <c r="H66">
        <v>0</v>
      </c>
      <c r="I66">
        <v>32</v>
      </c>
      <c r="J66">
        <v>0</v>
      </c>
      <c r="K66">
        <v>0</v>
      </c>
      <c r="L66">
        <v>1</v>
      </c>
      <c r="M66">
        <v>11</v>
      </c>
      <c r="N66">
        <v>0</v>
      </c>
      <c r="O66">
        <v>0</v>
      </c>
      <c r="P66">
        <v>81</v>
      </c>
      <c r="Q66">
        <v>17</v>
      </c>
      <c r="R66">
        <v>0</v>
      </c>
      <c r="S66">
        <v>0</v>
      </c>
      <c r="T66">
        <v>0</v>
      </c>
      <c r="U66">
        <v>0</v>
      </c>
    </row>
    <row r="67" spans="1:21" x14ac:dyDescent="0.3">
      <c r="A67" t="s">
        <v>95</v>
      </c>
      <c r="B67">
        <v>7</v>
      </c>
      <c r="C67">
        <v>0</v>
      </c>
      <c r="D67">
        <v>8</v>
      </c>
      <c r="E67">
        <v>1</v>
      </c>
      <c r="F67">
        <v>19</v>
      </c>
      <c r="G67">
        <v>0</v>
      </c>
      <c r="H67">
        <v>14</v>
      </c>
      <c r="I67">
        <v>0</v>
      </c>
      <c r="J67">
        <v>0</v>
      </c>
      <c r="K67">
        <v>0</v>
      </c>
      <c r="L67">
        <v>29</v>
      </c>
      <c r="M67">
        <v>0</v>
      </c>
      <c r="N67">
        <v>17</v>
      </c>
      <c r="O67">
        <v>27</v>
      </c>
      <c r="P67">
        <v>18</v>
      </c>
      <c r="Q67">
        <v>0</v>
      </c>
      <c r="R67">
        <v>0</v>
      </c>
      <c r="S67">
        <v>9</v>
      </c>
      <c r="T67">
        <v>0</v>
      </c>
      <c r="U67">
        <v>17</v>
      </c>
    </row>
    <row r="68" spans="1:21" x14ac:dyDescent="0.3">
      <c r="A68" t="s">
        <v>96</v>
      </c>
      <c r="B68">
        <v>0</v>
      </c>
      <c r="C68">
        <v>6</v>
      </c>
      <c r="D68">
        <v>0</v>
      </c>
      <c r="E68">
        <v>0</v>
      </c>
      <c r="F68">
        <v>0</v>
      </c>
      <c r="G68">
        <v>6</v>
      </c>
      <c r="H68">
        <v>0</v>
      </c>
      <c r="I68">
        <v>47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11</v>
      </c>
      <c r="Q68">
        <v>11</v>
      </c>
      <c r="R68">
        <v>0</v>
      </c>
      <c r="S68">
        <v>55</v>
      </c>
      <c r="T68">
        <v>0</v>
      </c>
      <c r="U68">
        <v>0</v>
      </c>
    </row>
    <row r="69" spans="1:21" x14ac:dyDescent="0.3">
      <c r="A69" t="s">
        <v>97</v>
      </c>
      <c r="B69">
        <v>0</v>
      </c>
      <c r="C69">
        <v>4</v>
      </c>
      <c r="D69">
        <v>0</v>
      </c>
      <c r="E69">
        <v>0</v>
      </c>
      <c r="F69">
        <v>0</v>
      </c>
      <c r="G69">
        <v>7</v>
      </c>
      <c r="H69">
        <v>0</v>
      </c>
      <c r="I69">
        <v>3</v>
      </c>
      <c r="J69">
        <v>0</v>
      </c>
      <c r="K69">
        <v>0</v>
      </c>
      <c r="L69">
        <v>0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 t="s">
        <v>98</v>
      </c>
      <c r="B70">
        <v>1</v>
      </c>
      <c r="C70">
        <v>0</v>
      </c>
      <c r="D70">
        <v>12</v>
      </c>
      <c r="E70">
        <v>5</v>
      </c>
      <c r="F70">
        <v>4</v>
      </c>
      <c r="G70">
        <v>0</v>
      </c>
      <c r="H70">
        <v>4</v>
      </c>
      <c r="I70">
        <v>0</v>
      </c>
      <c r="J70">
        <v>31</v>
      </c>
      <c r="K70">
        <v>121</v>
      </c>
      <c r="L70">
        <v>25</v>
      </c>
      <c r="M70">
        <v>0</v>
      </c>
      <c r="N70">
        <v>24</v>
      </c>
      <c r="O70">
        <v>3</v>
      </c>
      <c r="P70">
        <v>0</v>
      </c>
      <c r="Q70">
        <v>0</v>
      </c>
      <c r="R70">
        <v>0</v>
      </c>
      <c r="S70">
        <v>0</v>
      </c>
      <c r="T70">
        <v>27</v>
      </c>
      <c r="U70">
        <v>7</v>
      </c>
    </row>
    <row r="71" spans="1:21" x14ac:dyDescent="0.3">
      <c r="A71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27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 t="s">
        <v>100</v>
      </c>
      <c r="B72">
        <v>23</v>
      </c>
      <c r="C72">
        <v>167</v>
      </c>
      <c r="D72">
        <v>159</v>
      </c>
      <c r="E72">
        <v>0</v>
      </c>
      <c r="F72">
        <v>0</v>
      </c>
      <c r="G72">
        <v>149</v>
      </c>
      <c r="H72">
        <v>10</v>
      </c>
      <c r="I72">
        <v>24</v>
      </c>
      <c r="J72">
        <v>18</v>
      </c>
      <c r="K72">
        <v>0</v>
      </c>
      <c r="L72">
        <v>0</v>
      </c>
      <c r="M72">
        <v>91</v>
      </c>
      <c r="N72">
        <v>0</v>
      </c>
      <c r="O72">
        <v>0</v>
      </c>
      <c r="P72">
        <v>0</v>
      </c>
      <c r="Q72">
        <v>0</v>
      </c>
      <c r="R72">
        <v>101</v>
      </c>
      <c r="S72">
        <v>128</v>
      </c>
      <c r="T72">
        <v>65</v>
      </c>
      <c r="U72">
        <v>117</v>
      </c>
    </row>
    <row r="73" spans="1:21" x14ac:dyDescent="0.3">
      <c r="A73" t="s">
        <v>101</v>
      </c>
      <c r="B73">
        <v>0</v>
      </c>
      <c r="C73">
        <v>43</v>
      </c>
      <c r="D73">
        <v>0</v>
      </c>
      <c r="E73">
        <v>0</v>
      </c>
      <c r="F73">
        <v>0</v>
      </c>
      <c r="G73">
        <v>2</v>
      </c>
      <c r="H73">
        <v>0</v>
      </c>
      <c r="I73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 t="s">
        <v>102</v>
      </c>
      <c r="B74">
        <v>13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 t="s">
        <v>103</v>
      </c>
      <c r="B75">
        <v>0</v>
      </c>
      <c r="C75">
        <v>0</v>
      </c>
      <c r="D75">
        <v>0</v>
      </c>
      <c r="E75">
        <v>0</v>
      </c>
      <c r="F75">
        <v>14</v>
      </c>
      <c r="G75">
        <v>63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14</v>
      </c>
    </row>
    <row r="76" spans="1:21" x14ac:dyDescent="0.3">
      <c r="A76" t="s">
        <v>104</v>
      </c>
      <c r="B76">
        <v>15</v>
      </c>
      <c r="C76">
        <v>40</v>
      </c>
      <c r="D76">
        <v>37</v>
      </c>
      <c r="E76">
        <v>7</v>
      </c>
      <c r="F76">
        <v>26</v>
      </c>
      <c r="G76">
        <v>38</v>
      </c>
      <c r="H76">
        <v>25</v>
      </c>
      <c r="I76">
        <v>49</v>
      </c>
      <c r="J76">
        <v>114</v>
      </c>
      <c r="K76">
        <v>30</v>
      </c>
      <c r="L76">
        <v>72</v>
      </c>
      <c r="M76">
        <v>78</v>
      </c>
      <c r="N76">
        <v>28</v>
      </c>
      <c r="O76">
        <v>10</v>
      </c>
      <c r="P76">
        <v>43</v>
      </c>
      <c r="Q76">
        <v>0</v>
      </c>
      <c r="R76">
        <v>53</v>
      </c>
      <c r="S76">
        <v>16</v>
      </c>
      <c r="T76">
        <v>82</v>
      </c>
      <c r="U76">
        <v>0</v>
      </c>
    </row>
    <row r="77" spans="1:21" x14ac:dyDescent="0.3">
      <c r="A77" t="s">
        <v>105</v>
      </c>
      <c r="B77">
        <v>1</v>
      </c>
      <c r="C77">
        <v>0</v>
      </c>
      <c r="D77">
        <v>0</v>
      </c>
      <c r="E77">
        <v>1</v>
      </c>
      <c r="F77">
        <v>20</v>
      </c>
      <c r="G77">
        <v>0</v>
      </c>
      <c r="H77">
        <v>0</v>
      </c>
      <c r="I77">
        <v>0</v>
      </c>
      <c r="J77">
        <v>0</v>
      </c>
      <c r="K77">
        <v>0</v>
      </c>
      <c r="L77">
        <v>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 t="s">
        <v>106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 t="s">
        <v>107</v>
      </c>
      <c r="B79">
        <v>0</v>
      </c>
      <c r="C79">
        <v>0</v>
      </c>
      <c r="D79">
        <v>27</v>
      </c>
      <c r="E79">
        <v>59</v>
      </c>
      <c r="F79">
        <v>0</v>
      </c>
      <c r="G79">
        <v>0</v>
      </c>
      <c r="H79">
        <v>0</v>
      </c>
      <c r="I79">
        <v>0</v>
      </c>
      <c r="J79">
        <v>21</v>
      </c>
      <c r="K79">
        <v>8</v>
      </c>
      <c r="L79">
        <v>0</v>
      </c>
      <c r="M79">
        <v>0</v>
      </c>
      <c r="N79">
        <v>9</v>
      </c>
      <c r="O79">
        <v>4</v>
      </c>
      <c r="P79">
        <v>0</v>
      </c>
      <c r="Q79">
        <v>0</v>
      </c>
      <c r="R79">
        <v>0</v>
      </c>
      <c r="S79">
        <v>0</v>
      </c>
      <c r="T79">
        <v>6</v>
      </c>
      <c r="U79">
        <v>10</v>
      </c>
    </row>
    <row r="80" spans="1:21" x14ac:dyDescent="0.3">
      <c r="A80" t="s">
        <v>108</v>
      </c>
      <c r="B80">
        <v>1</v>
      </c>
      <c r="C80">
        <v>0</v>
      </c>
      <c r="D80">
        <v>0</v>
      </c>
      <c r="E80">
        <v>14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 t="s">
        <v>109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110</v>
      </c>
      <c r="B82">
        <v>6</v>
      </c>
      <c r="C82">
        <v>1</v>
      </c>
      <c r="D82">
        <v>0</v>
      </c>
      <c r="E82">
        <v>0</v>
      </c>
      <c r="F82">
        <v>0</v>
      </c>
      <c r="G82">
        <v>0</v>
      </c>
      <c r="H82">
        <v>7</v>
      </c>
      <c r="I82">
        <v>0</v>
      </c>
      <c r="J82">
        <v>0</v>
      </c>
      <c r="K82">
        <v>11</v>
      </c>
      <c r="L82">
        <v>0</v>
      </c>
      <c r="M82">
        <v>0</v>
      </c>
      <c r="N82">
        <v>9</v>
      </c>
      <c r="O82">
        <v>0</v>
      </c>
      <c r="P82">
        <v>0</v>
      </c>
      <c r="Q82">
        <v>0</v>
      </c>
      <c r="R82">
        <v>0</v>
      </c>
      <c r="S82">
        <v>35</v>
      </c>
      <c r="T82">
        <v>10</v>
      </c>
      <c r="U82">
        <v>26</v>
      </c>
    </row>
    <row r="83" spans="1:21" x14ac:dyDescent="0.3">
      <c r="A83" t="s">
        <v>111</v>
      </c>
      <c r="B83">
        <v>0</v>
      </c>
      <c r="C83">
        <v>6</v>
      </c>
      <c r="D83">
        <v>12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</v>
      </c>
      <c r="P83">
        <v>4</v>
      </c>
      <c r="Q83">
        <v>0</v>
      </c>
      <c r="R83">
        <v>0</v>
      </c>
      <c r="S83">
        <v>0</v>
      </c>
      <c r="T83">
        <v>0</v>
      </c>
      <c r="U83">
        <v>3</v>
      </c>
    </row>
    <row r="84" spans="1:21" x14ac:dyDescent="0.3">
      <c r="A84" t="s">
        <v>112</v>
      </c>
      <c r="B84">
        <v>0</v>
      </c>
      <c r="C84">
        <v>8</v>
      </c>
      <c r="D84">
        <v>2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</v>
      </c>
      <c r="U84">
        <v>2</v>
      </c>
    </row>
    <row r="85" spans="1:21" x14ac:dyDescent="0.3">
      <c r="A85" t="s">
        <v>113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 t="s">
        <v>29</v>
      </c>
      <c r="B86" t="s">
        <v>117</v>
      </c>
      <c r="C86" t="s">
        <v>117</v>
      </c>
      <c r="D86" t="s">
        <v>117</v>
      </c>
      <c r="E86" t="s">
        <v>117</v>
      </c>
      <c r="F86" t="s">
        <v>117</v>
      </c>
      <c r="G86" t="s">
        <v>117</v>
      </c>
      <c r="H86" t="s">
        <v>118</v>
      </c>
      <c r="I86" t="s">
        <v>118</v>
      </c>
      <c r="J86" t="s">
        <v>118</v>
      </c>
      <c r="K86" t="s">
        <v>118</v>
      </c>
      <c r="L86" t="s">
        <v>118</v>
      </c>
      <c r="M86" t="s">
        <v>118</v>
      </c>
      <c r="N86" t="s">
        <v>118</v>
      </c>
      <c r="O86" t="s">
        <v>117</v>
      </c>
      <c r="P86" t="s">
        <v>118</v>
      </c>
      <c r="Q86" t="s">
        <v>117</v>
      </c>
      <c r="R86" t="s">
        <v>118</v>
      </c>
      <c r="S86" t="s">
        <v>117</v>
      </c>
      <c r="T86" t="s">
        <v>118</v>
      </c>
      <c r="U86" t="s">
        <v>117</v>
      </c>
    </row>
    <row r="89" spans="1:21" x14ac:dyDescent="0.3">
      <c r="B89">
        <f>SUM(B2:B85)</f>
        <v>1070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03BF-7ACB-49F6-BF16-B7088183ED26}">
  <dimension ref="A1:B21"/>
  <sheetViews>
    <sheetView workbookViewId="0">
      <selection activeCell="H11" sqref="H11"/>
    </sheetView>
  </sheetViews>
  <sheetFormatPr defaultRowHeight="16.5" x14ac:dyDescent="0.3"/>
  <sheetData>
    <row r="1" spans="1:2" x14ac:dyDescent="0.3">
      <c r="A1" t="s">
        <v>122</v>
      </c>
      <c r="B1" t="s">
        <v>123</v>
      </c>
    </row>
    <row r="2" spans="1:2" x14ac:dyDescent="0.3">
      <c r="A2" t="s">
        <v>120</v>
      </c>
      <c r="B2">
        <v>29.963235294117645</v>
      </c>
    </row>
    <row r="3" spans="1:2" x14ac:dyDescent="0.3">
      <c r="A3" t="s">
        <v>120</v>
      </c>
      <c r="B3">
        <v>72.248803827751189</v>
      </c>
    </row>
    <row r="4" spans="1:2" x14ac:dyDescent="0.3">
      <c r="A4" t="s">
        <v>120</v>
      </c>
      <c r="B4">
        <v>54.972875226039783</v>
      </c>
    </row>
    <row r="5" spans="1:2" x14ac:dyDescent="0.3">
      <c r="A5" t="s">
        <v>120</v>
      </c>
      <c r="B5">
        <v>39.506172839506171</v>
      </c>
    </row>
    <row r="6" spans="1:2" x14ac:dyDescent="0.3">
      <c r="A6" t="s">
        <v>120</v>
      </c>
      <c r="B6">
        <v>36.196319018404907</v>
      </c>
    </row>
    <row r="7" spans="1:2" x14ac:dyDescent="0.3">
      <c r="A7" t="s">
        <v>120</v>
      </c>
      <c r="B7">
        <v>46.03448275862069</v>
      </c>
    </row>
    <row r="8" spans="1:2" x14ac:dyDescent="0.3">
      <c r="A8" t="s">
        <v>121</v>
      </c>
      <c r="B8">
        <v>138.85542168674698</v>
      </c>
    </row>
    <row r="9" spans="1:2" x14ac:dyDescent="0.3">
      <c r="A9" t="s">
        <v>121</v>
      </c>
      <c r="B9">
        <v>78.149606299212607</v>
      </c>
    </row>
    <row r="10" spans="1:2" x14ac:dyDescent="0.3">
      <c r="A10" t="s">
        <v>121</v>
      </c>
      <c r="B10">
        <v>33.949801849405546</v>
      </c>
    </row>
    <row r="11" spans="1:2" x14ac:dyDescent="0.3">
      <c r="A11" t="s">
        <v>121</v>
      </c>
      <c r="B11">
        <v>411.23595505617976</v>
      </c>
    </row>
    <row r="12" spans="1:2" x14ac:dyDescent="0.3">
      <c r="A12" t="s">
        <v>121</v>
      </c>
      <c r="B12">
        <v>181.09090909090909</v>
      </c>
    </row>
    <row r="13" spans="1:2" x14ac:dyDescent="0.3">
      <c r="A13" t="s">
        <v>121</v>
      </c>
      <c r="B13">
        <v>208.13253012048193</v>
      </c>
    </row>
    <row r="14" spans="1:2" x14ac:dyDescent="0.3">
      <c r="A14" t="s">
        <v>121</v>
      </c>
      <c r="B14">
        <v>59.313725490196077</v>
      </c>
    </row>
    <row r="15" spans="1:2" x14ac:dyDescent="0.3">
      <c r="A15" t="s">
        <v>120</v>
      </c>
      <c r="B15">
        <v>28.458498023715418</v>
      </c>
    </row>
    <row r="16" spans="1:2" x14ac:dyDescent="0.3">
      <c r="A16" t="s">
        <v>121</v>
      </c>
      <c r="B16">
        <v>89.913043478260875</v>
      </c>
    </row>
    <row r="17" spans="1:2" x14ac:dyDescent="0.3">
      <c r="A17" t="s">
        <v>120</v>
      </c>
      <c r="B17">
        <v>28.52193995381062</v>
      </c>
    </row>
    <row r="18" spans="1:2" x14ac:dyDescent="0.3">
      <c r="A18" t="s">
        <v>121</v>
      </c>
      <c r="B18">
        <v>63.483146067415731</v>
      </c>
    </row>
    <row r="19" spans="1:2" x14ac:dyDescent="0.3">
      <c r="A19" t="s">
        <v>120</v>
      </c>
      <c r="B19">
        <v>66.666666666666657</v>
      </c>
    </row>
    <row r="20" spans="1:2" x14ac:dyDescent="0.3">
      <c r="A20" t="s">
        <v>121</v>
      </c>
      <c r="B20">
        <v>74.857142857142861</v>
      </c>
    </row>
    <row r="21" spans="1:2" x14ac:dyDescent="0.3">
      <c r="A21" t="s">
        <v>120</v>
      </c>
      <c r="B21">
        <v>67.759562841530055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E5EB-90C8-457C-BBC8-BFFA939AC35B}">
  <dimension ref="A1:U8"/>
  <sheetViews>
    <sheetView workbookViewId="0">
      <selection activeCell="O11" sqref="O11"/>
    </sheetView>
  </sheetViews>
  <sheetFormatPr defaultRowHeight="16.5" x14ac:dyDescent="0.3"/>
  <sheetData>
    <row r="1" spans="1:21" x14ac:dyDescent="0.3">
      <c r="A1" t="s">
        <v>119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 t="s">
        <v>0</v>
      </c>
      <c r="B2">
        <v>0</v>
      </c>
      <c r="C2">
        <v>0.18691588785046731</v>
      </c>
      <c r="D2">
        <v>1.6822429906542056</v>
      </c>
      <c r="E2">
        <v>0.18691588785046731</v>
      </c>
      <c r="F2">
        <v>0</v>
      </c>
      <c r="G2">
        <v>0</v>
      </c>
      <c r="H2">
        <v>14.859813084112151</v>
      </c>
      <c r="I2">
        <v>2.7102803738317758</v>
      </c>
      <c r="J2">
        <v>4.2056074766355138</v>
      </c>
      <c r="K2">
        <v>12.616822429906541</v>
      </c>
      <c r="L2">
        <v>9.2523364485981308</v>
      </c>
      <c r="M2">
        <v>0</v>
      </c>
      <c r="N2">
        <v>17.009345794392523</v>
      </c>
      <c r="O2">
        <v>0</v>
      </c>
      <c r="P2">
        <v>0</v>
      </c>
      <c r="Q2">
        <v>0</v>
      </c>
      <c r="R2">
        <v>32.803738317757009</v>
      </c>
      <c r="S2">
        <v>6.7289719626168223</v>
      </c>
      <c r="T2">
        <v>3.8317757009345796</v>
      </c>
      <c r="U2">
        <v>2.990654205607477</v>
      </c>
    </row>
    <row r="3" spans="1:21" x14ac:dyDescent="0.3">
      <c r="A3" t="s">
        <v>126</v>
      </c>
      <c r="B3">
        <v>50.841121495327101</v>
      </c>
      <c r="C3">
        <v>39.065420560747668</v>
      </c>
      <c r="D3">
        <v>51.682242990654203</v>
      </c>
      <c r="E3">
        <v>68.130841121495322</v>
      </c>
      <c r="F3">
        <v>45.700934579439249</v>
      </c>
      <c r="G3">
        <v>54.205607476635507</v>
      </c>
      <c r="H3">
        <v>31.028037383177569</v>
      </c>
      <c r="I3">
        <v>47.476635514018689</v>
      </c>
      <c r="J3">
        <v>70.747663551401871</v>
      </c>
      <c r="K3">
        <v>16.635514018691588</v>
      </c>
      <c r="L3">
        <v>25.700934579439249</v>
      </c>
      <c r="M3">
        <v>31.028037383177569</v>
      </c>
      <c r="N3">
        <v>38.13084112149533</v>
      </c>
      <c r="O3">
        <v>47.289719626168228</v>
      </c>
      <c r="P3">
        <v>53.738317757009348</v>
      </c>
      <c r="Q3">
        <v>80.934579439252346</v>
      </c>
      <c r="R3">
        <v>33.271028037383175</v>
      </c>
      <c r="S3">
        <v>40.654205607476634</v>
      </c>
      <c r="T3">
        <v>49.065420560747661</v>
      </c>
      <c r="U3">
        <v>34.205607476635514</v>
      </c>
    </row>
    <row r="4" spans="1:21" x14ac:dyDescent="0.3">
      <c r="A4" t="s">
        <v>2</v>
      </c>
      <c r="B4">
        <v>1.1214953271028036</v>
      </c>
      <c r="C4">
        <v>0.84112149532710279</v>
      </c>
      <c r="D4">
        <v>9.3457943925233655E-2</v>
      </c>
      <c r="E4">
        <v>9.3457943925233655E-2</v>
      </c>
      <c r="F4">
        <v>1.9626168224299065</v>
      </c>
      <c r="G4">
        <v>0</v>
      </c>
      <c r="H4">
        <v>0.18691588785046731</v>
      </c>
      <c r="I4">
        <v>0.84112149532710279</v>
      </c>
      <c r="J4">
        <v>0</v>
      </c>
      <c r="K4">
        <v>0</v>
      </c>
      <c r="L4">
        <v>0.28037383177570091</v>
      </c>
      <c r="M4">
        <v>0</v>
      </c>
      <c r="N4">
        <v>0.84112149532710279</v>
      </c>
      <c r="O4">
        <v>3.7383177570093453</v>
      </c>
      <c r="P4">
        <v>1.2149532710280373</v>
      </c>
      <c r="Q4">
        <v>0.46728971962616817</v>
      </c>
      <c r="R4">
        <v>4.7663551401869162</v>
      </c>
      <c r="S4">
        <v>8.7850467289719631</v>
      </c>
      <c r="T4">
        <v>0.18691588785046731</v>
      </c>
      <c r="U4">
        <v>2.990654205607477</v>
      </c>
    </row>
    <row r="5" spans="1:21" x14ac:dyDescent="0.3">
      <c r="A5" t="s">
        <v>125</v>
      </c>
      <c r="B5">
        <v>15.233644859813083</v>
      </c>
      <c r="C5">
        <v>28.22429906542056</v>
      </c>
      <c r="D5">
        <v>28.411214953271031</v>
      </c>
      <c r="E5">
        <v>26.915887850467289</v>
      </c>
      <c r="F5">
        <v>16.542056074766357</v>
      </c>
      <c r="G5">
        <v>24.953271028037381</v>
      </c>
      <c r="H5">
        <v>43.084112149532707</v>
      </c>
      <c r="I5">
        <v>37.10280373831776</v>
      </c>
      <c r="J5">
        <v>24.018691588785046</v>
      </c>
      <c r="K5">
        <v>68.411214953271028</v>
      </c>
      <c r="L5">
        <v>46.54205607476635</v>
      </c>
      <c r="M5">
        <v>64.579439252336442</v>
      </c>
      <c r="N5">
        <v>22.616822429906541</v>
      </c>
      <c r="O5">
        <v>13.457943925233645</v>
      </c>
      <c r="P5">
        <v>48.317757009345797</v>
      </c>
      <c r="Q5">
        <v>23.084112149532711</v>
      </c>
      <c r="R5">
        <v>21.121495327102803</v>
      </c>
      <c r="S5">
        <v>27.102803738317753</v>
      </c>
      <c r="T5">
        <v>36.728971962616825</v>
      </c>
      <c r="U5">
        <v>23.177570093457945</v>
      </c>
    </row>
    <row r="6" spans="1:21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0.56074766355140182</v>
      </c>
      <c r="O6">
        <v>3.2710280373831773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5</v>
      </c>
      <c r="B7">
        <v>32.803738317757009</v>
      </c>
      <c r="C7">
        <v>33.177570093457945</v>
      </c>
      <c r="D7">
        <v>21.214953271028037</v>
      </c>
      <c r="E7">
        <v>4.2056074766355138</v>
      </c>
      <c r="F7">
        <v>38.598130841121495</v>
      </c>
      <c r="G7">
        <v>20</v>
      </c>
      <c r="H7">
        <v>10.2803738317757</v>
      </c>
      <c r="I7">
        <v>16.261682242990656</v>
      </c>
      <c r="J7">
        <v>3.08411214953271</v>
      </c>
      <c r="K7">
        <v>4.5794392523364484</v>
      </c>
      <c r="L7">
        <v>22.149532710280372</v>
      </c>
      <c r="M7">
        <v>8.6915887850467293</v>
      </c>
      <c r="N7">
        <v>25.327102803738317</v>
      </c>
      <c r="O7">
        <v>35.700934579439256</v>
      </c>
      <c r="P7">
        <v>0</v>
      </c>
      <c r="Q7">
        <v>0</v>
      </c>
      <c r="R7">
        <v>12.523364485981309</v>
      </c>
      <c r="S7">
        <v>20.186915887850468</v>
      </c>
      <c r="T7">
        <v>13.457943925233645</v>
      </c>
      <c r="U7">
        <v>37.850467289719624</v>
      </c>
    </row>
    <row r="8" spans="1:21" x14ac:dyDescent="0.3">
      <c r="A8" t="s">
        <v>29</v>
      </c>
      <c r="B8" t="s">
        <v>117</v>
      </c>
      <c r="C8" t="s">
        <v>117</v>
      </c>
      <c r="D8" t="s">
        <v>117</v>
      </c>
      <c r="E8" t="s">
        <v>117</v>
      </c>
      <c r="F8" t="s">
        <v>117</v>
      </c>
      <c r="G8" t="s">
        <v>117</v>
      </c>
      <c r="H8" t="s">
        <v>118</v>
      </c>
      <c r="I8" t="s">
        <v>118</v>
      </c>
      <c r="J8" t="s">
        <v>118</v>
      </c>
      <c r="K8" t="s">
        <v>118</v>
      </c>
      <c r="L8" t="s">
        <v>118</v>
      </c>
      <c r="M8" t="s">
        <v>118</v>
      </c>
      <c r="N8" t="s">
        <v>118</v>
      </c>
      <c r="O8" t="s">
        <v>117</v>
      </c>
      <c r="P8" t="s">
        <v>118</v>
      </c>
      <c r="Q8" t="s">
        <v>117</v>
      </c>
      <c r="R8" t="s">
        <v>118</v>
      </c>
      <c r="S8" t="s">
        <v>117</v>
      </c>
      <c r="T8" t="s">
        <v>118</v>
      </c>
      <c r="U8" t="s">
        <v>117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D99D-7EF9-4D52-A158-318696237349}">
  <dimension ref="A1:U86"/>
  <sheetViews>
    <sheetView topLeftCell="A66" workbookViewId="0">
      <selection activeCell="P90" sqref="P90"/>
    </sheetView>
  </sheetViews>
  <sheetFormatPr defaultRowHeight="16.5" x14ac:dyDescent="0.3"/>
  <cols>
    <col min="1" max="1" width="36.875" bestFit="1" customWidth="1"/>
  </cols>
  <sheetData>
    <row r="1" spans="1:21" x14ac:dyDescent="0.3">
      <c r="A1" t="s">
        <v>119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 t="s">
        <v>30</v>
      </c>
      <c r="B2">
        <v>0</v>
      </c>
      <c r="C2">
        <v>0.46728971962616817</v>
      </c>
      <c r="D2">
        <v>0</v>
      </c>
      <c r="E2">
        <v>0</v>
      </c>
      <c r="F2">
        <v>0</v>
      </c>
      <c r="G2">
        <v>0.84112149532710279</v>
      </c>
      <c r="H2">
        <v>8.4112149532710276</v>
      </c>
      <c r="I2">
        <v>4.4859813084112146</v>
      </c>
      <c r="J2">
        <v>0</v>
      </c>
      <c r="K2">
        <v>9.2523364485981308</v>
      </c>
      <c r="L2">
        <v>0</v>
      </c>
      <c r="M2">
        <v>10.654205607476635</v>
      </c>
      <c r="N2">
        <v>5.1401869158878499</v>
      </c>
      <c r="O2">
        <v>0</v>
      </c>
      <c r="P2">
        <v>0</v>
      </c>
      <c r="Q2">
        <v>0</v>
      </c>
      <c r="R2">
        <v>1.0280373831775702</v>
      </c>
      <c r="S2">
        <v>0</v>
      </c>
      <c r="T2">
        <v>0</v>
      </c>
      <c r="U2">
        <v>0</v>
      </c>
    </row>
    <row r="3" spans="1:21" x14ac:dyDescent="0.3">
      <c r="A3" t="s">
        <v>31</v>
      </c>
      <c r="B3">
        <v>3.5514018691588789</v>
      </c>
      <c r="C3">
        <v>0</v>
      </c>
      <c r="D3">
        <v>3.3644859813084111</v>
      </c>
      <c r="E3">
        <v>6.3551401869158877</v>
      </c>
      <c r="F3">
        <v>0</v>
      </c>
      <c r="G3">
        <v>1.2149532710280373</v>
      </c>
      <c r="H3">
        <v>0.56074766355140182</v>
      </c>
      <c r="I3">
        <v>0</v>
      </c>
      <c r="J3">
        <v>3.2710280373831773</v>
      </c>
      <c r="K3">
        <v>0.18691588785046731</v>
      </c>
      <c r="L3">
        <v>0</v>
      </c>
      <c r="M3">
        <v>1.2149532710280373</v>
      </c>
      <c r="N3">
        <v>0</v>
      </c>
      <c r="O3">
        <v>4.7663551401869162</v>
      </c>
      <c r="P3">
        <v>0</v>
      </c>
      <c r="Q3">
        <v>1.8691588785046727</v>
      </c>
      <c r="R3">
        <v>0</v>
      </c>
      <c r="S3">
        <v>1.1214953271028036</v>
      </c>
      <c r="T3">
        <v>0</v>
      </c>
      <c r="U3">
        <v>9.3457943925233655E-2</v>
      </c>
    </row>
    <row r="4" spans="1:21" x14ac:dyDescent="0.3">
      <c r="A4" t="s">
        <v>32</v>
      </c>
      <c r="B4">
        <v>0</v>
      </c>
      <c r="C4">
        <v>0</v>
      </c>
      <c r="D4">
        <v>0</v>
      </c>
      <c r="E4">
        <v>0</v>
      </c>
      <c r="F4">
        <v>9.3457943925233655E-2</v>
      </c>
      <c r="G4">
        <v>9.3457943925233655E-2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33</v>
      </c>
      <c r="B5">
        <v>0</v>
      </c>
      <c r="C5">
        <v>0.46728971962616817</v>
      </c>
      <c r="D5">
        <v>9.3457943925233655E-2</v>
      </c>
      <c r="E5">
        <v>0.18691588785046731</v>
      </c>
      <c r="F5">
        <v>9.3457943925233655E-2</v>
      </c>
      <c r="G5">
        <v>9.3457943925233655E-2</v>
      </c>
      <c r="H5">
        <v>0</v>
      </c>
      <c r="I5">
        <v>2.2429906542056073</v>
      </c>
      <c r="J5">
        <v>0</v>
      </c>
      <c r="K5">
        <v>1.5887850467289719</v>
      </c>
      <c r="L5">
        <v>0.93457943925233633</v>
      </c>
      <c r="M5">
        <v>3.1775700934579438</v>
      </c>
      <c r="N5">
        <v>0</v>
      </c>
      <c r="O5">
        <v>0</v>
      </c>
      <c r="P5">
        <v>0.28037383177570091</v>
      </c>
      <c r="Q5">
        <v>0</v>
      </c>
      <c r="R5">
        <v>0</v>
      </c>
      <c r="S5">
        <v>1.6822429906542056</v>
      </c>
      <c r="T5">
        <v>0.46728971962616817</v>
      </c>
      <c r="U5">
        <v>0.18691588785046731</v>
      </c>
    </row>
    <row r="6" spans="1:21" x14ac:dyDescent="0.3">
      <c r="A6" t="s">
        <v>34</v>
      </c>
      <c r="B6">
        <v>38.037383177570092</v>
      </c>
      <c r="C6">
        <v>32.710280373831772</v>
      </c>
      <c r="D6">
        <v>38.13084112149533</v>
      </c>
      <c r="E6">
        <v>57.383177570093459</v>
      </c>
      <c r="F6">
        <v>37.850467289719624</v>
      </c>
      <c r="G6">
        <v>33.55140186915888</v>
      </c>
      <c r="H6">
        <v>26.728971962616821</v>
      </c>
      <c r="I6">
        <v>40.560747663551396</v>
      </c>
      <c r="J6">
        <v>60.467289719626173</v>
      </c>
      <c r="K6">
        <v>15.420560747663551</v>
      </c>
      <c r="L6">
        <v>21.308411214953271</v>
      </c>
      <c r="M6">
        <v>21.401869158878505</v>
      </c>
      <c r="N6">
        <v>32.056074766355138</v>
      </c>
      <c r="O6">
        <v>31.68224299065421</v>
      </c>
      <c r="P6">
        <v>42.336448598130843</v>
      </c>
      <c r="Q6">
        <v>63.177570093457945</v>
      </c>
      <c r="R6">
        <v>28.037383177570092</v>
      </c>
      <c r="S6">
        <v>35.233644859813083</v>
      </c>
      <c r="T6">
        <v>5.0467289719626169</v>
      </c>
      <c r="U6">
        <v>10.560747663551401</v>
      </c>
    </row>
    <row r="7" spans="1:21" x14ac:dyDescent="0.3">
      <c r="A7" t="s">
        <v>35</v>
      </c>
      <c r="B7">
        <v>0.46728971962616817</v>
      </c>
      <c r="C7">
        <v>0</v>
      </c>
      <c r="D7">
        <v>0.37383177570093462</v>
      </c>
      <c r="E7">
        <v>0</v>
      </c>
      <c r="F7">
        <v>0</v>
      </c>
      <c r="G7">
        <v>1.0280373831775702</v>
      </c>
      <c r="H7">
        <v>0.28037383177570091</v>
      </c>
      <c r="I7">
        <v>0</v>
      </c>
      <c r="J7">
        <v>1.0280373831775702</v>
      </c>
      <c r="K7">
        <v>0</v>
      </c>
      <c r="L7">
        <v>0</v>
      </c>
      <c r="M7">
        <v>1.0280373831775702</v>
      </c>
      <c r="N7">
        <v>0</v>
      </c>
      <c r="O7">
        <v>0.65420560747663559</v>
      </c>
      <c r="P7">
        <v>0.65420560747663559</v>
      </c>
      <c r="Q7">
        <v>1.4018691588785046</v>
      </c>
      <c r="R7">
        <v>0</v>
      </c>
      <c r="S7">
        <v>0</v>
      </c>
      <c r="T7">
        <v>0.46728971962616817</v>
      </c>
      <c r="U7">
        <v>1.4953271028037385</v>
      </c>
    </row>
    <row r="8" spans="1:21" x14ac:dyDescent="0.3">
      <c r="A8" t="s">
        <v>36</v>
      </c>
      <c r="B8">
        <v>0</v>
      </c>
      <c r="C8">
        <v>0.18691588785046731</v>
      </c>
      <c r="D8">
        <v>1.6822429906542056</v>
      </c>
      <c r="E8">
        <v>0.18691588785046731</v>
      </c>
      <c r="F8">
        <v>0</v>
      </c>
      <c r="G8">
        <v>0</v>
      </c>
      <c r="H8">
        <v>14.579439252336449</v>
      </c>
      <c r="I8">
        <v>2.7102803738317758</v>
      </c>
      <c r="J8">
        <v>4.2056074766355138</v>
      </c>
      <c r="K8">
        <v>12.616822429906541</v>
      </c>
      <c r="L8">
        <v>9.1588785046728969</v>
      </c>
      <c r="M8">
        <v>0</v>
      </c>
      <c r="N8">
        <v>17.009345794392523</v>
      </c>
      <c r="O8">
        <v>0</v>
      </c>
      <c r="P8">
        <v>0</v>
      </c>
      <c r="Q8">
        <v>0</v>
      </c>
      <c r="R8">
        <v>32.803738317757009</v>
      </c>
      <c r="S8">
        <v>6.7289719626168223</v>
      </c>
      <c r="T8">
        <v>3.8317757009345796</v>
      </c>
      <c r="U8">
        <v>2.3364485981308412</v>
      </c>
    </row>
    <row r="9" spans="1:21" x14ac:dyDescent="0.3">
      <c r="A9" t="s">
        <v>37</v>
      </c>
      <c r="B9">
        <v>1.1214953271028036</v>
      </c>
      <c r="C9">
        <v>0.84112149532710279</v>
      </c>
      <c r="D9">
        <v>9.3457943925233655E-2</v>
      </c>
      <c r="E9">
        <v>9.3457943925233655E-2</v>
      </c>
      <c r="F9">
        <v>1.9626168224299065</v>
      </c>
      <c r="G9">
        <v>0</v>
      </c>
      <c r="H9">
        <v>0.18691588785046731</v>
      </c>
      <c r="I9">
        <v>0.84112149532710279</v>
      </c>
      <c r="J9">
        <v>0</v>
      </c>
      <c r="K9">
        <v>0</v>
      </c>
      <c r="L9">
        <v>0.28037383177570091</v>
      </c>
      <c r="M9">
        <v>0</v>
      </c>
      <c r="N9">
        <v>0</v>
      </c>
      <c r="O9">
        <v>1.4953271028037385</v>
      </c>
      <c r="P9">
        <v>1.2149532710280373</v>
      </c>
      <c r="Q9">
        <v>0.46728971962616817</v>
      </c>
      <c r="R9">
        <v>1.4018691588785046</v>
      </c>
      <c r="S9">
        <v>3.6448598130841123</v>
      </c>
      <c r="T9">
        <v>0.18691588785046731</v>
      </c>
      <c r="U9">
        <v>2.990654205607477</v>
      </c>
    </row>
    <row r="10" spans="1:21" x14ac:dyDescent="0.3">
      <c r="A10" t="s">
        <v>38</v>
      </c>
      <c r="B10">
        <v>0.18691588785046731</v>
      </c>
      <c r="C10">
        <v>9.3457943925233655E-2</v>
      </c>
      <c r="D10">
        <v>0.37383177570093462</v>
      </c>
      <c r="E10">
        <v>1.2149532710280373</v>
      </c>
      <c r="F10">
        <v>0.28037383177570091</v>
      </c>
      <c r="G10">
        <v>1.1214953271028036</v>
      </c>
      <c r="H10">
        <v>2.1495327102803738</v>
      </c>
      <c r="I10">
        <v>1.6822429906542056</v>
      </c>
      <c r="J10">
        <v>0.46728971962616817</v>
      </c>
      <c r="K10">
        <v>17.850467289719628</v>
      </c>
      <c r="L10">
        <v>8.4112149532710276</v>
      </c>
      <c r="M10">
        <v>30.654205607476637</v>
      </c>
      <c r="N10">
        <v>2.1495327102803738</v>
      </c>
      <c r="O10">
        <v>0</v>
      </c>
      <c r="P10">
        <v>3.4579439252336446</v>
      </c>
      <c r="Q10">
        <v>0</v>
      </c>
      <c r="R10">
        <v>7.8504672897196262</v>
      </c>
      <c r="S10">
        <v>2.3364485981308412</v>
      </c>
      <c r="T10">
        <v>4.6728971962616823</v>
      </c>
      <c r="U10">
        <v>1.6822429906542056</v>
      </c>
    </row>
    <row r="11" spans="1:21" x14ac:dyDescent="0.3">
      <c r="A11" t="s">
        <v>39</v>
      </c>
      <c r="B11">
        <v>0</v>
      </c>
      <c r="C11">
        <v>0</v>
      </c>
      <c r="D11">
        <v>0.18691588785046731</v>
      </c>
      <c r="E11">
        <v>0</v>
      </c>
      <c r="F11">
        <v>9.3457943925233655E-2</v>
      </c>
      <c r="G11">
        <v>0.18691588785046731</v>
      </c>
      <c r="H11">
        <v>1.7757009345794394</v>
      </c>
      <c r="I11">
        <v>0</v>
      </c>
      <c r="J11">
        <v>0</v>
      </c>
      <c r="K11">
        <v>0</v>
      </c>
      <c r="L11">
        <v>1.6822429906542056</v>
      </c>
      <c r="M11">
        <v>0.46728971962616817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40</v>
      </c>
      <c r="B12">
        <v>0</v>
      </c>
      <c r="C12">
        <v>0</v>
      </c>
      <c r="D12">
        <v>0</v>
      </c>
      <c r="E12">
        <v>1.3084112149532712</v>
      </c>
      <c r="F12">
        <v>0</v>
      </c>
      <c r="G12">
        <v>0.84112149532710279</v>
      </c>
      <c r="H12">
        <v>0</v>
      </c>
      <c r="I12">
        <v>0</v>
      </c>
      <c r="J12">
        <v>0</v>
      </c>
      <c r="K12">
        <v>1.6822429906542056</v>
      </c>
      <c r="L12">
        <v>0</v>
      </c>
      <c r="M12">
        <v>1.8691588785046727</v>
      </c>
      <c r="N12">
        <v>4.5794392523364484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41</v>
      </c>
      <c r="B13">
        <v>0</v>
      </c>
      <c r="C13">
        <v>9.3457943925233655E-2</v>
      </c>
      <c r="D13">
        <v>0</v>
      </c>
      <c r="E13">
        <v>0</v>
      </c>
      <c r="F13">
        <v>0</v>
      </c>
      <c r="G13">
        <v>9.3457943925233655E-2</v>
      </c>
      <c r="H13">
        <v>0</v>
      </c>
      <c r="I13">
        <v>9.3457943925233655E-2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42</v>
      </c>
      <c r="B14">
        <v>9.3457943925233655E-2</v>
      </c>
      <c r="C14">
        <v>0</v>
      </c>
      <c r="D14">
        <v>0</v>
      </c>
      <c r="E14">
        <v>0</v>
      </c>
      <c r="F14">
        <v>0</v>
      </c>
      <c r="G14">
        <v>0</v>
      </c>
      <c r="H14">
        <v>0.18691588785046731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43</v>
      </c>
      <c r="B15">
        <v>1.4018691588785046</v>
      </c>
      <c r="C15">
        <v>0.93457943925233633</v>
      </c>
      <c r="D15">
        <v>0.37383177570093462</v>
      </c>
      <c r="E15">
        <v>0.37383177570093462</v>
      </c>
      <c r="F15">
        <v>0</v>
      </c>
      <c r="G15">
        <v>0</v>
      </c>
      <c r="H15">
        <v>0</v>
      </c>
      <c r="I15">
        <v>2.4299065420560746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9.3457943925233655E-2</v>
      </c>
    </row>
    <row r="16" spans="1:21" x14ac:dyDescent="0.3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0.28037383177570091</v>
      </c>
      <c r="I16">
        <v>0</v>
      </c>
      <c r="J16">
        <v>0</v>
      </c>
      <c r="K16">
        <v>0</v>
      </c>
      <c r="L16">
        <v>9.3457943925233655E-2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0.65420560747663559</v>
      </c>
    </row>
    <row r="17" spans="1:21" x14ac:dyDescent="0.3">
      <c r="A17" t="s">
        <v>45</v>
      </c>
      <c r="B17">
        <v>0</v>
      </c>
      <c r="C17">
        <v>0</v>
      </c>
      <c r="D17">
        <v>0.18691588785046731</v>
      </c>
      <c r="E17">
        <v>0</v>
      </c>
      <c r="F17">
        <v>0.18691588785046731</v>
      </c>
      <c r="G17">
        <v>0</v>
      </c>
      <c r="H17">
        <v>1.0280373831775702</v>
      </c>
      <c r="I17">
        <v>0.56074766355140182</v>
      </c>
      <c r="J17">
        <v>1.0280373831775702</v>
      </c>
      <c r="K17">
        <v>0.74766355140186924</v>
      </c>
      <c r="L17">
        <v>2.8971962616822431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2.8971962616822431</v>
      </c>
      <c r="U17">
        <v>1.2149532710280373</v>
      </c>
    </row>
    <row r="18" spans="1:21" x14ac:dyDescent="0.3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0.84112149532710279</v>
      </c>
      <c r="O18">
        <v>2.2429906542056073</v>
      </c>
      <c r="P18">
        <v>0</v>
      </c>
      <c r="Q18">
        <v>0</v>
      </c>
      <c r="R18">
        <v>3.3644859813084111</v>
      </c>
      <c r="S18">
        <v>5.1401869158878499</v>
      </c>
      <c r="T18">
        <v>0</v>
      </c>
      <c r="U18">
        <v>0</v>
      </c>
    </row>
    <row r="19" spans="1:21" x14ac:dyDescent="0.3">
      <c r="A19" t="s">
        <v>47</v>
      </c>
      <c r="B19">
        <v>0</v>
      </c>
      <c r="C19">
        <v>0.74766355140186924</v>
      </c>
      <c r="D19">
        <v>0</v>
      </c>
      <c r="E19">
        <v>0</v>
      </c>
      <c r="F19">
        <v>0.93457943925233633</v>
      </c>
      <c r="G19">
        <v>0</v>
      </c>
      <c r="H19">
        <v>0</v>
      </c>
      <c r="I19">
        <v>1.7757009345794394</v>
      </c>
      <c r="J19">
        <v>0</v>
      </c>
      <c r="K19">
        <v>0</v>
      </c>
      <c r="L19">
        <v>0.37383177570093462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1.6822429906542056</v>
      </c>
      <c r="U19">
        <v>0.28037383177570091</v>
      </c>
    </row>
    <row r="20" spans="1:21" x14ac:dyDescent="0.3">
      <c r="A20" t="s">
        <v>48</v>
      </c>
      <c r="B20">
        <v>0.18691588785046731</v>
      </c>
      <c r="C20">
        <v>0</v>
      </c>
      <c r="D20">
        <v>0</v>
      </c>
      <c r="E20">
        <v>0</v>
      </c>
      <c r="F20">
        <v>0</v>
      </c>
      <c r="G20">
        <v>0.18691588785046731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49</v>
      </c>
      <c r="B21">
        <v>9.3457943925233655E-2</v>
      </c>
      <c r="C21">
        <v>1.3084112149532712</v>
      </c>
      <c r="D21">
        <v>0.74766355140186924</v>
      </c>
      <c r="E21">
        <v>0.93457943925233633</v>
      </c>
      <c r="F21">
        <v>0.46728971962616817</v>
      </c>
      <c r="G21">
        <v>0</v>
      </c>
      <c r="H21">
        <v>2.5233644859813085</v>
      </c>
      <c r="I21">
        <v>0.74766355140186924</v>
      </c>
      <c r="J21">
        <v>0</v>
      </c>
      <c r="K21">
        <v>3.3644859813084111</v>
      </c>
      <c r="L21">
        <v>1.1214953271028036</v>
      </c>
      <c r="M21">
        <v>0</v>
      </c>
      <c r="N21">
        <v>1.2149532710280373</v>
      </c>
      <c r="O21">
        <v>0</v>
      </c>
      <c r="P21">
        <v>5.5140186915887854</v>
      </c>
      <c r="Q21">
        <v>3.08411214953271</v>
      </c>
      <c r="R21">
        <v>0</v>
      </c>
      <c r="S21">
        <v>2.5233644859813085</v>
      </c>
      <c r="T21">
        <v>1.7757009345794394</v>
      </c>
      <c r="U21">
        <v>3.08411214953271</v>
      </c>
    </row>
    <row r="22" spans="1:21" x14ac:dyDescent="0.3">
      <c r="A22" t="s">
        <v>50</v>
      </c>
      <c r="B22">
        <v>0.37383177570093462</v>
      </c>
      <c r="C22">
        <v>9.3457943925233655E-2</v>
      </c>
      <c r="D22">
        <v>9.3457943925233655E-2</v>
      </c>
      <c r="E22">
        <v>0</v>
      </c>
      <c r="F22">
        <v>0.28037383177570091</v>
      </c>
      <c r="G22">
        <v>0</v>
      </c>
      <c r="H22">
        <v>14.018691588785046</v>
      </c>
      <c r="I22">
        <v>0.56074766355140182</v>
      </c>
      <c r="J22">
        <v>0.18691588785046731</v>
      </c>
      <c r="K22">
        <v>0</v>
      </c>
      <c r="L22">
        <v>2.1495327102803738</v>
      </c>
      <c r="M22">
        <v>0</v>
      </c>
      <c r="N22">
        <v>0</v>
      </c>
      <c r="O22">
        <v>0</v>
      </c>
      <c r="P22">
        <v>20.934579439252339</v>
      </c>
      <c r="Q22">
        <v>1.2149532710280373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51</v>
      </c>
      <c r="B23">
        <v>0</v>
      </c>
      <c r="C23">
        <v>9.3457943925233655E-2</v>
      </c>
      <c r="D23">
        <v>0</v>
      </c>
      <c r="E23">
        <v>0</v>
      </c>
      <c r="F23">
        <v>0</v>
      </c>
      <c r="G23">
        <v>0.37383177570093462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0.37383177570093462</v>
      </c>
      <c r="T23">
        <v>0</v>
      </c>
      <c r="U23">
        <v>0</v>
      </c>
    </row>
    <row r="24" spans="1:21" x14ac:dyDescent="0.3">
      <c r="A24" t="s">
        <v>52</v>
      </c>
      <c r="B24">
        <v>0</v>
      </c>
      <c r="C24">
        <v>0</v>
      </c>
      <c r="D24">
        <v>9.3457943925233655E-2</v>
      </c>
      <c r="E24">
        <v>0</v>
      </c>
      <c r="F24">
        <v>9.3457943925233655E-2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53</v>
      </c>
      <c r="B25">
        <v>29.532710280373831</v>
      </c>
      <c r="C25">
        <v>17.570093457943926</v>
      </c>
      <c r="D25">
        <v>6.1682242990654199</v>
      </c>
      <c r="E25">
        <v>4.2056074766355138</v>
      </c>
      <c r="F25">
        <v>20.467289719626169</v>
      </c>
      <c r="G25">
        <v>9.3457943925233655E-2</v>
      </c>
      <c r="H25">
        <v>9.2523364485981308</v>
      </c>
      <c r="I25">
        <v>14.018691588785046</v>
      </c>
      <c r="J25">
        <v>1.4018691588785046</v>
      </c>
      <c r="K25">
        <v>0.37383177570093462</v>
      </c>
      <c r="L25">
        <v>8.4112149532710276</v>
      </c>
      <c r="M25">
        <v>0</v>
      </c>
      <c r="N25">
        <v>19.626168224299064</v>
      </c>
      <c r="O25">
        <v>32.990654205607477</v>
      </c>
      <c r="P25">
        <v>0</v>
      </c>
      <c r="Q25">
        <v>0</v>
      </c>
      <c r="R25">
        <v>3.08411214953271</v>
      </c>
      <c r="S25">
        <v>8.2242990654205617</v>
      </c>
      <c r="T25">
        <v>7.3831775700934577</v>
      </c>
      <c r="U25">
        <v>25.607476635514022</v>
      </c>
    </row>
    <row r="26" spans="1:21" x14ac:dyDescent="0.3">
      <c r="A26" t="s">
        <v>54</v>
      </c>
      <c r="B26">
        <v>0</v>
      </c>
      <c r="C26">
        <v>0</v>
      </c>
      <c r="D26">
        <v>0</v>
      </c>
      <c r="E26">
        <v>2.4299065420560746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0.37383177570093462</v>
      </c>
      <c r="U26">
        <v>0.56074766355140182</v>
      </c>
    </row>
    <row r="27" spans="1:21" x14ac:dyDescent="0.3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9.3457943925233655E-2</v>
      </c>
      <c r="I27">
        <v>0</v>
      </c>
      <c r="J27">
        <v>0.28037383177570091</v>
      </c>
      <c r="K27">
        <v>0.74766355140186924</v>
      </c>
      <c r="L27">
        <v>0</v>
      </c>
      <c r="M27">
        <v>0</v>
      </c>
      <c r="N27">
        <v>0</v>
      </c>
      <c r="O27">
        <v>0</v>
      </c>
      <c r="P27">
        <v>0</v>
      </c>
      <c r="Q27">
        <v>0.56074766355140182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56</v>
      </c>
      <c r="B28">
        <v>0.37383177570093462</v>
      </c>
      <c r="C28">
        <v>0</v>
      </c>
      <c r="D28">
        <v>0</v>
      </c>
      <c r="E28">
        <v>0</v>
      </c>
      <c r="F28">
        <v>0</v>
      </c>
      <c r="G28">
        <v>0</v>
      </c>
      <c r="H28">
        <v>1.0280373831775702</v>
      </c>
      <c r="I28">
        <v>0</v>
      </c>
      <c r="J28">
        <v>0</v>
      </c>
      <c r="K28">
        <v>1.5887850467289719</v>
      </c>
      <c r="L28">
        <v>1.0280373831775702</v>
      </c>
      <c r="M28">
        <v>0</v>
      </c>
      <c r="N28">
        <v>1.0280373831775702</v>
      </c>
      <c r="O28">
        <v>0</v>
      </c>
      <c r="P28">
        <v>0</v>
      </c>
      <c r="Q28">
        <v>0</v>
      </c>
      <c r="R28">
        <v>0.93457943925233633</v>
      </c>
      <c r="S28">
        <v>2.990654205607477</v>
      </c>
      <c r="T28">
        <v>1.2149532710280373</v>
      </c>
      <c r="U28">
        <v>1.5887850467289719</v>
      </c>
    </row>
    <row r="29" spans="1:21" x14ac:dyDescent="0.3">
      <c r="A29" t="s">
        <v>57</v>
      </c>
      <c r="B29">
        <v>0</v>
      </c>
      <c r="C29">
        <v>0</v>
      </c>
      <c r="D29">
        <v>0.28037383177570091</v>
      </c>
      <c r="E29">
        <v>0</v>
      </c>
      <c r="F29">
        <v>0</v>
      </c>
      <c r="G29">
        <v>0.56074766355140182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0.28037383177570091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58</v>
      </c>
      <c r="B30">
        <v>1.4953271028037385</v>
      </c>
      <c r="C30">
        <v>0</v>
      </c>
      <c r="D30">
        <v>0.37383177570093462</v>
      </c>
      <c r="E30">
        <v>0.18691588785046731</v>
      </c>
      <c r="F30">
        <v>0.65420560747663559</v>
      </c>
      <c r="G30">
        <v>0.18691588785046731</v>
      </c>
      <c r="H30">
        <v>3.7383177570093453</v>
      </c>
      <c r="I30">
        <v>0.18691588785046731</v>
      </c>
      <c r="J30">
        <v>1.4953271028037385</v>
      </c>
      <c r="K30">
        <v>5.6074766355140184</v>
      </c>
      <c r="L30">
        <v>4.6728971962616823</v>
      </c>
      <c r="M30">
        <v>4.7663551401869162</v>
      </c>
      <c r="N30">
        <v>0</v>
      </c>
      <c r="O30">
        <v>0</v>
      </c>
      <c r="P30">
        <v>0</v>
      </c>
      <c r="Q30">
        <v>0</v>
      </c>
      <c r="R30">
        <v>1.4953271028037385</v>
      </c>
      <c r="S30">
        <v>9.3457943925233655E-2</v>
      </c>
      <c r="T30">
        <v>1.9626168224299065</v>
      </c>
      <c r="U30">
        <v>2.4299065420560746</v>
      </c>
    </row>
    <row r="31" spans="1:21" x14ac:dyDescent="0.3">
      <c r="A31" t="s">
        <v>59</v>
      </c>
      <c r="B31">
        <v>9.3457943925233655E-2</v>
      </c>
      <c r="C31">
        <v>3.8317757009345796</v>
      </c>
      <c r="D31">
        <v>0</v>
      </c>
      <c r="E31">
        <v>0</v>
      </c>
      <c r="F31">
        <v>0.84112149532710279</v>
      </c>
      <c r="G31">
        <v>0.37383177570093462</v>
      </c>
      <c r="H31">
        <v>0</v>
      </c>
      <c r="I31">
        <v>9.3457943925233655E-2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0.74766355140186924</v>
      </c>
    </row>
    <row r="32" spans="1:21" x14ac:dyDescent="0.3">
      <c r="A32" t="s">
        <v>60</v>
      </c>
      <c r="B32">
        <v>1.9626168224299065</v>
      </c>
      <c r="C32">
        <v>1.1214953271028036</v>
      </c>
      <c r="D32">
        <v>2.8037383177570092</v>
      </c>
      <c r="E32">
        <v>2.7102803738317758</v>
      </c>
      <c r="F32">
        <v>1.5887850467289719</v>
      </c>
      <c r="G32">
        <v>2.3364485981308412</v>
      </c>
      <c r="H32">
        <v>0</v>
      </c>
      <c r="I32">
        <v>0.46728971962616817</v>
      </c>
      <c r="J32">
        <v>0.46728971962616817</v>
      </c>
      <c r="K32">
        <v>0.18691588785046731</v>
      </c>
      <c r="L32">
        <v>0.18691588785046731</v>
      </c>
      <c r="M32">
        <v>0</v>
      </c>
      <c r="N32">
        <v>0</v>
      </c>
      <c r="O32">
        <v>0.37383177570093462</v>
      </c>
      <c r="P32">
        <v>1.2149532710280373</v>
      </c>
      <c r="Q32">
        <v>3.7383177570093453</v>
      </c>
      <c r="R32">
        <v>0</v>
      </c>
      <c r="S32">
        <v>0.93457943925233633</v>
      </c>
      <c r="T32">
        <v>0</v>
      </c>
      <c r="U32">
        <v>0.28037383177570091</v>
      </c>
    </row>
    <row r="33" spans="1:21" x14ac:dyDescent="0.3">
      <c r="A33" t="s">
        <v>61</v>
      </c>
      <c r="B33">
        <v>0.28037383177570091</v>
      </c>
      <c r="C33">
        <v>0.18691588785046731</v>
      </c>
      <c r="D33">
        <v>9.3457943925233655E-2</v>
      </c>
      <c r="E33">
        <v>0</v>
      </c>
      <c r="F33">
        <v>0.28037383177570091</v>
      </c>
      <c r="G33">
        <v>0</v>
      </c>
      <c r="H33">
        <v>0.56074766355140182</v>
      </c>
      <c r="I33">
        <v>0.46728971962616817</v>
      </c>
      <c r="J33">
        <v>0</v>
      </c>
      <c r="K33">
        <v>2.6168224299065423</v>
      </c>
      <c r="L33">
        <v>7.9439252336448591</v>
      </c>
      <c r="M33">
        <v>1.1214953271028036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0.84112149532710279</v>
      </c>
      <c r="U33">
        <v>0.37383177570093462</v>
      </c>
    </row>
    <row r="34" spans="1:21" x14ac:dyDescent="0.3">
      <c r="A34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0.56074766355140182</v>
      </c>
      <c r="O34">
        <v>3.2710280373831773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63</v>
      </c>
      <c r="B35">
        <v>0</v>
      </c>
      <c r="C35">
        <v>0</v>
      </c>
      <c r="D35">
        <v>0</v>
      </c>
      <c r="E35">
        <v>9.3457943925233655E-2</v>
      </c>
      <c r="F35">
        <v>0</v>
      </c>
      <c r="G35">
        <v>0</v>
      </c>
      <c r="H35">
        <v>0</v>
      </c>
      <c r="I35">
        <v>0</v>
      </c>
      <c r="J35">
        <v>0</v>
      </c>
      <c r="K35">
        <v>2.4299065420560746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64</v>
      </c>
      <c r="B36">
        <v>9.3457943925233655E-2</v>
      </c>
      <c r="C36">
        <v>0</v>
      </c>
      <c r="D36">
        <v>0.46728971962616817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65</v>
      </c>
      <c r="B37">
        <v>0</v>
      </c>
      <c r="C37">
        <v>0.37383177570093462</v>
      </c>
      <c r="D37">
        <v>9.3457943925233655E-2</v>
      </c>
      <c r="E37">
        <v>0</v>
      </c>
      <c r="F37">
        <v>0.37383177570093462</v>
      </c>
      <c r="G37">
        <v>0.28037383177570091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1.1214953271028036</v>
      </c>
      <c r="P37">
        <v>0</v>
      </c>
      <c r="Q37">
        <v>3.9252336448598131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0.84112149532710279</v>
      </c>
      <c r="U38">
        <v>1.1214953271028036</v>
      </c>
    </row>
    <row r="39" spans="1:21" x14ac:dyDescent="0.3">
      <c r="A39" t="s">
        <v>67</v>
      </c>
      <c r="B39">
        <v>0</v>
      </c>
      <c r="C39">
        <v>0.28037383177570091</v>
      </c>
      <c r="D39">
        <v>0</v>
      </c>
      <c r="E39">
        <v>0</v>
      </c>
      <c r="F39">
        <v>0.65420560747663559</v>
      </c>
      <c r="G39">
        <v>9.3457943925233655E-2</v>
      </c>
      <c r="H39">
        <v>0</v>
      </c>
      <c r="I39">
        <v>0</v>
      </c>
      <c r="J39">
        <v>0</v>
      </c>
      <c r="K39">
        <v>0</v>
      </c>
      <c r="L39">
        <v>0.56074766355140182</v>
      </c>
      <c r="M39">
        <v>0</v>
      </c>
      <c r="N39">
        <v>0</v>
      </c>
      <c r="O39">
        <v>0</v>
      </c>
      <c r="P39">
        <v>9.3457943925233655E-2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68</v>
      </c>
      <c r="B40">
        <v>0</v>
      </c>
      <c r="C40">
        <v>0</v>
      </c>
      <c r="D40">
        <v>0</v>
      </c>
      <c r="E40">
        <v>9.3457943925233655E-2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1.2149532710280373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69</v>
      </c>
      <c r="B41">
        <v>0.84112149532710279</v>
      </c>
      <c r="C41">
        <v>4.7663551401869162</v>
      </c>
      <c r="D41">
        <v>1.3084112149532712</v>
      </c>
      <c r="E41">
        <v>1.1214953271028036</v>
      </c>
      <c r="F41">
        <v>2.8037383177570092</v>
      </c>
      <c r="G41">
        <v>8.5046728971962615</v>
      </c>
      <c r="H41">
        <v>0</v>
      </c>
      <c r="I41">
        <v>3.4579439252336446</v>
      </c>
      <c r="J41">
        <v>0</v>
      </c>
      <c r="K41">
        <v>0</v>
      </c>
      <c r="L41">
        <v>0.37383177570093462</v>
      </c>
      <c r="M41">
        <v>0.74766355140186924</v>
      </c>
      <c r="N41">
        <v>0</v>
      </c>
      <c r="O41">
        <v>5.3271028037383177</v>
      </c>
      <c r="P41">
        <v>2.1495327102803738</v>
      </c>
      <c r="Q41">
        <v>7.3831775700934577</v>
      </c>
      <c r="R41">
        <v>1.2149532710280373</v>
      </c>
      <c r="S41">
        <v>3.2710280373831773</v>
      </c>
      <c r="T41">
        <v>0</v>
      </c>
      <c r="U41">
        <v>0.28037383177570091</v>
      </c>
    </row>
    <row r="42" spans="1:21" x14ac:dyDescent="0.3">
      <c r="A42" t="s">
        <v>70</v>
      </c>
      <c r="B42">
        <v>0.56074766355140182</v>
      </c>
      <c r="C42">
        <v>0</v>
      </c>
      <c r="D42">
        <v>0</v>
      </c>
      <c r="E42">
        <v>0</v>
      </c>
      <c r="F42">
        <v>0</v>
      </c>
      <c r="G42">
        <v>0.18691588785046731</v>
      </c>
      <c r="H42">
        <v>1.6822429906542056</v>
      </c>
      <c r="I42">
        <v>9.3457943925233655E-2</v>
      </c>
      <c r="J42">
        <v>0</v>
      </c>
      <c r="K42">
        <v>0.56074766355140182</v>
      </c>
      <c r="L42">
        <v>0.56074766355140182</v>
      </c>
      <c r="M42">
        <v>0.65420560747663559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71</v>
      </c>
      <c r="B43">
        <v>0</v>
      </c>
      <c r="C43">
        <v>0</v>
      </c>
      <c r="D43">
        <v>0</v>
      </c>
      <c r="E43">
        <v>0</v>
      </c>
      <c r="F43">
        <v>9.3457943925233655E-2</v>
      </c>
      <c r="G43">
        <v>0</v>
      </c>
      <c r="H43">
        <v>0</v>
      </c>
      <c r="I43">
        <v>0</v>
      </c>
      <c r="J43">
        <v>0</v>
      </c>
      <c r="K43">
        <v>0</v>
      </c>
      <c r="L43">
        <v>0.28037383177570091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72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0.28037383177570091</v>
      </c>
      <c r="I44">
        <v>0</v>
      </c>
      <c r="J44">
        <v>0</v>
      </c>
      <c r="K44">
        <v>0.93457943925233633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0.65420560747663559</v>
      </c>
      <c r="U44">
        <v>0</v>
      </c>
    </row>
    <row r="45" spans="1:21" x14ac:dyDescent="0.3">
      <c r="A45" t="s">
        <v>73</v>
      </c>
      <c r="B45">
        <v>0</v>
      </c>
      <c r="C45">
        <v>0.56074766355140182</v>
      </c>
      <c r="D45">
        <v>0</v>
      </c>
      <c r="E45">
        <v>0</v>
      </c>
      <c r="F45">
        <v>0</v>
      </c>
      <c r="G45">
        <v>0</v>
      </c>
      <c r="H45">
        <v>0.18691588785046731</v>
      </c>
      <c r="I45">
        <v>0.28037383177570091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74</v>
      </c>
      <c r="B46">
        <v>0</v>
      </c>
      <c r="C46">
        <v>0</v>
      </c>
      <c r="D46">
        <v>0</v>
      </c>
      <c r="E46">
        <v>0.65420560747663559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2.4299065420560746</v>
      </c>
      <c r="S46">
        <v>0.74766355140186924</v>
      </c>
      <c r="T46">
        <v>0</v>
      </c>
      <c r="U46">
        <v>0</v>
      </c>
    </row>
    <row r="47" spans="1:21" x14ac:dyDescent="0.3">
      <c r="A47" t="s">
        <v>75</v>
      </c>
      <c r="B47">
        <v>0.18691588785046731</v>
      </c>
      <c r="C47">
        <v>0</v>
      </c>
      <c r="D47">
        <v>0</v>
      </c>
      <c r="E47">
        <v>1.3084112149532712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0.56074766355140182</v>
      </c>
      <c r="S47">
        <v>0.65420560747663559</v>
      </c>
      <c r="T47">
        <v>0</v>
      </c>
      <c r="U47">
        <v>0</v>
      </c>
    </row>
    <row r="48" spans="1:21" x14ac:dyDescent="0.3">
      <c r="A48" t="s">
        <v>76</v>
      </c>
      <c r="B48">
        <v>0</v>
      </c>
      <c r="C48">
        <v>0.18691588785046731</v>
      </c>
      <c r="D48">
        <v>0</v>
      </c>
      <c r="E48">
        <v>0</v>
      </c>
      <c r="F48">
        <v>0</v>
      </c>
      <c r="G48">
        <v>0</v>
      </c>
      <c r="H48">
        <v>0</v>
      </c>
      <c r="I48">
        <v>1.3084112149532712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2.0560747663551404</v>
      </c>
      <c r="U48">
        <v>1.2149532710280373</v>
      </c>
    </row>
    <row r="49" spans="1:21" x14ac:dyDescent="0.3">
      <c r="A49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3.5514018691588789</v>
      </c>
      <c r="U49">
        <v>1.3084112149532712</v>
      </c>
    </row>
    <row r="50" spans="1:21" x14ac:dyDescent="0.3">
      <c r="A50" t="s">
        <v>78</v>
      </c>
      <c r="B50">
        <v>0</v>
      </c>
      <c r="C50">
        <v>0</v>
      </c>
      <c r="D50">
        <v>7.1962616822429908</v>
      </c>
      <c r="E50">
        <v>3.8317757009345796</v>
      </c>
      <c r="F50">
        <v>0</v>
      </c>
      <c r="G50">
        <v>0</v>
      </c>
      <c r="H50">
        <v>0</v>
      </c>
      <c r="I50">
        <v>0</v>
      </c>
      <c r="J50">
        <v>1.4953271028037385</v>
      </c>
      <c r="K50">
        <v>1.0280373831775702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t="s">
        <v>127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0.65420560747663559</v>
      </c>
      <c r="I51">
        <v>9.3457943925233655E-2</v>
      </c>
      <c r="J51">
        <v>0.18691588785046731</v>
      </c>
      <c r="K51">
        <v>1.1214953271028036</v>
      </c>
      <c r="L51">
        <v>0.56074766355140182</v>
      </c>
      <c r="M51">
        <v>0.28037383177570091</v>
      </c>
      <c r="N51">
        <v>0</v>
      </c>
      <c r="O51">
        <v>0</v>
      </c>
      <c r="P51">
        <v>0</v>
      </c>
      <c r="Q51">
        <v>0</v>
      </c>
      <c r="R51">
        <v>0</v>
      </c>
      <c r="S51">
        <v>9.3457943925233655E-2</v>
      </c>
      <c r="T51">
        <v>1.4953271028037385</v>
      </c>
      <c r="U51">
        <v>0</v>
      </c>
    </row>
    <row r="52" spans="1:21" x14ac:dyDescent="0.3">
      <c r="A52" t="s">
        <v>80</v>
      </c>
      <c r="B52">
        <v>0</v>
      </c>
      <c r="C52">
        <v>0</v>
      </c>
      <c r="D52">
        <v>0.37383177570093462</v>
      </c>
      <c r="E52">
        <v>9.3457943925233655E-2</v>
      </c>
      <c r="F52">
        <v>0</v>
      </c>
      <c r="G52">
        <v>0</v>
      </c>
      <c r="H52">
        <v>0</v>
      </c>
      <c r="I52">
        <v>0</v>
      </c>
      <c r="J52">
        <v>0.84112149532710279</v>
      </c>
      <c r="K52">
        <v>0.56074766355140182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0.18691588785046731</v>
      </c>
      <c r="U52">
        <v>9.3457943925233655E-2</v>
      </c>
    </row>
    <row r="53" spans="1:21" x14ac:dyDescent="0.3">
      <c r="A53" t="s">
        <v>81</v>
      </c>
      <c r="B53">
        <v>0</v>
      </c>
      <c r="C53">
        <v>0.74766355140186924</v>
      </c>
      <c r="D53">
        <v>9.3457943925233655E-2</v>
      </c>
      <c r="E53">
        <v>1.5887850467289719</v>
      </c>
      <c r="F53">
        <v>0</v>
      </c>
      <c r="G53">
        <v>0</v>
      </c>
      <c r="H53">
        <v>0</v>
      </c>
      <c r="I53">
        <v>0.18691588785046731</v>
      </c>
      <c r="J53">
        <v>0</v>
      </c>
      <c r="K53">
        <v>0.37383177570093462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t="s">
        <v>82</v>
      </c>
      <c r="B54">
        <v>9.3457943925233655E-2</v>
      </c>
      <c r="C54">
        <v>0</v>
      </c>
      <c r="D54">
        <v>0.37383177570093462</v>
      </c>
      <c r="E54">
        <v>9.3457943925233655E-2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 t="s">
        <v>83</v>
      </c>
      <c r="B55">
        <v>0.65420560747663559</v>
      </c>
      <c r="C55">
        <v>0.84112149532710279</v>
      </c>
      <c r="D55">
        <v>1.2149532710280373</v>
      </c>
      <c r="E55">
        <v>0.28037383177570091</v>
      </c>
      <c r="F55">
        <v>0</v>
      </c>
      <c r="G55">
        <v>0.37383177570093462</v>
      </c>
      <c r="H55">
        <v>0</v>
      </c>
      <c r="I55">
        <v>1.7757009345794394</v>
      </c>
      <c r="J55">
        <v>0.84112149532710279</v>
      </c>
      <c r="K55">
        <v>0</v>
      </c>
      <c r="L55">
        <v>0</v>
      </c>
      <c r="M55">
        <v>0.37383177570093462</v>
      </c>
      <c r="N55">
        <v>0.37383177570093462</v>
      </c>
      <c r="O55">
        <v>0.18691588785046731</v>
      </c>
      <c r="P55">
        <v>0</v>
      </c>
      <c r="Q55">
        <v>0</v>
      </c>
      <c r="R55">
        <v>0.65420560747663559</v>
      </c>
      <c r="S55">
        <v>0.46728971962616817</v>
      </c>
      <c r="T55">
        <v>0</v>
      </c>
      <c r="U55">
        <v>0.56074766355140182</v>
      </c>
    </row>
    <row r="56" spans="1:21" x14ac:dyDescent="0.3">
      <c r="A56" t="s">
        <v>84</v>
      </c>
      <c r="B56">
        <v>0</v>
      </c>
      <c r="C56">
        <v>0</v>
      </c>
      <c r="D56">
        <v>0.18691588785046731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0.18691588785046731</v>
      </c>
      <c r="T56">
        <v>0</v>
      </c>
      <c r="U56">
        <v>0</v>
      </c>
    </row>
    <row r="57" spans="1:21" x14ac:dyDescent="0.3">
      <c r="A57" t="s">
        <v>85</v>
      </c>
      <c r="B57">
        <v>8.6915887850467293</v>
      </c>
      <c r="C57">
        <v>6.3551401869158877</v>
      </c>
      <c r="D57">
        <v>8.5046728971962615</v>
      </c>
      <c r="E57">
        <v>4.2990654205607477</v>
      </c>
      <c r="F57">
        <v>7.8504672897196262</v>
      </c>
      <c r="G57">
        <v>18.411214953271028</v>
      </c>
      <c r="H57">
        <v>3.4579439252336446</v>
      </c>
      <c r="I57">
        <v>6.9158878504672892</v>
      </c>
      <c r="J57">
        <v>4.3925233644859816</v>
      </c>
      <c r="K57">
        <v>1.0280373831775702</v>
      </c>
      <c r="L57">
        <v>4.3925233644859816</v>
      </c>
      <c r="M57">
        <v>7.3831775700934577</v>
      </c>
      <c r="N57">
        <v>6.0747663551401869</v>
      </c>
      <c r="O57">
        <v>10.186915887850468</v>
      </c>
      <c r="P57">
        <v>10.747663551401869</v>
      </c>
      <c r="Q57">
        <v>14.485981308411214</v>
      </c>
      <c r="R57">
        <v>5.2336448598130847</v>
      </c>
      <c r="S57">
        <v>4.2990654205607477</v>
      </c>
      <c r="T57">
        <v>3.8317757009345796</v>
      </c>
      <c r="U57">
        <v>16.355140186915886</v>
      </c>
    </row>
    <row r="58" spans="1:21" x14ac:dyDescent="0.3">
      <c r="A58" t="s">
        <v>86</v>
      </c>
      <c r="B58">
        <v>1.1214953271028036</v>
      </c>
      <c r="C58">
        <v>0</v>
      </c>
      <c r="D58">
        <v>0.18691588785046731</v>
      </c>
      <c r="E58">
        <v>0</v>
      </c>
      <c r="F58">
        <v>16.822429906542055</v>
      </c>
      <c r="G58">
        <v>0</v>
      </c>
      <c r="H58">
        <v>9.3457943925233655E-2</v>
      </c>
      <c r="I58">
        <v>0</v>
      </c>
      <c r="J58">
        <v>0</v>
      </c>
      <c r="K58">
        <v>4.2056074766355138</v>
      </c>
      <c r="L58">
        <v>13.738317757009346</v>
      </c>
      <c r="M58">
        <v>0</v>
      </c>
      <c r="N58">
        <v>5.7009345794392523</v>
      </c>
      <c r="O58">
        <v>2.7102803738317758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 t="s">
        <v>87</v>
      </c>
      <c r="B59">
        <v>9.3457943925233655E-2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0.56074766355140182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t="s">
        <v>88</v>
      </c>
      <c r="B60">
        <v>1.4018691588785046</v>
      </c>
      <c r="C60">
        <v>9.3457943925233655E-2</v>
      </c>
      <c r="D60">
        <v>1.5887850467289719</v>
      </c>
      <c r="E60">
        <v>0.28037383177570091</v>
      </c>
      <c r="F60">
        <v>0</v>
      </c>
      <c r="G60">
        <v>0</v>
      </c>
      <c r="H60">
        <v>9.3457943925233655E-2</v>
      </c>
      <c r="I60">
        <v>0</v>
      </c>
      <c r="J60">
        <v>0.37383177570093462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 t="s">
        <v>89</v>
      </c>
      <c r="B61">
        <v>0.28037383177570091</v>
      </c>
      <c r="C61">
        <v>0</v>
      </c>
      <c r="D61">
        <v>0.18691588785046731</v>
      </c>
      <c r="E61">
        <v>9.3457943925233655E-2</v>
      </c>
      <c r="F61">
        <v>0</v>
      </c>
      <c r="G61">
        <v>0.46728971962616817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t="s">
        <v>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39.719626168224295</v>
      </c>
      <c r="U62">
        <v>5.7009345794392523</v>
      </c>
    </row>
    <row r="63" spans="1:21" x14ac:dyDescent="0.3">
      <c r="A63" t="s">
        <v>91</v>
      </c>
      <c r="B63">
        <v>0</v>
      </c>
      <c r="C63">
        <v>0</v>
      </c>
      <c r="D63">
        <v>0.93457943925233633</v>
      </c>
      <c r="E63">
        <v>0</v>
      </c>
      <c r="F63">
        <v>0</v>
      </c>
      <c r="G63">
        <v>0</v>
      </c>
      <c r="H63">
        <v>0</v>
      </c>
      <c r="I63">
        <v>0</v>
      </c>
      <c r="J63">
        <v>1.5887850467289719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 t="s">
        <v>92</v>
      </c>
      <c r="B64">
        <v>0.18691588785046731</v>
      </c>
      <c r="C64">
        <v>0</v>
      </c>
      <c r="D64">
        <v>9.3457943925233655E-2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 t="s">
        <v>93</v>
      </c>
      <c r="B65">
        <v>0</v>
      </c>
      <c r="C65">
        <v>0</v>
      </c>
      <c r="D65">
        <v>0.28037383177570091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0.28037383177570091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 t="s">
        <v>94</v>
      </c>
      <c r="B66">
        <v>0.28037383177570091</v>
      </c>
      <c r="C66">
        <v>0.84112149532710279</v>
      </c>
      <c r="D66">
        <v>0</v>
      </c>
      <c r="E66">
        <v>0</v>
      </c>
      <c r="F66">
        <v>0</v>
      </c>
      <c r="G66">
        <v>0.18691588785046731</v>
      </c>
      <c r="H66">
        <v>0</v>
      </c>
      <c r="I66">
        <v>2.990654205607477</v>
      </c>
      <c r="J66">
        <v>0</v>
      </c>
      <c r="K66">
        <v>0</v>
      </c>
      <c r="L66">
        <v>9.3457943925233655E-2</v>
      </c>
      <c r="M66">
        <v>1.0280373831775702</v>
      </c>
      <c r="N66">
        <v>0</v>
      </c>
      <c r="O66">
        <v>0</v>
      </c>
      <c r="P66">
        <v>7.5700934579439254</v>
      </c>
      <c r="Q66">
        <v>1.5887850467289719</v>
      </c>
      <c r="R66">
        <v>0</v>
      </c>
      <c r="S66">
        <v>0</v>
      </c>
      <c r="T66">
        <v>0</v>
      </c>
      <c r="U66">
        <v>0</v>
      </c>
    </row>
    <row r="67" spans="1:21" x14ac:dyDescent="0.3">
      <c r="A67" t="s">
        <v>95</v>
      </c>
      <c r="B67">
        <v>0.65420560747663559</v>
      </c>
      <c r="C67">
        <v>0</v>
      </c>
      <c r="D67">
        <v>0.74766355140186924</v>
      </c>
      <c r="E67">
        <v>9.3457943925233655E-2</v>
      </c>
      <c r="F67">
        <v>1.7757009345794394</v>
      </c>
      <c r="G67">
        <v>0</v>
      </c>
      <c r="H67">
        <v>1.3084112149532712</v>
      </c>
      <c r="I67">
        <v>0</v>
      </c>
      <c r="J67">
        <v>0</v>
      </c>
      <c r="K67">
        <v>0</v>
      </c>
      <c r="L67">
        <v>2.7102803738317758</v>
      </c>
      <c r="M67">
        <v>0</v>
      </c>
      <c r="N67">
        <v>1.5887850467289719</v>
      </c>
      <c r="O67">
        <v>2.5233644859813085</v>
      </c>
      <c r="P67">
        <v>1.6822429906542056</v>
      </c>
      <c r="Q67">
        <v>0</v>
      </c>
      <c r="R67">
        <v>0</v>
      </c>
      <c r="S67">
        <v>0.84112149532710279</v>
      </c>
      <c r="T67">
        <v>0</v>
      </c>
      <c r="U67">
        <v>1.5887850467289719</v>
      </c>
    </row>
    <row r="68" spans="1:21" x14ac:dyDescent="0.3">
      <c r="A68" t="s">
        <v>96</v>
      </c>
      <c r="B68">
        <v>0</v>
      </c>
      <c r="C68">
        <v>0.56074766355140182</v>
      </c>
      <c r="D68">
        <v>0</v>
      </c>
      <c r="E68">
        <v>0</v>
      </c>
      <c r="F68">
        <v>0</v>
      </c>
      <c r="G68">
        <v>0.56074766355140182</v>
      </c>
      <c r="H68">
        <v>0</v>
      </c>
      <c r="I68">
        <v>4.3925233644859816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1.0280373831775702</v>
      </c>
      <c r="Q68">
        <v>1.0280373831775702</v>
      </c>
      <c r="R68">
        <v>0</v>
      </c>
      <c r="S68">
        <v>5.1401869158878499</v>
      </c>
      <c r="T68">
        <v>0</v>
      </c>
      <c r="U68">
        <v>0</v>
      </c>
    </row>
    <row r="69" spans="1:21" x14ac:dyDescent="0.3">
      <c r="A69" t="s">
        <v>97</v>
      </c>
      <c r="B69">
        <v>0</v>
      </c>
      <c r="C69">
        <v>0.37383177570093462</v>
      </c>
      <c r="D69">
        <v>0</v>
      </c>
      <c r="E69">
        <v>0</v>
      </c>
      <c r="F69">
        <v>0</v>
      </c>
      <c r="G69">
        <v>0.65420560747663559</v>
      </c>
      <c r="H69">
        <v>0</v>
      </c>
      <c r="I69">
        <v>0.28037383177570091</v>
      </c>
      <c r="J69">
        <v>0</v>
      </c>
      <c r="K69">
        <v>0</v>
      </c>
      <c r="L69">
        <v>0</v>
      </c>
      <c r="M69">
        <v>1.0280373831775702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 t="s">
        <v>98</v>
      </c>
      <c r="B70">
        <v>9.3457943925233655E-2</v>
      </c>
      <c r="C70">
        <v>0</v>
      </c>
      <c r="D70">
        <v>1.1214953271028036</v>
      </c>
      <c r="E70">
        <v>0.46728971962616817</v>
      </c>
      <c r="F70">
        <v>0.37383177570093462</v>
      </c>
      <c r="G70">
        <v>0</v>
      </c>
      <c r="H70">
        <v>0.37383177570093462</v>
      </c>
      <c r="I70">
        <v>0</v>
      </c>
      <c r="J70">
        <v>2.8971962616822431</v>
      </c>
      <c r="K70">
        <v>11.308411214953271</v>
      </c>
      <c r="L70">
        <v>2.3364485981308412</v>
      </c>
      <c r="M70">
        <v>0</v>
      </c>
      <c r="N70">
        <v>2.2429906542056073</v>
      </c>
      <c r="O70">
        <v>0.28037383177570091</v>
      </c>
      <c r="P70">
        <v>0</v>
      </c>
      <c r="Q70">
        <v>0</v>
      </c>
      <c r="R70">
        <v>0</v>
      </c>
      <c r="S70">
        <v>0</v>
      </c>
      <c r="T70">
        <v>2.5233644859813085</v>
      </c>
      <c r="U70">
        <v>0.65420560747663559</v>
      </c>
    </row>
    <row r="71" spans="1:21" x14ac:dyDescent="0.3">
      <c r="A71" t="s">
        <v>99</v>
      </c>
      <c r="B71">
        <v>0</v>
      </c>
      <c r="C71">
        <v>0</v>
      </c>
      <c r="D71">
        <v>0</v>
      </c>
      <c r="E71">
        <v>0</v>
      </c>
      <c r="F71">
        <v>0</v>
      </c>
      <c r="G71">
        <v>2.5233644859813085</v>
      </c>
      <c r="H71">
        <v>0</v>
      </c>
      <c r="I71">
        <v>0</v>
      </c>
      <c r="J71">
        <v>0</v>
      </c>
      <c r="K71">
        <v>0</v>
      </c>
      <c r="L71">
        <v>0</v>
      </c>
      <c r="M71">
        <v>0.46728971962616817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 t="s">
        <v>100</v>
      </c>
      <c r="B72">
        <v>2.1495327102803738</v>
      </c>
      <c r="C72">
        <v>15.60747663551402</v>
      </c>
      <c r="D72">
        <v>14.859813084112151</v>
      </c>
      <c r="E72">
        <v>0</v>
      </c>
      <c r="F72">
        <v>0</v>
      </c>
      <c r="G72">
        <v>13.925233644859814</v>
      </c>
      <c r="H72">
        <v>0.93457943925233633</v>
      </c>
      <c r="I72">
        <v>2.2429906542056073</v>
      </c>
      <c r="J72">
        <v>1.6822429906542056</v>
      </c>
      <c r="K72">
        <v>0</v>
      </c>
      <c r="L72">
        <v>0</v>
      </c>
      <c r="M72">
        <v>8.5046728971962615</v>
      </c>
      <c r="N72">
        <v>0</v>
      </c>
      <c r="O72">
        <v>0</v>
      </c>
      <c r="P72">
        <v>0</v>
      </c>
      <c r="Q72">
        <v>0</v>
      </c>
      <c r="R72">
        <v>9.4392523364485967</v>
      </c>
      <c r="S72">
        <v>11.962616822429908</v>
      </c>
      <c r="T72">
        <v>6.0747663551401869</v>
      </c>
      <c r="U72">
        <v>10.934579439252337</v>
      </c>
    </row>
    <row r="73" spans="1:21" x14ac:dyDescent="0.3">
      <c r="A73" t="s">
        <v>101</v>
      </c>
      <c r="B73">
        <v>0</v>
      </c>
      <c r="C73">
        <v>4.018691588785047</v>
      </c>
      <c r="D73">
        <v>0</v>
      </c>
      <c r="E73">
        <v>0</v>
      </c>
      <c r="F73">
        <v>0</v>
      </c>
      <c r="G73">
        <v>0.18691588785046731</v>
      </c>
      <c r="H73">
        <v>0</v>
      </c>
      <c r="I73">
        <v>1.4953271028037385</v>
      </c>
      <c r="J73">
        <v>0</v>
      </c>
      <c r="K73">
        <v>0</v>
      </c>
      <c r="L73">
        <v>0</v>
      </c>
      <c r="M73">
        <v>0</v>
      </c>
      <c r="N73">
        <v>0</v>
      </c>
      <c r="O73">
        <v>0.28037383177570091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 t="s">
        <v>102</v>
      </c>
      <c r="B74">
        <v>1.2149532710280373</v>
      </c>
      <c r="C74">
        <v>0</v>
      </c>
      <c r="D74">
        <v>9.3457943925233655E-2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 t="s">
        <v>103</v>
      </c>
      <c r="B75">
        <v>0</v>
      </c>
      <c r="C75">
        <v>0</v>
      </c>
      <c r="D75">
        <v>0</v>
      </c>
      <c r="E75">
        <v>0</v>
      </c>
      <c r="F75">
        <v>1.3084112149532712</v>
      </c>
      <c r="G75">
        <v>5.8878504672897192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1.3084112149532712</v>
      </c>
    </row>
    <row r="76" spans="1:21" x14ac:dyDescent="0.3">
      <c r="A76" t="s">
        <v>104</v>
      </c>
      <c r="B76">
        <v>1.4018691588785046</v>
      </c>
      <c r="C76">
        <v>3.7383177570093453</v>
      </c>
      <c r="D76">
        <v>3.4579439252336446</v>
      </c>
      <c r="E76">
        <v>0.65420560747663559</v>
      </c>
      <c r="F76">
        <v>2.4299065420560746</v>
      </c>
      <c r="G76">
        <v>3.5514018691588789</v>
      </c>
      <c r="H76">
        <v>2.3364485981308412</v>
      </c>
      <c r="I76">
        <v>4.5794392523364484</v>
      </c>
      <c r="J76">
        <v>10.654205607476635</v>
      </c>
      <c r="K76">
        <v>2.8037383177570092</v>
      </c>
      <c r="L76">
        <v>6.7289719626168223</v>
      </c>
      <c r="M76">
        <v>7.2897196261682247</v>
      </c>
      <c r="N76">
        <v>2.6168224299065423</v>
      </c>
      <c r="O76">
        <v>0.93457943925233633</v>
      </c>
      <c r="P76">
        <v>4.018691588785047</v>
      </c>
      <c r="Q76">
        <v>0</v>
      </c>
      <c r="R76">
        <v>4.9532710280373831</v>
      </c>
      <c r="S76">
        <v>1.4953271028037385</v>
      </c>
      <c r="T76">
        <v>7.6635514018691593</v>
      </c>
      <c r="U76">
        <v>0</v>
      </c>
    </row>
    <row r="77" spans="1:21" x14ac:dyDescent="0.3">
      <c r="A77" t="s">
        <v>105</v>
      </c>
      <c r="B77">
        <v>9.3457943925233655E-2</v>
      </c>
      <c r="C77">
        <v>0</v>
      </c>
      <c r="D77">
        <v>0</v>
      </c>
      <c r="E77">
        <v>9.3457943925233655E-2</v>
      </c>
      <c r="F77">
        <v>1.8691588785046727</v>
      </c>
      <c r="G77">
        <v>0</v>
      </c>
      <c r="H77">
        <v>0</v>
      </c>
      <c r="I77">
        <v>0</v>
      </c>
      <c r="J77">
        <v>0</v>
      </c>
      <c r="K77">
        <v>0</v>
      </c>
      <c r="L77">
        <v>0.84112149532710279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 t="s">
        <v>106</v>
      </c>
      <c r="B78">
        <v>0</v>
      </c>
      <c r="C78">
        <v>0</v>
      </c>
      <c r="D78">
        <v>0.28037383177570091</v>
      </c>
      <c r="E78">
        <v>0</v>
      </c>
      <c r="F78">
        <v>0</v>
      </c>
      <c r="G78">
        <v>0</v>
      </c>
      <c r="H78">
        <v>0</v>
      </c>
      <c r="I78">
        <v>0</v>
      </c>
      <c r="J78">
        <v>0.18691588785046731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 t="s">
        <v>107</v>
      </c>
      <c r="B79">
        <v>0</v>
      </c>
      <c r="C79">
        <v>0</v>
      </c>
      <c r="D79">
        <v>2.5233644859813085</v>
      </c>
      <c r="E79">
        <v>5.5140186915887854</v>
      </c>
      <c r="F79">
        <v>0</v>
      </c>
      <c r="G79">
        <v>0</v>
      </c>
      <c r="H79">
        <v>0</v>
      </c>
      <c r="I79">
        <v>0</v>
      </c>
      <c r="J79">
        <v>1.9626168224299065</v>
      </c>
      <c r="K79">
        <v>0.74766355140186924</v>
      </c>
      <c r="L79">
        <v>0</v>
      </c>
      <c r="M79">
        <v>0</v>
      </c>
      <c r="N79">
        <v>0.84112149532710279</v>
      </c>
      <c r="O79">
        <v>0.37383177570093462</v>
      </c>
      <c r="P79">
        <v>0</v>
      </c>
      <c r="Q79">
        <v>0</v>
      </c>
      <c r="R79">
        <v>0</v>
      </c>
      <c r="S79">
        <v>0</v>
      </c>
      <c r="T79">
        <v>0.56074766355140182</v>
      </c>
      <c r="U79">
        <v>0.93457943925233633</v>
      </c>
    </row>
    <row r="80" spans="1:21" x14ac:dyDescent="0.3">
      <c r="A80" t="s">
        <v>108</v>
      </c>
      <c r="B80">
        <v>9.3457943925233655E-2</v>
      </c>
      <c r="C80">
        <v>0</v>
      </c>
      <c r="D80">
        <v>0</v>
      </c>
      <c r="E80">
        <v>1.3084112149532712</v>
      </c>
      <c r="F80">
        <v>0.28037383177570091</v>
      </c>
      <c r="G80">
        <v>0</v>
      </c>
      <c r="H80">
        <v>0</v>
      </c>
      <c r="I80">
        <v>0</v>
      </c>
      <c r="J80">
        <v>0</v>
      </c>
      <c r="K80">
        <v>0</v>
      </c>
      <c r="L80">
        <v>9.3457943925233655E-2</v>
      </c>
      <c r="M80">
        <v>0</v>
      </c>
      <c r="N80">
        <v>0</v>
      </c>
      <c r="O80">
        <v>0.28037383177570091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 t="s">
        <v>109</v>
      </c>
      <c r="B81">
        <v>0</v>
      </c>
      <c r="C81">
        <v>0</v>
      </c>
      <c r="D81">
        <v>9.3457943925233655E-2</v>
      </c>
      <c r="E81">
        <v>0</v>
      </c>
      <c r="F81">
        <v>0</v>
      </c>
      <c r="G81">
        <v>0</v>
      </c>
      <c r="H81">
        <v>0</v>
      </c>
      <c r="I81">
        <v>0</v>
      </c>
      <c r="J81">
        <v>0.65420560747663559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110</v>
      </c>
      <c r="B82">
        <v>0.56074766355140182</v>
      </c>
      <c r="C82">
        <v>9.3457943925233655E-2</v>
      </c>
      <c r="D82">
        <v>0</v>
      </c>
      <c r="E82">
        <v>0</v>
      </c>
      <c r="F82">
        <v>0</v>
      </c>
      <c r="G82">
        <v>0</v>
      </c>
      <c r="H82">
        <v>0.65420560747663559</v>
      </c>
      <c r="I82">
        <v>0</v>
      </c>
      <c r="J82">
        <v>0</v>
      </c>
      <c r="K82">
        <v>1.0280373831775702</v>
      </c>
      <c r="L82">
        <v>0</v>
      </c>
      <c r="M82">
        <v>0</v>
      </c>
      <c r="N82">
        <v>0.84112149532710279</v>
      </c>
      <c r="O82">
        <v>0</v>
      </c>
      <c r="P82">
        <v>0</v>
      </c>
      <c r="Q82">
        <v>0</v>
      </c>
      <c r="R82">
        <v>0</v>
      </c>
      <c r="S82">
        <v>3.2710280373831773</v>
      </c>
      <c r="T82">
        <v>0.93457943925233633</v>
      </c>
      <c r="U82">
        <v>2.4299065420560746</v>
      </c>
    </row>
    <row r="83" spans="1:21" x14ac:dyDescent="0.3">
      <c r="A83" t="s">
        <v>111</v>
      </c>
      <c r="B83">
        <v>0</v>
      </c>
      <c r="C83">
        <v>0.56074766355140182</v>
      </c>
      <c r="D83">
        <v>1.1214953271028036</v>
      </c>
      <c r="E83">
        <v>0</v>
      </c>
      <c r="F83">
        <v>0</v>
      </c>
      <c r="G83">
        <v>9.3457943925233655E-2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0.28037383177570091</v>
      </c>
      <c r="P83">
        <v>0.37383177570093462</v>
      </c>
      <c r="Q83">
        <v>0</v>
      </c>
      <c r="R83">
        <v>0</v>
      </c>
      <c r="S83">
        <v>0</v>
      </c>
      <c r="T83">
        <v>0</v>
      </c>
      <c r="U83">
        <v>0.28037383177570091</v>
      </c>
    </row>
    <row r="84" spans="1:21" x14ac:dyDescent="0.3">
      <c r="A84" t="s">
        <v>112</v>
      </c>
      <c r="B84">
        <v>0</v>
      </c>
      <c r="C84">
        <v>0.74766355140186924</v>
      </c>
      <c r="D84">
        <v>0.18691588785046731</v>
      </c>
      <c r="E84">
        <v>0</v>
      </c>
      <c r="F84">
        <v>0</v>
      </c>
      <c r="G84">
        <v>0</v>
      </c>
      <c r="H84">
        <v>0</v>
      </c>
      <c r="I84">
        <v>0.37383177570093462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0.37383177570093462</v>
      </c>
      <c r="U84">
        <v>0.18691588785046731</v>
      </c>
    </row>
    <row r="85" spans="1:21" x14ac:dyDescent="0.3">
      <c r="A85" t="s">
        <v>113</v>
      </c>
      <c r="B85">
        <v>0</v>
      </c>
      <c r="C85">
        <v>0</v>
      </c>
      <c r="D85">
        <v>0</v>
      </c>
      <c r="E85">
        <v>0</v>
      </c>
      <c r="F85">
        <v>0</v>
      </c>
      <c r="G85">
        <v>9.3457943925233655E-2</v>
      </c>
      <c r="H85">
        <v>0</v>
      </c>
      <c r="I85">
        <v>0</v>
      </c>
      <c r="J85">
        <v>0</v>
      </c>
      <c r="K85">
        <v>0</v>
      </c>
      <c r="L85">
        <v>0</v>
      </c>
      <c r="M85">
        <v>0.18691588785046731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 t="s">
        <v>29</v>
      </c>
      <c r="B86" t="s">
        <v>117</v>
      </c>
      <c r="C86" t="s">
        <v>117</v>
      </c>
      <c r="D86" t="s">
        <v>117</v>
      </c>
      <c r="E86" t="s">
        <v>117</v>
      </c>
      <c r="F86" t="s">
        <v>117</v>
      </c>
      <c r="G86" t="s">
        <v>117</v>
      </c>
      <c r="H86" t="s">
        <v>118</v>
      </c>
      <c r="I86" t="s">
        <v>118</v>
      </c>
      <c r="J86" t="s">
        <v>118</v>
      </c>
      <c r="K86" t="s">
        <v>118</v>
      </c>
      <c r="L86" t="s">
        <v>118</v>
      </c>
      <c r="M86" t="s">
        <v>118</v>
      </c>
      <c r="N86" t="s">
        <v>118</v>
      </c>
      <c r="O86" t="s">
        <v>117</v>
      </c>
      <c r="P86" t="s">
        <v>118</v>
      </c>
      <c r="Q86" t="s">
        <v>117</v>
      </c>
      <c r="R86" t="s">
        <v>118</v>
      </c>
      <c r="S86" t="s">
        <v>117</v>
      </c>
      <c r="T86" t="s">
        <v>118</v>
      </c>
      <c r="U86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C9D9-325A-4123-A129-5A3B877F3461}">
  <dimension ref="A1:F7"/>
  <sheetViews>
    <sheetView workbookViewId="0">
      <selection activeCell="I3" sqref="I3"/>
    </sheetView>
  </sheetViews>
  <sheetFormatPr defaultRowHeight="16.5" x14ac:dyDescent="0.3"/>
  <cols>
    <col min="1" max="1" width="16.625" bestFit="1" customWidth="1"/>
    <col min="2" max="3" width="9.5" bestFit="1" customWidth="1"/>
    <col min="4" max="4" width="11.875" bestFit="1" customWidth="1"/>
    <col min="5" max="5" width="12.25" bestFit="1" customWidth="1"/>
    <col min="8" max="8" width="13.25" customWidth="1"/>
  </cols>
  <sheetData>
    <row r="1" spans="1:6" x14ac:dyDescent="0.3">
      <c r="A1" t="s">
        <v>119</v>
      </c>
      <c r="B1" t="s">
        <v>6</v>
      </c>
      <c r="C1" t="s">
        <v>7</v>
      </c>
      <c r="D1" t="s">
        <v>117</v>
      </c>
      <c r="E1" t="s">
        <v>118</v>
      </c>
      <c r="F1" t="s">
        <v>8</v>
      </c>
    </row>
    <row r="2" spans="1:6" x14ac:dyDescent="0.3">
      <c r="A2" t="s">
        <v>0</v>
      </c>
      <c r="B2">
        <v>1.6650999999999999E-2</v>
      </c>
      <c r="C2" s="1">
        <v>5.7329999999999999E-2</v>
      </c>
      <c r="D2">
        <v>11463</v>
      </c>
      <c r="E2">
        <v>94288</v>
      </c>
      <c r="F2">
        <v>-4.62</v>
      </c>
    </row>
    <row r="3" spans="1:6" x14ac:dyDescent="0.3">
      <c r="A3" t="s">
        <v>3</v>
      </c>
      <c r="B3">
        <v>1.9109999999999999E-2</v>
      </c>
      <c r="C3" s="1">
        <v>5.7329999999999999E-2</v>
      </c>
      <c r="D3">
        <v>223100</v>
      </c>
      <c r="E3">
        <v>400230</v>
      </c>
      <c r="F3">
        <v>-4.95</v>
      </c>
    </row>
    <row r="4" spans="1:6" x14ac:dyDescent="0.3">
      <c r="A4" t="s">
        <v>5</v>
      </c>
      <c r="B4">
        <v>4.5074000000000003E-2</v>
      </c>
      <c r="C4" s="1">
        <v>9.0148000000000006E-2</v>
      </c>
      <c r="D4">
        <v>239430</v>
      </c>
      <c r="E4">
        <v>112320</v>
      </c>
      <c r="F4">
        <v>4.8</v>
      </c>
    </row>
    <row r="5" spans="1:6" x14ac:dyDescent="0.3">
      <c r="A5" t="s">
        <v>1</v>
      </c>
      <c r="B5">
        <v>6.9641999999999996E-2</v>
      </c>
      <c r="C5">
        <v>0.10446</v>
      </c>
      <c r="D5">
        <v>503300</v>
      </c>
      <c r="E5">
        <v>384640</v>
      </c>
      <c r="F5">
        <v>4.7699999999999996</v>
      </c>
    </row>
    <row r="6" spans="1:6" x14ac:dyDescent="0.3">
      <c r="A6" t="s">
        <v>2</v>
      </c>
      <c r="B6">
        <v>0.21057000000000001</v>
      </c>
      <c r="C6">
        <v>0.25268000000000002</v>
      </c>
      <c r="D6">
        <v>19551</v>
      </c>
      <c r="E6">
        <v>7987.7</v>
      </c>
      <c r="F6">
        <v>3.76</v>
      </c>
    </row>
    <row r="7" spans="1:6" x14ac:dyDescent="0.3">
      <c r="A7" t="s">
        <v>4</v>
      </c>
      <c r="B7">
        <v>0.94216999999999995</v>
      </c>
      <c r="C7">
        <v>0.94216999999999995</v>
      </c>
      <c r="D7">
        <v>3161.7</v>
      </c>
      <c r="E7">
        <v>536.66999999999996</v>
      </c>
      <c r="F7">
        <v>3.12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794-5587-4D81-89E4-E77A34237613}">
  <dimension ref="A1:H41"/>
  <sheetViews>
    <sheetView tabSelected="1" workbookViewId="0">
      <selection activeCell="G7" sqref="G7"/>
    </sheetView>
  </sheetViews>
  <sheetFormatPr defaultRowHeight="16.5" x14ac:dyDescent="0.3"/>
  <cols>
    <col min="1" max="1" width="36.875" bestFit="1" customWidth="1"/>
    <col min="2" max="2" width="10.5" bestFit="1" customWidth="1"/>
    <col min="5" max="5" width="11.375" bestFit="1" customWidth="1"/>
  </cols>
  <sheetData>
    <row r="1" spans="1:8" x14ac:dyDescent="0.3">
      <c r="A1" t="s">
        <v>119</v>
      </c>
      <c r="B1" t="s">
        <v>6</v>
      </c>
      <c r="C1" t="s">
        <v>117</v>
      </c>
      <c r="D1" t="s">
        <v>118</v>
      </c>
      <c r="E1" t="s">
        <v>8</v>
      </c>
      <c r="F1" t="s">
        <v>115</v>
      </c>
      <c r="G1" t="s">
        <v>116</v>
      </c>
      <c r="H1" t="s">
        <v>128</v>
      </c>
    </row>
    <row r="2" spans="1:8" x14ac:dyDescent="0.3">
      <c r="A2" t="s">
        <v>38</v>
      </c>
      <c r="B2" s="1">
        <v>1.4927E-3</v>
      </c>
      <c r="C2">
        <v>7186.4</v>
      </c>
      <c r="D2">
        <v>76618</v>
      </c>
      <c r="E2">
        <v>-4.54</v>
      </c>
      <c r="F2">
        <v>4.54</v>
      </c>
      <c r="G2">
        <v>2</v>
      </c>
      <c r="H2" s="1">
        <v>1.4926999999999999E-2</v>
      </c>
    </row>
    <row r="3" spans="1:8" x14ac:dyDescent="0.3">
      <c r="A3" t="s">
        <v>104</v>
      </c>
      <c r="B3" s="1">
        <v>2.4875000000000001E-3</v>
      </c>
      <c r="C3">
        <v>17391</v>
      </c>
      <c r="D3">
        <v>51940</v>
      </c>
      <c r="E3">
        <v>-4.24</v>
      </c>
      <c r="F3">
        <v>4.24</v>
      </c>
      <c r="G3">
        <v>3</v>
      </c>
      <c r="H3" s="1">
        <v>1.6583333333333335E-2</v>
      </c>
    </row>
    <row r="4" spans="1:8" x14ac:dyDescent="0.3">
      <c r="A4" t="s">
        <v>79</v>
      </c>
      <c r="B4" s="1">
        <v>5.5553E-3</v>
      </c>
      <c r="C4">
        <v>90.334000000000003</v>
      </c>
      <c r="D4">
        <v>4283.8</v>
      </c>
      <c r="E4">
        <v>-3.32</v>
      </c>
      <c r="F4">
        <v>3.32</v>
      </c>
      <c r="G4">
        <v>5</v>
      </c>
      <c r="H4" s="1">
        <v>2.22212E-2</v>
      </c>
    </row>
    <row r="5" spans="1:8" x14ac:dyDescent="0.3">
      <c r="A5" t="s">
        <v>69</v>
      </c>
      <c r="B5" s="1">
        <v>7.6788999999999998E-3</v>
      </c>
      <c r="C5">
        <v>34891</v>
      </c>
      <c r="D5">
        <v>7633.2</v>
      </c>
      <c r="E5">
        <v>4.13</v>
      </c>
      <c r="F5">
        <v>4.13</v>
      </c>
      <c r="G5">
        <v>6</v>
      </c>
      <c r="H5" s="1">
        <v>2.5596333333333332E-2</v>
      </c>
    </row>
    <row r="6" spans="1:8" x14ac:dyDescent="0.3">
      <c r="A6" t="s">
        <v>65</v>
      </c>
      <c r="B6" s="1">
        <v>5.1752999999999999E-3</v>
      </c>
      <c r="C6">
        <v>5946.1</v>
      </c>
      <c r="D6">
        <v>0</v>
      </c>
      <c r="E6">
        <v>3.47</v>
      </c>
      <c r="F6">
        <v>3.47</v>
      </c>
      <c r="G6">
        <v>4</v>
      </c>
      <c r="H6" s="1">
        <v>2.58765E-2</v>
      </c>
    </row>
    <row r="7" spans="1:8" x14ac:dyDescent="0.3">
      <c r="A7" t="s">
        <v>60</v>
      </c>
      <c r="B7" s="1">
        <v>1.3787999999999999E-3</v>
      </c>
      <c r="C7">
        <v>17532</v>
      </c>
      <c r="D7">
        <v>2444.6</v>
      </c>
      <c r="E7">
        <v>3.88</v>
      </c>
      <c r="F7">
        <v>3.88</v>
      </c>
      <c r="G7">
        <v>1</v>
      </c>
      <c r="H7" s="1">
        <v>2.7575999999999996E-2</v>
      </c>
    </row>
    <row r="8" spans="1:8" x14ac:dyDescent="0.3">
      <c r="A8" t="s">
        <v>36</v>
      </c>
      <c r="B8" s="1">
        <v>1.3452E-2</v>
      </c>
      <c r="C8">
        <v>10816</v>
      </c>
      <c r="D8">
        <v>93917</v>
      </c>
      <c r="E8">
        <v>-4.62</v>
      </c>
      <c r="F8">
        <v>4.62</v>
      </c>
      <c r="G8">
        <v>7</v>
      </c>
      <c r="H8" s="1">
        <v>3.8434285714285712E-2</v>
      </c>
    </row>
    <row r="9" spans="1:8" x14ac:dyDescent="0.3">
      <c r="A9" t="s">
        <v>85</v>
      </c>
      <c r="B9" s="1">
        <v>1.9109999999999999E-2</v>
      </c>
      <c r="C9">
        <v>97751</v>
      </c>
      <c r="D9">
        <v>51658</v>
      </c>
      <c r="E9">
        <v>4.3600000000000003</v>
      </c>
      <c r="F9">
        <v>4.3600000000000003</v>
      </c>
      <c r="G9">
        <v>8</v>
      </c>
      <c r="H9" s="1">
        <v>4.7774999999999998E-2</v>
      </c>
    </row>
    <row r="10" spans="1:8" x14ac:dyDescent="0.3">
      <c r="A10" t="s">
        <v>31</v>
      </c>
      <c r="B10" s="1">
        <v>2.8757999999999999E-2</v>
      </c>
      <c r="C10">
        <v>21998</v>
      </c>
      <c r="D10">
        <v>5116.7</v>
      </c>
      <c r="E10">
        <v>3.93</v>
      </c>
      <c r="F10">
        <v>3.93</v>
      </c>
      <c r="G10">
        <v>10</v>
      </c>
      <c r="H10">
        <v>5.7515999999999998E-2</v>
      </c>
    </row>
    <row r="11" spans="1:8" x14ac:dyDescent="0.3">
      <c r="A11" t="s">
        <v>30</v>
      </c>
      <c r="B11" s="1">
        <v>2.6530999999999999E-2</v>
      </c>
      <c r="C11">
        <v>1308.7</v>
      </c>
      <c r="D11">
        <v>37924</v>
      </c>
      <c r="E11">
        <v>-4.26</v>
      </c>
      <c r="F11">
        <v>4.26</v>
      </c>
      <c r="G11">
        <v>9</v>
      </c>
      <c r="H11">
        <v>5.8957777777777776E-2</v>
      </c>
    </row>
    <row r="12" spans="1:8" x14ac:dyDescent="0.3">
      <c r="A12" t="s">
        <v>59</v>
      </c>
      <c r="B12" s="1">
        <v>3.5999000000000003E-2</v>
      </c>
      <c r="C12">
        <v>5802.7</v>
      </c>
      <c r="D12">
        <v>89.525999999999996</v>
      </c>
      <c r="E12">
        <v>3.46</v>
      </c>
      <c r="F12">
        <v>3.46</v>
      </c>
      <c r="G12">
        <v>11</v>
      </c>
      <c r="H12">
        <v>6.5452727272727274E-2</v>
      </c>
    </row>
    <row r="13" spans="1:8" x14ac:dyDescent="0.3">
      <c r="A13" t="s">
        <v>103</v>
      </c>
      <c r="B13">
        <v>6.8156999999999995E-2</v>
      </c>
      <c r="C13">
        <v>8503.2000000000007</v>
      </c>
      <c r="D13">
        <v>0</v>
      </c>
      <c r="E13">
        <v>3.63</v>
      </c>
      <c r="F13">
        <v>3.63</v>
      </c>
      <c r="G13">
        <v>12</v>
      </c>
      <c r="H13">
        <v>0.113595</v>
      </c>
    </row>
    <row r="14" spans="1:8" x14ac:dyDescent="0.3">
      <c r="A14" t="s">
        <v>37</v>
      </c>
      <c r="B14">
        <v>7.9797999999999994E-2</v>
      </c>
      <c r="C14">
        <v>12414</v>
      </c>
      <c r="D14">
        <v>3962.6</v>
      </c>
      <c r="E14">
        <v>3.63</v>
      </c>
      <c r="F14">
        <v>3.63</v>
      </c>
      <c r="G14">
        <v>13</v>
      </c>
      <c r="H14">
        <v>0.12276615384615383</v>
      </c>
    </row>
    <row r="15" spans="1:8" x14ac:dyDescent="0.3">
      <c r="A15" t="s">
        <v>45</v>
      </c>
      <c r="B15">
        <v>9.7942000000000001E-2</v>
      </c>
      <c r="C15">
        <v>1563.5</v>
      </c>
      <c r="D15">
        <v>8902.7999999999993</v>
      </c>
      <c r="E15">
        <v>-3.56</v>
      </c>
      <c r="F15">
        <v>3.56</v>
      </c>
      <c r="G15">
        <v>15</v>
      </c>
      <c r="H15">
        <v>0.13058933333333334</v>
      </c>
    </row>
    <row r="16" spans="1:8" x14ac:dyDescent="0.3">
      <c r="A16" t="s">
        <v>58</v>
      </c>
      <c r="B16">
        <v>9.3798999999999993E-2</v>
      </c>
      <c r="C16">
        <v>5361.7</v>
      </c>
      <c r="D16">
        <v>23286</v>
      </c>
      <c r="E16">
        <v>-3.95</v>
      </c>
      <c r="F16">
        <v>3.95</v>
      </c>
      <c r="G16">
        <v>14</v>
      </c>
      <c r="H16">
        <v>0.13399857142857141</v>
      </c>
    </row>
    <row r="17" spans="1:8" x14ac:dyDescent="0.3">
      <c r="A17" t="s">
        <v>61</v>
      </c>
      <c r="B17">
        <v>0.11294999999999999</v>
      </c>
      <c r="C17">
        <v>1197.3</v>
      </c>
      <c r="D17">
        <v>13105</v>
      </c>
      <c r="E17">
        <v>-3.77</v>
      </c>
      <c r="F17">
        <v>3.77</v>
      </c>
      <c r="G17">
        <v>16</v>
      </c>
      <c r="H17">
        <v>0.14118749999999999</v>
      </c>
    </row>
    <row r="18" spans="1:8" x14ac:dyDescent="0.3">
      <c r="A18" t="s">
        <v>34</v>
      </c>
      <c r="B18">
        <v>0.17362</v>
      </c>
      <c r="C18">
        <v>371140</v>
      </c>
      <c r="D18">
        <v>284480</v>
      </c>
      <c r="E18">
        <v>4.6399999999999997</v>
      </c>
      <c r="F18">
        <v>4.6399999999999997</v>
      </c>
      <c r="G18">
        <v>19</v>
      </c>
      <c r="H18">
        <v>0.18275789473684209</v>
      </c>
    </row>
    <row r="19" spans="1:8" x14ac:dyDescent="0.3">
      <c r="A19" t="s">
        <v>70</v>
      </c>
      <c r="B19">
        <v>0.15584999999999999</v>
      </c>
      <c r="C19">
        <v>749.25</v>
      </c>
      <c r="D19">
        <v>3496.5</v>
      </c>
      <c r="E19">
        <v>-3.14</v>
      </c>
      <c r="F19">
        <v>3.14</v>
      </c>
      <c r="G19">
        <v>17</v>
      </c>
      <c r="H19">
        <v>0.18335294117647058</v>
      </c>
    </row>
    <row r="20" spans="1:8" x14ac:dyDescent="0.3">
      <c r="A20" t="s">
        <v>53</v>
      </c>
      <c r="B20">
        <v>0.17297000000000001</v>
      </c>
      <c r="C20">
        <v>142190</v>
      </c>
      <c r="D20">
        <v>61451</v>
      </c>
      <c r="E20">
        <v>4.6100000000000003</v>
      </c>
      <c r="F20">
        <v>4.6100000000000003</v>
      </c>
      <c r="G20">
        <v>18</v>
      </c>
      <c r="H20">
        <v>0.19218888888888891</v>
      </c>
    </row>
    <row r="21" spans="1:8" x14ac:dyDescent="0.3">
      <c r="A21" t="s">
        <v>98</v>
      </c>
      <c r="B21">
        <v>0.2414</v>
      </c>
      <c r="C21">
        <v>2931.9</v>
      </c>
      <c r="D21">
        <v>21113</v>
      </c>
      <c r="E21">
        <v>-3.96</v>
      </c>
      <c r="F21">
        <v>3.96</v>
      </c>
      <c r="G21">
        <v>20</v>
      </c>
      <c r="H21">
        <v>0.2414</v>
      </c>
    </row>
    <row r="22" spans="1:8" x14ac:dyDescent="0.3">
      <c r="A22" t="s">
        <v>100</v>
      </c>
      <c r="B22">
        <v>0.2414</v>
      </c>
      <c r="C22">
        <v>68352</v>
      </c>
      <c r="D22">
        <v>27807</v>
      </c>
      <c r="E22">
        <v>4.3099999999999996</v>
      </c>
      <c r="F22">
        <v>4.3099999999999996</v>
      </c>
      <c r="G22">
        <v>20</v>
      </c>
      <c r="H22">
        <v>0.2414</v>
      </c>
    </row>
    <row r="23" spans="1:8" x14ac:dyDescent="0.3">
      <c r="A23" t="s">
        <v>88</v>
      </c>
      <c r="B23">
        <v>0.30528</v>
      </c>
      <c r="C23">
        <v>3316.9</v>
      </c>
      <c r="D23">
        <v>460.29</v>
      </c>
      <c r="E23">
        <v>3.16</v>
      </c>
      <c r="F23">
        <v>3.16</v>
      </c>
      <c r="G23">
        <v>23</v>
      </c>
      <c r="H23">
        <v>0.26546086956521736</v>
      </c>
    </row>
    <row r="24" spans="1:8" x14ac:dyDescent="0.3">
      <c r="A24" t="s">
        <v>101</v>
      </c>
      <c r="B24">
        <v>0.30431000000000002</v>
      </c>
      <c r="C24">
        <v>4419</v>
      </c>
      <c r="D24">
        <v>1432.4</v>
      </c>
      <c r="E24">
        <v>3.17</v>
      </c>
      <c r="F24">
        <v>3.17</v>
      </c>
      <c r="G24">
        <v>22</v>
      </c>
      <c r="H24">
        <v>0.27664545454545458</v>
      </c>
    </row>
    <row r="25" spans="1:8" x14ac:dyDescent="0.3">
      <c r="A25" t="s">
        <v>33</v>
      </c>
      <c r="B25">
        <v>0.43990000000000001</v>
      </c>
      <c r="C25">
        <v>2734.7</v>
      </c>
      <c r="D25">
        <v>8372.4</v>
      </c>
      <c r="E25">
        <v>-3.45</v>
      </c>
      <c r="F25">
        <v>3.45</v>
      </c>
      <c r="G25">
        <v>25</v>
      </c>
      <c r="H25">
        <v>0.35192000000000001</v>
      </c>
    </row>
    <row r="26" spans="1:8" x14ac:dyDescent="0.3">
      <c r="A26" t="s">
        <v>40</v>
      </c>
      <c r="B26">
        <v>0.42674000000000001</v>
      </c>
      <c r="C26">
        <v>2162.8000000000002</v>
      </c>
      <c r="D26">
        <v>7820.3</v>
      </c>
      <c r="E26">
        <v>-3.45</v>
      </c>
      <c r="F26">
        <v>3.45</v>
      </c>
      <c r="G26">
        <v>24</v>
      </c>
      <c r="H26">
        <v>0.35561666666666669</v>
      </c>
    </row>
    <row r="27" spans="1:8" x14ac:dyDescent="0.3">
      <c r="A27" t="s">
        <v>54</v>
      </c>
      <c r="B27">
        <v>0.46564</v>
      </c>
      <c r="C27">
        <v>2995.3</v>
      </c>
      <c r="D27">
        <v>361.99</v>
      </c>
      <c r="E27">
        <v>3.12</v>
      </c>
      <c r="F27">
        <v>3.12</v>
      </c>
      <c r="G27">
        <v>26</v>
      </c>
      <c r="H27">
        <v>0.35818461538461538</v>
      </c>
    </row>
    <row r="28" spans="1:8" x14ac:dyDescent="0.3">
      <c r="A28" t="s">
        <v>50</v>
      </c>
      <c r="B28">
        <v>0.49237999999999998</v>
      </c>
      <c r="C28">
        <v>1992.1</v>
      </c>
      <c r="D28">
        <v>37158</v>
      </c>
      <c r="E28">
        <v>-4.25</v>
      </c>
      <c r="F28">
        <v>4.25</v>
      </c>
      <c r="G28">
        <v>27</v>
      </c>
      <c r="H28">
        <v>0.3647259259259259</v>
      </c>
    </row>
    <row r="29" spans="1:8" x14ac:dyDescent="0.3">
      <c r="A29" t="s">
        <v>39</v>
      </c>
      <c r="B29">
        <v>0.67493000000000003</v>
      </c>
      <c r="C29">
        <v>460.73</v>
      </c>
      <c r="D29">
        <v>3852.4</v>
      </c>
      <c r="E29">
        <v>-3.23</v>
      </c>
      <c r="F29">
        <v>3.23</v>
      </c>
      <c r="G29">
        <v>28</v>
      </c>
      <c r="H29">
        <v>0.48209285714285716</v>
      </c>
    </row>
    <row r="30" spans="1:8" x14ac:dyDescent="0.3">
      <c r="A30" t="s">
        <v>110</v>
      </c>
      <c r="B30">
        <v>1</v>
      </c>
      <c r="C30">
        <v>6215.3</v>
      </c>
      <c r="D30">
        <v>3373.4</v>
      </c>
      <c r="E30">
        <v>3.15</v>
      </c>
      <c r="F30">
        <v>3.15</v>
      </c>
      <c r="G30">
        <v>40</v>
      </c>
      <c r="H30">
        <v>0.5</v>
      </c>
    </row>
    <row r="31" spans="1:8" x14ac:dyDescent="0.3">
      <c r="A31" t="s">
        <v>78</v>
      </c>
      <c r="B31">
        <v>0.82877999999999996</v>
      </c>
      <c r="C31">
        <v>10831</v>
      </c>
      <c r="D31">
        <v>2470.6999999999998</v>
      </c>
      <c r="E31">
        <v>3.62</v>
      </c>
      <c r="F31">
        <v>3.62</v>
      </c>
      <c r="G31">
        <v>32</v>
      </c>
      <c r="H31">
        <v>0.51798749999999993</v>
      </c>
    </row>
    <row r="32" spans="1:8" x14ac:dyDescent="0.3">
      <c r="A32" t="s">
        <v>49</v>
      </c>
      <c r="B32">
        <v>0.76061999999999996</v>
      </c>
      <c r="C32">
        <v>11939</v>
      </c>
      <c r="D32">
        <v>15845</v>
      </c>
      <c r="E32">
        <v>-3.29</v>
      </c>
      <c r="F32">
        <v>3.29</v>
      </c>
      <c r="G32">
        <v>29</v>
      </c>
      <c r="H32">
        <v>0.52456551724137923</v>
      </c>
    </row>
    <row r="33" spans="1:8" x14ac:dyDescent="0.3">
      <c r="A33" t="s">
        <v>94</v>
      </c>
      <c r="B33">
        <v>0.79798000000000002</v>
      </c>
      <c r="C33">
        <v>2818.2</v>
      </c>
      <c r="D33">
        <v>11271</v>
      </c>
      <c r="E33">
        <v>-3.63</v>
      </c>
      <c r="F33">
        <v>3.63</v>
      </c>
      <c r="G33">
        <v>30</v>
      </c>
      <c r="H33">
        <v>0.53198666666666672</v>
      </c>
    </row>
    <row r="34" spans="1:8" x14ac:dyDescent="0.3">
      <c r="A34" t="s">
        <v>107</v>
      </c>
      <c r="B34">
        <v>0.79798000000000002</v>
      </c>
      <c r="C34">
        <v>9272.5</v>
      </c>
      <c r="D34">
        <v>4002.3</v>
      </c>
      <c r="E34">
        <v>3.42</v>
      </c>
      <c r="F34">
        <v>3.42</v>
      </c>
      <c r="G34">
        <v>30</v>
      </c>
      <c r="H34">
        <v>0.53198666666666672</v>
      </c>
    </row>
    <row r="35" spans="1:8" x14ac:dyDescent="0.3">
      <c r="A35" t="s">
        <v>90</v>
      </c>
      <c r="B35">
        <v>0.94216999999999995</v>
      </c>
      <c r="C35">
        <v>5632.5</v>
      </c>
      <c r="D35">
        <v>38462</v>
      </c>
      <c r="E35">
        <v>-4.22</v>
      </c>
      <c r="F35">
        <v>4.22</v>
      </c>
      <c r="G35">
        <v>35</v>
      </c>
      <c r="H35">
        <v>0.53838285714285716</v>
      </c>
    </row>
    <row r="36" spans="1:8" x14ac:dyDescent="0.3">
      <c r="A36" t="s">
        <v>63</v>
      </c>
      <c r="B36">
        <v>0.94216999999999995</v>
      </c>
      <c r="C36">
        <v>93.897000000000006</v>
      </c>
      <c r="D36">
        <v>2376.6</v>
      </c>
      <c r="E36">
        <v>-3.06</v>
      </c>
      <c r="F36">
        <v>3.06</v>
      </c>
      <c r="G36">
        <v>35</v>
      </c>
      <c r="H36">
        <v>0.53838285714285716</v>
      </c>
    </row>
    <row r="37" spans="1:8" x14ac:dyDescent="0.3">
      <c r="A37" t="s">
        <v>77</v>
      </c>
      <c r="B37">
        <v>0.94216999999999995</v>
      </c>
      <c r="C37">
        <v>1292.7</v>
      </c>
      <c r="D37">
        <v>3438.9</v>
      </c>
      <c r="E37">
        <v>-3.03</v>
      </c>
      <c r="F37">
        <v>3.03</v>
      </c>
      <c r="G37">
        <v>35</v>
      </c>
      <c r="H37">
        <v>0.53838285714285716</v>
      </c>
    </row>
    <row r="38" spans="1:8" x14ac:dyDescent="0.3">
      <c r="A38" t="s">
        <v>99</v>
      </c>
      <c r="B38">
        <v>0.94216999999999995</v>
      </c>
      <c r="C38">
        <v>2544.8000000000002</v>
      </c>
      <c r="D38">
        <v>448.03</v>
      </c>
      <c r="E38">
        <v>3.02</v>
      </c>
      <c r="F38">
        <v>3.02</v>
      </c>
      <c r="G38">
        <v>35</v>
      </c>
      <c r="H38">
        <v>0.53838285714285716</v>
      </c>
    </row>
    <row r="39" spans="1:8" x14ac:dyDescent="0.3">
      <c r="A39" t="s">
        <v>62</v>
      </c>
      <c r="B39">
        <v>0.94216999999999995</v>
      </c>
      <c r="C39">
        <v>3161.7</v>
      </c>
      <c r="D39">
        <v>536.66999999999996</v>
      </c>
      <c r="E39">
        <v>3.12</v>
      </c>
      <c r="F39">
        <v>3.12</v>
      </c>
      <c r="G39">
        <v>35</v>
      </c>
      <c r="H39">
        <v>0.53838285714285716</v>
      </c>
    </row>
    <row r="40" spans="1:8" x14ac:dyDescent="0.3">
      <c r="A40" t="s">
        <v>86</v>
      </c>
      <c r="B40">
        <v>0.93201000000000001</v>
      </c>
      <c r="C40">
        <v>20286</v>
      </c>
      <c r="D40">
        <v>22883</v>
      </c>
      <c r="E40">
        <v>-3.11</v>
      </c>
      <c r="F40">
        <v>3.11</v>
      </c>
      <c r="G40">
        <v>34</v>
      </c>
      <c r="H40">
        <v>0.54824117647058823</v>
      </c>
    </row>
    <row r="41" spans="1:8" x14ac:dyDescent="0.3">
      <c r="A41" t="s">
        <v>46</v>
      </c>
      <c r="B41">
        <v>0.91388999999999998</v>
      </c>
      <c r="C41">
        <v>7136.4</v>
      </c>
      <c r="D41">
        <v>4025</v>
      </c>
      <c r="E41">
        <v>3.19</v>
      </c>
      <c r="F41">
        <v>3.19</v>
      </c>
      <c r="G41">
        <v>33</v>
      </c>
      <c r="H41">
        <v>0.55387272727272729</v>
      </c>
    </row>
  </sheetData>
  <autoFilter ref="A1:G1" xr:uid="{70BEB794-5587-4D81-89E4-E77A3423761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phylum_merge</vt:lpstr>
      <vt:lpstr>genus_merge_rev</vt:lpstr>
      <vt:lpstr>phylum_sample</vt:lpstr>
      <vt:lpstr>genus_sample</vt:lpstr>
      <vt:lpstr>F_B_ratio</vt:lpstr>
      <vt:lpstr>phylum_sample_rel</vt:lpstr>
      <vt:lpstr>genus_sample_rel</vt:lpstr>
      <vt:lpstr>phylum_lefse</vt:lpstr>
      <vt:lpstr>genus_lefse_rev2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진우</dc:creator>
  <cp:lastModifiedBy>KimJinwoo</cp:lastModifiedBy>
  <dcterms:created xsi:type="dcterms:W3CDTF">2025-04-03T07:30:46Z</dcterms:created>
  <dcterms:modified xsi:type="dcterms:W3CDTF">2025-04-29T06:36:01Z</dcterms:modified>
</cp:coreProperties>
</file>