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Work\Dropbox\Personal_data\Post-doc\BioMar\data\RNA-SEQ\meta\"/>
    </mc:Choice>
  </mc:AlternateContent>
  <xr:revisionPtr revIDLastSave="0" documentId="13_ncr:1_{80EEF70E-58B2-42D9-A134-DC38004E788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ummary" sheetId="2" r:id="rId1"/>
    <sheet name="Salmofan" sheetId="3" r:id="rId2"/>
    <sheet name="Minolta" sheetId="4" r:id="rId3"/>
    <sheet name="Sheet2" sheetId="12" r:id="rId4"/>
    <sheet name="Sheet1" sheetId="11" r:id="rId5"/>
    <sheet name="Diet" sheetId="9" r:id="rId6"/>
    <sheet name="General Anova" sheetId="8" r:id="rId7"/>
    <sheet name="Minota Anova" sheetId="7" r:id="rId8"/>
    <sheet name="Summary Stastistics" sheetId="10" r:id="rId9"/>
    <sheet name="Sheet3" sheetId="13" r:id="rId10"/>
  </sheets>
  <externalReferences>
    <externalReference r:id="rId11"/>
  </externalReferences>
  <definedNames>
    <definedName name="_xlnm._FilterDatabase" localSheetId="6" hidden="1">'General Anova'!$A$1:$U$1</definedName>
    <definedName name="FAIL">[1]cfg!$F$2</definedName>
    <definedName name="PASS">[1]cfg!$E$2</definedName>
    <definedName name="XN">[1]cfg!$B$1</definedName>
    <definedName name="YN">[1]cfg!$B$2</definedName>
    <definedName name="ZN">[1]cfg!$B$3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" i="2" l="1"/>
  <c r="X25" i="2"/>
  <c r="Z25" i="2" s="1"/>
  <c r="AA24" i="2"/>
  <c r="X24" i="2"/>
  <c r="Z24" i="2" s="1"/>
  <c r="AA23" i="2"/>
  <c r="X23" i="2"/>
  <c r="Y23" i="2" s="1"/>
  <c r="AA22" i="2"/>
  <c r="X22" i="2"/>
  <c r="Y22" i="2" s="1"/>
  <c r="AA21" i="2"/>
  <c r="X21" i="2"/>
  <c r="Z21" i="2" s="1"/>
  <c r="AA20" i="2"/>
  <c r="X20" i="2"/>
  <c r="Y20" i="2" s="1"/>
  <c r="AA19" i="2"/>
  <c r="AA18" i="2"/>
  <c r="Z18" i="2"/>
  <c r="Y18" i="2"/>
  <c r="AA17" i="2"/>
  <c r="X17" i="2"/>
  <c r="Z17" i="2" s="1"/>
  <c r="AA16" i="2"/>
  <c r="X16" i="2"/>
  <c r="Y16" i="2" s="1"/>
  <c r="AA15" i="2"/>
  <c r="AA14" i="2"/>
  <c r="X14" i="2"/>
  <c r="Z14" i="2" s="1"/>
  <c r="F2" i="12"/>
  <c r="F3" i="12"/>
  <c r="F4" i="12"/>
  <c r="F5" i="12"/>
  <c r="F6" i="12"/>
  <c r="F7" i="12"/>
  <c r="F8" i="12"/>
  <c r="F9" i="12"/>
  <c r="F10" i="12"/>
  <c r="F11" i="12"/>
  <c r="F12" i="12"/>
  <c r="F13" i="12"/>
  <c r="C9" i="11"/>
  <c r="C10" i="11"/>
  <c r="C11" i="11"/>
  <c r="C8" i="11"/>
  <c r="B9" i="11"/>
  <c r="B10" i="11"/>
  <c r="B11" i="11"/>
  <c r="B8" i="11"/>
  <c r="AA2" i="2"/>
  <c r="AA4" i="2"/>
  <c r="AA6" i="2"/>
  <c r="AA13" i="2"/>
  <c r="Y5" i="2"/>
  <c r="X2" i="2"/>
  <c r="Z2" i="2"/>
  <c r="X3" i="2"/>
  <c r="Z22" i="2" l="1"/>
  <c r="Y17" i="2"/>
  <c r="Z20" i="2"/>
  <c r="Y21" i="2"/>
  <c r="Z23" i="2"/>
  <c r="Y24" i="2"/>
  <c r="Y14" i="2"/>
  <c r="Z16" i="2"/>
  <c r="Y25" i="2"/>
  <c r="AA3" i="2"/>
  <c r="AA5" i="2"/>
  <c r="AA7" i="2"/>
  <c r="AA8" i="2"/>
  <c r="AA9" i="2"/>
  <c r="AA10" i="2"/>
  <c r="AA11" i="2"/>
  <c r="AA12" i="2"/>
  <c r="Z7" i="2"/>
  <c r="Z11" i="2"/>
  <c r="Z6" i="2"/>
  <c r="Z10" i="2"/>
  <c r="Z5" i="2"/>
  <c r="Z9" i="2"/>
  <c r="Z13" i="2"/>
  <c r="Z4" i="2"/>
  <c r="Z8" i="2"/>
  <c r="Z12" i="2"/>
  <c r="Z3" i="2"/>
  <c r="Y7" i="2"/>
  <c r="Y11" i="2"/>
  <c r="Y2" i="2"/>
  <c r="Y6" i="2"/>
  <c r="Y10" i="2"/>
  <c r="Y9" i="2"/>
  <c r="Y13" i="2"/>
  <c r="Y4" i="2"/>
  <c r="Y8" i="2"/>
  <c r="Y12" i="2"/>
  <c r="Y3" i="2"/>
  <c r="X7" i="2"/>
  <c r="X11" i="2"/>
  <c r="X10" i="2"/>
  <c r="X5" i="2"/>
  <c r="X9" i="2"/>
  <c r="X13" i="2"/>
  <c r="X4" i="2"/>
  <c r="X8" i="2"/>
  <c r="X12" i="2"/>
  <c r="Y15" i="2"/>
  <c r="X15" i="2"/>
  <c r="Z15" i="2"/>
  <c r="Y19" i="2"/>
  <c r="X19" i="2"/>
  <c r="Z19" i="2"/>
</calcChain>
</file>

<file path=xl/sharedStrings.xml><?xml version="1.0" encoding="utf-8"?>
<sst xmlns="http://schemas.openxmlformats.org/spreadsheetml/2006/main" count="2810" uniqueCount="289">
  <si>
    <t>Treatment</t>
  </si>
  <si>
    <t>Tank</t>
  </si>
  <si>
    <t>Diet_Asta</t>
  </si>
  <si>
    <t>Diet_Yttrium</t>
  </si>
  <si>
    <t>Diet_Protein</t>
  </si>
  <si>
    <t>Diet_Fat</t>
  </si>
  <si>
    <t>Color (mg/kg)</t>
  </si>
  <si>
    <t>Fat (%)</t>
  </si>
  <si>
    <t>TGC</t>
  </si>
  <si>
    <t>FCR</t>
  </si>
  <si>
    <t>SGR (%/day)</t>
  </si>
  <si>
    <t>SFI (%/day)</t>
  </si>
  <si>
    <t>WB_Asta</t>
  </si>
  <si>
    <t>WB_Protein</t>
  </si>
  <si>
    <t>WB_Fat</t>
  </si>
  <si>
    <t>WB_Ash</t>
  </si>
  <si>
    <t>Feces_Asta</t>
  </si>
  <si>
    <t>Feces_Protein</t>
  </si>
  <si>
    <t>Feces_Fat</t>
  </si>
  <si>
    <t>Feces_Ash</t>
  </si>
  <si>
    <t>Feces_Yttrium</t>
  </si>
  <si>
    <t>Asta_ADC</t>
  </si>
  <si>
    <t>Protein_ADC</t>
  </si>
  <si>
    <t>Fat ADC</t>
  </si>
  <si>
    <t>Asta_retention</t>
  </si>
  <si>
    <t>Control</t>
  </si>
  <si>
    <t>Tank1</t>
  </si>
  <si>
    <t>Cholesterol</t>
  </si>
  <si>
    <t>Tank12</t>
  </si>
  <si>
    <t>Phytosterol</t>
  </si>
  <si>
    <t>Tank13</t>
  </si>
  <si>
    <t>DHA</t>
  </si>
  <si>
    <t>Tank14</t>
  </si>
  <si>
    <t>Tank15</t>
  </si>
  <si>
    <t>Tank26</t>
  </si>
  <si>
    <t>Tank27</t>
  </si>
  <si>
    <t>Tank28</t>
  </si>
  <si>
    <t>Tank29</t>
  </si>
  <si>
    <t>Tank34</t>
  </si>
  <si>
    <t>Tank35</t>
  </si>
  <si>
    <t>Tank36</t>
  </si>
  <si>
    <t>Moisture</t>
  </si>
  <si>
    <t>Protein</t>
  </si>
  <si>
    <t>Fat</t>
  </si>
  <si>
    <t>Ash</t>
  </si>
  <si>
    <t>Cholesterol (mg/100g)</t>
  </si>
  <si>
    <t>Phytosterol (mg/100g)</t>
  </si>
  <si>
    <t>EPA %FAME</t>
  </si>
  <si>
    <t>DHA %FAME</t>
  </si>
  <si>
    <t>ASTA ppm</t>
  </si>
  <si>
    <t>Yttium</t>
  </si>
  <si>
    <t>Diet 1 Control</t>
  </si>
  <si>
    <t>Diet 12-2% cholesterol</t>
  </si>
  <si>
    <t>Diet 13-2% phytosterol</t>
  </si>
  <si>
    <t>Diet 14-Double DHA</t>
  </si>
  <si>
    <t>Salmofan</t>
  </si>
  <si>
    <t>Position</t>
  </si>
  <si>
    <t>Lightness</t>
  </si>
  <si>
    <t>Redness</t>
  </si>
  <si>
    <t>Yellowness</t>
  </si>
  <si>
    <t>Head</t>
  </si>
  <si>
    <t>Back</t>
  </si>
  <si>
    <t>Tail</t>
  </si>
  <si>
    <t>Tank 14</t>
  </si>
  <si>
    <t>Tank 15</t>
  </si>
  <si>
    <t>Tank 26</t>
  </si>
  <si>
    <t>Tank 27</t>
  </si>
  <si>
    <t>Tank 28</t>
  </si>
  <si>
    <t>Tank 29</t>
  </si>
  <si>
    <t>Tank 34</t>
  </si>
  <si>
    <t>Tank 35</t>
  </si>
  <si>
    <t>Tank 36</t>
  </si>
  <si>
    <t>variable</t>
  </si>
  <si>
    <t>Sum Sq</t>
  </si>
  <si>
    <t>Mean Sq</t>
  </si>
  <si>
    <t>F value</t>
  </si>
  <si>
    <t>P value</t>
  </si>
  <si>
    <t>Duncan Post hoc</t>
  </si>
  <si>
    <t>rn</t>
  </si>
  <si>
    <t>value</t>
  </si>
  <si>
    <t>groups</t>
  </si>
  <si>
    <t>Tukey Posthoc</t>
  </si>
  <si>
    <t>Color (mg/kg)</t>
  </si>
  <si>
    <t>a</t>
  </si>
  <si>
    <t>Fat (%)</t>
  </si>
  <si>
    <t>SGR (%/day)</t>
  </si>
  <si>
    <t>SFI (%/day)</t>
  </si>
  <si>
    <t>Fat ADC</t>
  </si>
  <si>
    <t>b</t>
  </si>
  <si>
    <t>ab</t>
  </si>
  <si>
    <t>c</t>
  </si>
  <si>
    <t>d</t>
  </si>
  <si>
    <t>Pr(&gt;F)</t>
  </si>
  <si>
    <t>Treatment:Position</t>
  </si>
  <si>
    <t>One-way ANOVA and Turkey post-hoc</t>
  </si>
  <si>
    <t>11.5 ± 0.9</t>
  </si>
  <si>
    <t>10.6 ± 2.3</t>
  </si>
  <si>
    <t>11.5 ± 0.6</t>
  </si>
  <si>
    <t>12.9 ± 0.7</t>
  </si>
  <si>
    <t>14 ± 0.8</t>
  </si>
  <si>
    <t>13.1 ± 2.1</t>
  </si>
  <si>
    <t>13.1 ± 1</t>
  </si>
  <si>
    <t>2.7 ± 0.4</t>
  </si>
  <si>
    <t>2.9 ± 0.1</t>
  </si>
  <si>
    <t>2.2 ± 0.3</t>
  </si>
  <si>
    <t>2.4 ± 0.7</t>
  </si>
  <si>
    <t>0.8 ± 0.1</t>
  </si>
  <si>
    <t>0.8 ± 0</t>
  </si>
  <si>
    <t>0.9 ± 0.1</t>
  </si>
  <si>
    <t>1.4 ± 0.2</t>
  </si>
  <si>
    <t>1.5 ± 0.1</t>
  </si>
  <si>
    <t>1.2 ± 0.1</t>
  </si>
  <si>
    <t>1.3 ± 0.3</t>
  </si>
  <si>
    <t>1.1 ± 0.2</t>
  </si>
  <si>
    <t>1.3 ± 0.1</t>
  </si>
  <si>
    <t>1 ± 0</t>
  </si>
  <si>
    <t>1 ± 0.2</t>
  </si>
  <si>
    <t>4.2 ± 1.2</t>
  </si>
  <si>
    <t>3.5 ± 1.4</t>
  </si>
  <si>
    <t>2.6 ± 0.7</t>
  </si>
  <si>
    <t>3.4 ± 0.4</t>
  </si>
  <si>
    <t>45.6 ± 3</t>
  </si>
  <si>
    <t>44.2 ± 4.2</t>
  </si>
  <si>
    <t>47.1 ± 2</t>
  </si>
  <si>
    <t>46 ± 5.9</t>
  </si>
  <si>
    <t>49.3 ± 2.3</t>
  </si>
  <si>
    <t>52.1 ± 4.9</t>
  </si>
  <si>
    <t>47.4 ± 2.1</t>
  </si>
  <si>
    <t>50.5 ± 7.4</t>
  </si>
  <si>
    <t>5.6 ± 0.2</t>
  </si>
  <si>
    <t>5 ± 0.2</t>
  </si>
  <si>
    <t>5.8 ± 0.6</t>
  </si>
  <si>
    <t>5.3 ± 0.9</t>
  </si>
  <si>
    <t>11.6 ± 0.9</t>
  </si>
  <si>
    <t>9.2 ± 0.5</t>
  </si>
  <si>
    <t>10 ± 1.2</t>
  </si>
  <si>
    <t>10.1 ± 2.1</t>
  </si>
  <si>
    <t>17.2 ± 0.6</t>
  </si>
  <si>
    <t>16.1 ± 0.6</t>
  </si>
  <si>
    <t>16 ± 1.2</t>
  </si>
  <si>
    <t>16.5 ± 0.5</t>
  </si>
  <si>
    <t>96.6 ± 0.3</t>
  </si>
  <si>
    <t>96.7 ± 0.3</t>
  </si>
  <si>
    <t>96.2 ± 0.5</t>
  </si>
  <si>
    <t>96.4 ± 0.7</t>
  </si>
  <si>
    <t>92.4 ± 0.7</t>
  </si>
  <si>
    <t>92.7 ± 0.6</t>
  </si>
  <si>
    <t>92.4 ± 0.4</t>
  </si>
  <si>
    <t>93.6 ± 0.1</t>
  </si>
  <si>
    <t>9.1 ± 2.2</t>
  </si>
  <si>
    <t>8.1 ± 2.9</t>
  </si>
  <si>
    <t>5.7 ± 1.4</t>
  </si>
  <si>
    <t>9.2 ± 1.6</t>
  </si>
  <si>
    <t>9.8 ± 0.9</t>
  </si>
  <si>
    <r>
      <t>10.3 ± 1.2</t>
    </r>
    <r>
      <rPr>
        <vertAlign val="superscript"/>
        <sz val="11"/>
        <color theme="1"/>
        <rFont val="Calibri"/>
        <family val="2"/>
        <scheme val="minor"/>
      </rPr>
      <t>a</t>
    </r>
  </si>
  <si>
    <r>
      <t>14.6 ± 0.9</t>
    </r>
    <r>
      <rPr>
        <vertAlign val="superscript"/>
        <sz val="11"/>
        <color theme="1"/>
        <rFont val="Calibri"/>
        <family val="2"/>
        <scheme val="minor"/>
      </rPr>
      <t>b</t>
    </r>
  </si>
  <si>
    <r>
      <t>12.1 ± 0.6</t>
    </r>
    <r>
      <rPr>
        <vertAlign val="superscript"/>
        <sz val="11"/>
        <color theme="1"/>
        <rFont val="Calibri"/>
        <family val="2"/>
        <scheme val="minor"/>
      </rPr>
      <t>a</t>
    </r>
  </si>
  <si>
    <r>
      <t>17 ± 0.6</t>
    </r>
    <r>
      <rPr>
        <vertAlign val="superscript"/>
        <sz val="11"/>
        <color theme="1"/>
        <rFont val="Calibri"/>
        <family val="2"/>
        <scheme val="minor"/>
      </rPr>
      <t>c</t>
    </r>
  </si>
  <si>
    <r>
      <t>22.5 ± 0.5</t>
    </r>
    <r>
      <rPr>
        <vertAlign val="superscript"/>
        <sz val="11"/>
        <color theme="1"/>
        <rFont val="Calibri"/>
        <family val="2"/>
        <scheme val="minor"/>
      </rPr>
      <t>b</t>
    </r>
  </si>
  <si>
    <r>
      <t>21.1 ± 0.2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</si>
  <si>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21 ± 0.2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</si>
  <si>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23 ± 0.9</t>
    </r>
    <r>
      <rPr>
        <vertAlign val="superscript"/>
        <sz val="11"/>
        <color theme="1"/>
        <rFont val="Calibri"/>
        <family val="2"/>
        <scheme val="minor"/>
      </rPr>
      <t>b</t>
    </r>
  </si>
  <si>
    <r>
      <t>93.9 ± 0.6</t>
    </r>
    <r>
      <rPr>
        <vertAlign val="superscript"/>
        <sz val="11"/>
        <color theme="1"/>
        <rFont val="Calibri"/>
        <family val="2"/>
        <scheme val="minor"/>
      </rPr>
      <t>b</t>
    </r>
  </si>
  <si>
    <r>
      <t>91 ± 0.2</t>
    </r>
    <r>
      <rPr>
        <vertAlign val="superscript"/>
        <sz val="11"/>
        <color theme="1"/>
        <rFont val="Calibri"/>
        <family val="2"/>
        <scheme val="minor"/>
      </rPr>
      <t>a</t>
    </r>
  </si>
  <si>
    <r>
      <t>89.7 ± 0.6</t>
    </r>
    <r>
      <rPr>
        <vertAlign val="superscript"/>
        <sz val="11"/>
        <color theme="1"/>
        <rFont val="Calibri"/>
        <family val="2"/>
        <scheme val="minor"/>
      </rPr>
      <t>a</t>
    </r>
  </si>
  <si>
    <r>
      <t>92.9 ± 0.6</t>
    </r>
    <r>
      <rPr>
        <vertAlign val="superscript"/>
        <sz val="11"/>
        <color theme="1"/>
        <rFont val="Calibri"/>
        <family val="2"/>
        <scheme val="minor"/>
      </rPr>
      <t>b</t>
    </r>
  </si>
  <si>
    <t>38.2 ± 2.1</t>
  </si>
  <si>
    <t>38.6 ± 2</t>
  </si>
  <si>
    <t>38.2 ± 2.6</t>
  </si>
  <si>
    <t>38.3 ± 2.6</t>
  </si>
  <si>
    <t>40.7 ± 2.6</t>
  </si>
  <si>
    <t>40.6 ± 2.1</t>
  </si>
  <si>
    <t>41 ± 2.8</t>
  </si>
  <si>
    <t>40.9 ± 2.7</t>
  </si>
  <si>
    <t>36.6 ± 1.9</t>
  </si>
  <si>
    <t>36.6 ± 1.8</t>
  </si>
  <si>
    <t>36.4 ± 2.6</t>
  </si>
  <si>
    <t>36.1 ± 2.2</t>
  </si>
  <si>
    <t>14.1 ± 2.4</t>
  </si>
  <si>
    <t>14.4 ± 2.9</t>
  </si>
  <si>
    <t>13.3 ± 3</t>
  </si>
  <si>
    <t>14.4 ± 2.4</t>
  </si>
  <si>
    <t>13.8 ± 2.7</t>
  </si>
  <si>
    <t>14.8 ± 2.9</t>
  </si>
  <si>
    <t>13.3 ± 3.2</t>
  </si>
  <si>
    <t>16.3 ± 2.5</t>
  </si>
  <si>
    <t>16.1 ± 3</t>
  </si>
  <si>
    <t>15.3 ± 3.2</t>
  </si>
  <si>
    <t>16.1 ± 2.4</t>
  </si>
  <si>
    <t>20.8 ± 3</t>
  </si>
  <si>
    <t>21.3 ± 3.7</t>
  </si>
  <si>
    <t>19.8 ± 3.5</t>
  </si>
  <si>
    <t>21 ± 2.8</t>
  </si>
  <si>
    <t>20.6 ± 3.3</t>
  </si>
  <si>
    <t>21.9 ± 4.1</t>
  </si>
  <si>
    <t>20.1 ± 3.8</t>
  </si>
  <si>
    <t>21.4 ± 2.8</t>
  </si>
  <si>
    <t>22.4 ± 2.8</t>
  </si>
  <si>
    <t>22.3 ± 3.9</t>
  </si>
  <si>
    <t>21 ± 3.8</t>
  </si>
  <si>
    <t>21.9 ± 2.8</t>
  </si>
  <si>
    <t>Two way ANOVA</t>
  </si>
  <si>
    <t>Treatment         </t>
  </si>
  <si>
    <t>Position          </t>
  </si>
  <si>
    <t>Tukey HSD</t>
  </si>
  <si>
    <t>Cholesterol-Control</t>
  </si>
  <si>
    <t>Phytosterol-Control</t>
  </si>
  <si>
    <t>DHA-Control</t>
  </si>
  <si>
    <t>Phytosterol-Cholesterol</t>
  </si>
  <si>
    <t>DHA-Cholesterol</t>
  </si>
  <si>
    <t>DHA-Phytosterol</t>
  </si>
  <si>
    <t>Head-Back</t>
  </si>
  <si>
    <t>Tail-Back</t>
  </si>
  <si>
    <t>Tail-Head</t>
  </si>
  <si>
    <t>Cholesterol:Back-Control:Back</t>
  </si>
  <si>
    <t>Phytosterol:Back-Control:Back</t>
  </si>
  <si>
    <t>DHA:Back-Control:Back</t>
  </si>
  <si>
    <t>Control:Head-Control:Back</t>
  </si>
  <si>
    <t>Cholesterol:Head-Control:Back</t>
  </si>
  <si>
    <t>Phytosterol:Head-Control:Back</t>
  </si>
  <si>
    <t>DHA:Head-Control:Back</t>
  </si>
  <si>
    <t>Control:Tail-Control:Back</t>
  </si>
  <si>
    <t>Cholesterol:Tail-Control:Back</t>
  </si>
  <si>
    <t>Phytosterol:Tail-Control:Back</t>
  </si>
  <si>
    <t>DHA:Tail-Control:Back</t>
  </si>
  <si>
    <t>Phytosterol:Back-Cholesterol:Back</t>
  </si>
  <si>
    <t>DHA:Back-Cholesterol:Back</t>
  </si>
  <si>
    <t>Control:Head-Cholesterol:Back</t>
  </si>
  <si>
    <t>Cholesterol:Head-Cholesterol:Back</t>
  </si>
  <si>
    <t>Phytosterol:Head-Cholesterol:Back</t>
  </si>
  <si>
    <t>DHA:Head-Cholesterol:Back</t>
  </si>
  <si>
    <t>Control:Tail-Cholesterol:Back</t>
  </si>
  <si>
    <t>Cholesterol:Tail-Cholesterol:Back</t>
  </si>
  <si>
    <t>Phytosterol:Tail-Cholesterol:Back</t>
  </si>
  <si>
    <t>DHA:Tail-Cholesterol:Back</t>
  </si>
  <si>
    <t>DHA:Back-Phytosterol:Back</t>
  </si>
  <si>
    <t>Control:Head-Phytosterol:Back</t>
  </si>
  <si>
    <t>Cholesterol:Head-Phytosterol:Back</t>
  </si>
  <si>
    <t>Phytosterol:Head-Phytosterol:Back</t>
  </si>
  <si>
    <t>DHA:Head-Phytosterol:Back</t>
  </si>
  <si>
    <t>Control:Tail-Phytosterol:Back</t>
  </si>
  <si>
    <t>Cholesterol:Tail-Phytosterol:Back</t>
  </si>
  <si>
    <t>Phytosterol:Tail-Phytosterol:Back</t>
  </si>
  <si>
    <t>DHA:Tail-Phytosterol:Back</t>
  </si>
  <si>
    <t>Control:Head-DHA:Back</t>
  </si>
  <si>
    <t>Cholesterol:Head-DHA:Back</t>
  </si>
  <si>
    <t>Phytosterol:Head-DHA:Back</t>
  </si>
  <si>
    <t>DHA:Head-DHA:Back</t>
  </si>
  <si>
    <t>Control:Tail-DHA:Back</t>
  </si>
  <si>
    <t>Cholesterol:Tail-DHA:Back</t>
  </si>
  <si>
    <t>Phytosterol:Tail-DHA:Back</t>
  </si>
  <si>
    <t>DHA:Tail-DHA:Back</t>
  </si>
  <si>
    <t>Cholesterol:Head-Control:Head</t>
  </si>
  <si>
    <t>Phytosterol:Head-Control:Head</t>
  </si>
  <si>
    <t>DHA:Head-Control:Head</t>
  </si>
  <si>
    <t>Control:Tail-Control:Head</t>
  </si>
  <si>
    <t>Cholesterol:Tail-Control:Head</t>
  </si>
  <si>
    <t>Phytosterol:Tail-Control:Head</t>
  </si>
  <si>
    <t>DHA:Tail-Control:Head</t>
  </si>
  <si>
    <t>Phytosterol:Head-Cholesterol:Head</t>
  </si>
  <si>
    <t>DHA:Head-Cholesterol:Head</t>
  </si>
  <si>
    <t>Control:Tail-Cholesterol:Head</t>
  </si>
  <si>
    <t>Cholesterol:Tail-Cholesterol:Head</t>
  </si>
  <si>
    <t>Phytosterol:Tail-Cholesterol:Head</t>
  </si>
  <si>
    <t>DHA:Tail-Cholesterol:Head</t>
  </si>
  <si>
    <t>DHA:Head-Phytosterol:Head</t>
  </si>
  <si>
    <t>Control:Tail-Phytosterol:Head</t>
  </si>
  <si>
    <t>Cholesterol:Tail-Phytosterol:Head</t>
  </si>
  <si>
    <t>Phytosterol:Tail-Phytosterol:Head</t>
  </si>
  <si>
    <t>DHA:Tail-Phytosterol:Head</t>
  </si>
  <si>
    <t>Control:Tail-DHA:Head</t>
  </si>
  <si>
    <t>Cholesterol:Tail-DHA:Head</t>
  </si>
  <si>
    <t>Phytosterol:Tail-DHA:Head</t>
  </si>
  <si>
    <t>DHA:Tail-DHA:Head</t>
  </si>
  <si>
    <t>Cholesterol:Tail-Control:Tail</t>
  </si>
  <si>
    <t>Phytosterol:Tail-Control:Tail</t>
  </si>
  <si>
    <t>DHA:Tail-Control:Tail</t>
  </si>
  <si>
    <t>Phytosterol:Tail-Cholesterol:Tail</t>
  </si>
  <si>
    <t>DHA:Tail-Cholesterol:Tail</t>
  </si>
  <si>
    <t>DHA:Tail-Phytosterol:Tail</t>
  </si>
  <si>
    <t>Asta_plasma_fish2</t>
  </si>
  <si>
    <t>Asata_plasma_fish1</t>
  </si>
  <si>
    <t>average</t>
  </si>
  <si>
    <t>stdev</t>
  </si>
  <si>
    <t>Plasma_asta</t>
  </si>
  <si>
    <t>Average</t>
  </si>
  <si>
    <t>data explaination</t>
  </si>
  <si>
    <t xml:space="preserve">Fish </t>
  </si>
  <si>
    <t>Plasma_Asta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</si>
</sst>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1" xfId="2" applyBorder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1" fillId="2" borderId="0" xfId="1" applyNumberFormat="1"/>
    <xf numFmtId="2" fontId="2" fillId="3" borderId="0" xfId="2" applyNumberFormat="1"/>
    <xf numFmtId="11" fontId="0" fillId="0" borderId="0" xfId="0" applyNumberFormat="1"/>
    <xf numFmtId="0" fontId="1" fillId="2" borderId="0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1" xfId="1" applyBorder="1"/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Plasma Asta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Sheet1!$C$8:$C$11</c:f>
                <c:numCache>
                  <c:formatCode>General</c:formatCode>
                  <c:ptCount val="4"/>
                  <c:pt idx="0">
                    <c:v>2.3905118001521499</c:v>
                  </c:pt>
                  <c:pt idx="1">
                    <c:v>5.3811659207523634</c:v>
                  </c:pt>
                  <c:pt idx="2">
                    <c:v>2.3530356280062277</c:v>
                  </c:pt>
                  <c:pt idx="3">
                    <c:v>2.547717933105369</c:v>
                  </c:pt>
                </c:numCache>
              </c:numRef>
            </c:plus>
            <c:minus>
              <c:numRef>
                <c:f>Sheet1!$C$8:$C$11</c:f>
                <c:numCache>
                  <c:formatCode>General</c:formatCode>
                  <c:ptCount val="4"/>
                  <c:pt idx="0">
                    <c:v>2.3905118001521499</c:v>
                  </c:pt>
                  <c:pt idx="1">
                    <c:v>5.3811659207523634</c:v>
                  </c:pt>
                  <c:pt idx="2">
                    <c:v>2.3530356280062277</c:v>
                  </c:pt>
                  <c:pt idx="3">
                    <c:v>2.547717933105369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Sheet1!$A$8:$A$11</c:f>
              <c:strCache>
                <c:ptCount val="4"/>
                <c:pt idx="0">
                  <c:v>Control</c:v>
                </c:pt>
                <c:pt idx="1">
                  <c:v>Cholesterol</c:v>
                </c:pt>
                <c:pt idx="2">
                  <c:v>Phytosterol</c:v>
                </c:pt>
                <c:pt idx="3">
                  <c:v>DHA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5.6133333333333333</c:v>
                </c:pt>
                <c:pt idx="1">
                  <c:v>10.766666666666667</c:v>
                </c:pt>
                <c:pt idx="2">
                  <c:v>5.2983333333333338</c:v>
                </c:pt>
                <c:pt idx="3">
                  <c:v>7.0533333333333319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D-4BC8-8ABB-080D4895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04608"/>
        <c:axId val="862504936"/>
      </c:barChart>
      <c:catAx>
        <c:axId val="862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04936"/>
        <c:crosses val="autoZero"/>
        <c:auto val="1"/>
        <c:lblAlgn val="ctr"/>
        <c:lblOffset val="100"/>
        <c:noMultiLvlLbl val="0"/>
      </c:catAx>
      <c:valAx>
        <c:axId val="8625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Plasma_asta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Sheet1!$A$17:$A$40</c:f>
              <c:strCache>
                <c:ptCount val="24"/>
                <c:pt idx="0">
                  <c:v>Control</c:v>
                </c:pt>
                <c:pt idx="1">
                  <c:v>Cholesterol</c:v>
                </c:pt>
                <c:pt idx="2">
                  <c:v>Phytosterol</c:v>
                </c:pt>
                <c:pt idx="3">
                  <c:v>DHA</c:v>
                </c:pt>
                <c:pt idx="4">
                  <c:v>Control</c:v>
                </c:pt>
                <c:pt idx="5">
                  <c:v>Cholesterol</c:v>
                </c:pt>
                <c:pt idx="6">
                  <c:v>Phytosterol</c:v>
                </c:pt>
                <c:pt idx="7">
                  <c:v>DHA</c:v>
                </c:pt>
                <c:pt idx="8">
                  <c:v>Control</c:v>
                </c:pt>
                <c:pt idx="9">
                  <c:v>Cholesterol</c:v>
                </c:pt>
                <c:pt idx="10">
                  <c:v>Phytosterol</c:v>
                </c:pt>
                <c:pt idx="11">
                  <c:v>DHA</c:v>
                </c:pt>
                <c:pt idx="12">
                  <c:v>Control</c:v>
                </c:pt>
                <c:pt idx="13">
                  <c:v>Cholesterol</c:v>
                </c:pt>
                <c:pt idx="14">
                  <c:v>Phytosterol</c:v>
                </c:pt>
                <c:pt idx="15">
                  <c:v>DHA</c:v>
                </c:pt>
                <c:pt idx="16">
                  <c:v>Control</c:v>
                </c:pt>
                <c:pt idx="17">
                  <c:v>Cholesterol</c:v>
                </c:pt>
                <c:pt idx="18">
                  <c:v>Phytosterol</c:v>
                </c:pt>
                <c:pt idx="19">
                  <c:v>DHA</c:v>
                </c:pt>
                <c:pt idx="20">
                  <c:v>Control</c:v>
                </c:pt>
                <c:pt idx="21">
                  <c:v>Cholesterol</c:v>
                </c:pt>
                <c:pt idx="22">
                  <c:v>Phytosterol</c:v>
                </c:pt>
                <c:pt idx="23">
                  <c:v>DHA</c:v>
                </c:pt>
              </c:strCache>
            </c:strRef>
          </c:xVal>
          <c:yVal>
            <c:numRef>
              <c:f>Sheet1!$B$17:$B$40</c:f>
              <c:numCache>
                <c:formatCode>General</c:formatCode>
                <c:ptCount val="24"/>
                <c:pt idx="0">
                  <c:v>6.76</c:v>
                </c:pt>
                <c:pt idx="1">
                  <c:v>21.32</c:v>
                </c:pt>
                <c:pt idx="2">
                  <c:v>1.32</c:v>
                </c:pt>
                <c:pt idx="3">
                  <c:v>11.73</c:v>
                </c:pt>
                <c:pt idx="4">
                  <c:v>3.48</c:v>
                </c:pt>
                <c:pt idx="5">
                  <c:v>7.27</c:v>
                </c:pt>
                <c:pt idx="6">
                  <c:v>8.48</c:v>
                </c:pt>
                <c:pt idx="7">
                  <c:v>4.99</c:v>
                </c:pt>
                <c:pt idx="8">
                  <c:v>9.81</c:v>
                </c:pt>
                <c:pt idx="9">
                  <c:v>8.24</c:v>
                </c:pt>
                <c:pt idx="10">
                  <c:v>4.8499999999999996</c:v>
                </c:pt>
                <c:pt idx="11">
                  <c:v>5.08</c:v>
                </c:pt>
                <c:pt idx="12">
                  <c:v>4.74</c:v>
                </c:pt>
                <c:pt idx="13">
                  <c:v>10.7</c:v>
                </c:pt>
                <c:pt idx="14">
                  <c:v>4.91</c:v>
                </c:pt>
                <c:pt idx="15">
                  <c:v>8.0399999999999991</c:v>
                </c:pt>
                <c:pt idx="16">
                  <c:v>5.34</c:v>
                </c:pt>
                <c:pt idx="17">
                  <c:v>6.98</c:v>
                </c:pt>
                <c:pt idx="18">
                  <c:v>6.27</c:v>
                </c:pt>
                <c:pt idx="19">
                  <c:v>6.5</c:v>
                </c:pt>
                <c:pt idx="20">
                  <c:v>3.55</c:v>
                </c:pt>
                <c:pt idx="21">
                  <c:v>10.09</c:v>
                </c:pt>
                <c:pt idx="22">
                  <c:v>5.96</c:v>
                </c:pt>
                <c:pt idx="23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3DF-87B9-3A9AAED5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90288"/>
        <c:axId val="921694552"/>
      </c:scatterChart>
      <c:valAx>
        <c:axId val="9216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4552"/>
        <c:crosses val="autoZero"/>
        <c:crossBetween val="midCat"/>
      </c:valAx>
      <c:valAx>
        <c:axId val="921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</xdr:row>
      <xdr:rowOff>114300</xdr:rowOff>
    </xdr:from>
    <xdr:to>
      <xdr:col>16</xdr:col>
      <xdr:colOff>66675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2BB84-2AC7-4CF8-A34D-8ADD2F863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606425</xdr:colOff>
      <xdr:row>23</xdr:row>
      <xdr:rowOff>133350</xdr:rowOff>
    </xdr:from>
    <xdr:to>
      <xdr:col>9</xdr:col>
      <xdr:colOff>365125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EBE76B-B13C-45EA-A251-48009578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19050</xdr:rowOff>
    </xdr:from>
    <xdr:to>
      <xdr:col>10</xdr:col>
      <xdr:colOff>715716</xdr:colOff>
      <xdr:row>54</xdr:row>
      <xdr:rowOff>103709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159D51-07B3-40C8-86B7-C8BCAFB38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33675"/>
          <a:ext cx="7354641" cy="7142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ionet/RD/Projects/720086/Documents/Project%20data/Minolta%20720086%20W44%20Final_HJO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Minolta"/>
      <sheetName val="Minolta 2"/>
      <sheetName val="Minolta 3b"/>
      <sheetName val="Minolta 3a"/>
      <sheetName val="cfg"/>
    </sheetNames>
    <sheetDataSet>
      <sheetData sheetId="0"/>
      <sheetData sheetId="1"/>
      <sheetData sheetId="2"/>
      <sheetData sheetId="3">
        <row r="4">
          <cell r="AX4" t="str">
            <v>Head</v>
          </cell>
        </row>
      </sheetData>
      <sheetData sheetId="4"/>
      <sheetData sheetId="5">
        <row r="1">
          <cell r="B1">
            <v>98.073999999999998</v>
          </cell>
        </row>
        <row r="2">
          <cell r="B2">
            <v>100</v>
          </cell>
          <cell r="E2" t="str">
            <v>Pass</v>
          </cell>
          <cell r="F2" t="str">
            <v>Fail</v>
          </cell>
        </row>
        <row r="3">
          <cell r="B3">
            <v>118.232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4DC0-D558-42D2-817D-6F559D22F527}">
  <dimension ref="A1:AA25"/>
  <sheetViews>
    <sheetView workbookViewId="0">
      <selection activeCell="E1" sqref="E1:E1048576"/>
    </sheetView>
  </sheetViews>
  <sheetFormatPr defaultRowHeight="14.5" x14ac:dyDescent="0.35"/>
  <cols>
    <col min="1" max="1" width="12.453125" bestFit="1" customWidth="1"/>
    <col min="2" max="2" width="12.453125" customWidth="1"/>
    <col min="3" max="3" width="17.6328125" bestFit="1" customWidth="1"/>
    <col min="4" max="4" width="17.6328125" customWidth="1"/>
    <col min="5" max="5" width="16.54296875" bestFit="1" customWidth="1"/>
    <col min="6" max="6" width="12.453125" customWidth="1"/>
    <col min="7" max="7" width="14.1796875" customWidth="1"/>
    <col min="8" max="9" width="12.453125" customWidth="1"/>
    <col min="10" max="10" width="13.26953125" bestFit="1" customWidth="1"/>
    <col min="11" max="11" width="10.36328125" bestFit="1" customWidth="1"/>
    <col min="14" max="14" width="12" customWidth="1"/>
    <col min="15" max="15" width="12" bestFit="1" customWidth="1"/>
    <col min="16" max="16" width="8.36328125" bestFit="1" customWidth="1"/>
    <col min="17" max="17" width="10.26953125" customWidth="1"/>
    <col min="18" max="18" width="7.26953125" bestFit="1" customWidth="1"/>
    <col min="20" max="20" width="11.26953125" customWidth="1"/>
    <col min="21" max="21" width="11.81640625" customWidth="1"/>
    <col min="22" max="23" width="10.54296875" customWidth="1"/>
    <col min="24" max="24" width="13.7265625" customWidth="1"/>
    <col min="25" max="25" width="11.1796875" customWidth="1"/>
    <col min="26" max="26" width="12.7265625" customWidth="1"/>
    <col min="27" max="27" width="9.54296875" customWidth="1"/>
    <col min="28" max="28" width="14.26953125" customWidth="1"/>
  </cols>
  <sheetData>
    <row r="1" spans="1:27" x14ac:dyDescent="0.35">
      <c r="A1" t="s">
        <v>0</v>
      </c>
      <c r="B1" t="s">
        <v>1</v>
      </c>
      <c r="C1" t="s">
        <v>288</v>
      </c>
      <c r="D1" t="s">
        <v>287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5">
      <c r="A2" t="s">
        <v>25</v>
      </c>
      <c r="B2" s="1" t="s">
        <v>26</v>
      </c>
      <c r="C2" s="19">
        <v>6.76</v>
      </c>
      <c r="D2" s="21">
        <v>1</v>
      </c>
      <c r="E2">
        <v>59.1</v>
      </c>
      <c r="F2">
        <v>442</v>
      </c>
      <c r="G2" s="5">
        <v>40.700000000000003</v>
      </c>
      <c r="H2" s="5">
        <v>30.6</v>
      </c>
      <c r="I2">
        <v>9.4</v>
      </c>
      <c r="J2">
        <v>13.6</v>
      </c>
      <c r="K2">
        <v>2.9823505812948761</v>
      </c>
      <c r="L2">
        <v>0.81521310286453696</v>
      </c>
      <c r="M2">
        <v>1.5440785939521573</v>
      </c>
      <c r="N2">
        <v>1.25875310164245</v>
      </c>
      <c r="O2">
        <v>5.53</v>
      </c>
      <c r="P2">
        <v>46.5</v>
      </c>
      <c r="Q2">
        <v>50.5</v>
      </c>
      <c r="R2">
        <v>5.4</v>
      </c>
      <c r="S2">
        <v>12.2</v>
      </c>
      <c r="T2">
        <v>16.8</v>
      </c>
      <c r="U2">
        <v>11.7</v>
      </c>
      <c r="V2">
        <v>22</v>
      </c>
      <c r="W2">
        <v>2560</v>
      </c>
      <c r="X2">
        <f>100-(100*(F2/W2)*(S2/E2))</f>
        <v>96.43586082910322</v>
      </c>
      <c r="Y2">
        <f t="shared" ref="Y2:Y13" si="0">100-(100*($F2/$W2)*(T2/G2))</f>
        <v>92.873157248157241</v>
      </c>
      <c r="Z2">
        <f t="shared" ref="Z2:Z13" si="1">100-(100*($F2/$W2)*(U2/H2))</f>
        <v>93.3984375</v>
      </c>
      <c r="AA2">
        <f>100*(O2/E2)/L2</f>
        <v>11.478007362414477</v>
      </c>
    </row>
    <row r="3" spans="1:27" x14ac:dyDescent="0.35">
      <c r="A3" t="s">
        <v>27</v>
      </c>
      <c r="B3" s="1" t="s">
        <v>28</v>
      </c>
      <c r="C3" s="20">
        <v>21.32</v>
      </c>
      <c r="D3" s="21">
        <v>1</v>
      </c>
      <c r="E3">
        <v>52.4</v>
      </c>
      <c r="F3">
        <v>461</v>
      </c>
      <c r="G3" s="5">
        <v>41.2</v>
      </c>
      <c r="H3" s="5">
        <v>30.4</v>
      </c>
      <c r="I3">
        <v>11.2</v>
      </c>
      <c r="J3">
        <v>13.3</v>
      </c>
      <c r="K3">
        <v>2.9318446027284395</v>
      </c>
      <c r="L3">
        <v>0.85774644613793039</v>
      </c>
      <c r="M3">
        <v>1.5530001507139604</v>
      </c>
      <c r="N3">
        <v>1.3320803601265698</v>
      </c>
      <c r="O3">
        <v>5.0999999999999996</v>
      </c>
      <c r="P3">
        <v>41.4</v>
      </c>
      <c r="Q3">
        <v>54.1</v>
      </c>
      <c r="R3">
        <v>4.9000000000000004</v>
      </c>
      <c r="S3">
        <v>8.9600000000000009</v>
      </c>
      <c r="T3">
        <v>15.4</v>
      </c>
      <c r="U3">
        <v>15.6</v>
      </c>
      <c r="V3">
        <v>21.2</v>
      </c>
      <c r="W3">
        <v>2580</v>
      </c>
      <c r="X3">
        <f>100-(100*($F3/$W3)*(S3/E3))</f>
        <v>96.944671282324393</v>
      </c>
      <c r="Y3">
        <f t="shared" si="0"/>
        <v>93.321103334085947</v>
      </c>
      <c r="Z3">
        <f t="shared" si="1"/>
        <v>90.830783353733167</v>
      </c>
      <c r="AA3">
        <f t="shared" ref="AA3:AA12" si="2">100*(O3/E3)/L3</f>
        <v>11.346971440457386</v>
      </c>
    </row>
    <row r="4" spans="1:27" x14ac:dyDescent="0.35">
      <c r="A4" t="s">
        <v>29</v>
      </c>
      <c r="B4" s="1" t="s">
        <v>30</v>
      </c>
      <c r="C4" s="19">
        <v>1.32</v>
      </c>
      <c r="D4" s="21">
        <v>1</v>
      </c>
      <c r="E4">
        <v>52.9</v>
      </c>
      <c r="F4">
        <v>416</v>
      </c>
      <c r="G4" s="5">
        <v>41.8</v>
      </c>
      <c r="H4" s="5">
        <v>33.1</v>
      </c>
      <c r="I4">
        <v>9.8000000000000007</v>
      </c>
      <c r="J4">
        <v>10.7</v>
      </c>
      <c r="K4">
        <v>1.9875847353352867</v>
      </c>
      <c r="L4">
        <v>0.90216719706841897</v>
      </c>
      <c r="M4">
        <v>1.1179136189956398</v>
      </c>
      <c r="N4">
        <v>1.0085449962139084</v>
      </c>
      <c r="O4">
        <v>2.1</v>
      </c>
      <c r="P4">
        <v>47.2</v>
      </c>
      <c r="Q4">
        <v>47.1</v>
      </c>
      <c r="R4">
        <v>5.6</v>
      </c>
      <c r="S4">
        <v>10.7</v>
      </c>
      <c r="T4">
        <v>14.6</v>
      </c>
      <c r="U4">
        <v>17.7</v>
      </c>
      <c r="V4">
        <v>21.2</v>
      </c>
      <c r="W4">
        <v>2020</v>
      </c>
      <c r="X4">
        <f>100-(100*(F4/W4)*(S4/E4))</f>
        <v>95.83447191600068</v>
      </c>
      <c r="Y4">
        <f t="shared" si="0"/>
        <v>92.806859633331754</v>
      </c>
      <c r="Z4">
        <f t="shared" si="1"/>
        <v>88.987466722503072</v>
      </c>
      <c r="AA4">
        <f>100*(O4/E4)/L4</f>
        <v>4.4002422901295857</v>
      </c>
    </row>
    <row r="5" spans="1:27" x14ac:dyDescent="0.35">
      <c r="A5" t="s">
        <v>31</v>
      </c>
      <c r="B5" s="1" t="s">
        <v>32</v>
      </c>
      <c r="C5" s="20">
        <v>11.73</v>
      </c>
      <c r="D5" s="21">
        <v>1</v>
      </c>
      <c r="E5">
        <v>47.8</v>
      </c>
      <c r="F5">
        <v>397</v>
      </c>
      <c r="G5" s="5">
        <v>43.6</v>
      </c>
      <c r="H5" s="6">
        <v>28.8</v>
      </c>
      <c r="I5">
        <v>10.8</v>
      </c>
      <c r="J5">
        <v>12.4</v>
      </c>
      <c r="K5">
        <v>3.0589496805321041</v>
      </c>
      <c r="L5">
        <v>0.77185879959045023</v>
      </c>
      <c r="M5">
        <v>1.6056917992654716</v>
      </c>
      <c r="N5">
        <v>1.2393673446932771</v>
      </c>
      <c r="O5">
        <v>3.93</v>
      </c>
      <c r="P5">
        <v>41.3</v>
      </c>
      <c r="Q5">
        <v>57.8</v>
      </c>
      <c r="R5">
        <v>4.5</v>
      </c>
      <c r="S5">
        <v>10.8</v>
      </c>
      <c r="T5">
        <v>17</v>
      </c>
      <c r="U5">
        <v>11.8</v>
      </c>
      <c r="V5">
        <v>22.1</v>
      </c>
      <c r="W5">
        <v>2460</v>
      </c>
      <c r="X5">
        <f>100-(100*(F5/W5)*(S5/E5))</f>
        <v>96.353709562200223</v>
      </c>
      <c r="Y5">
        <f t="shared" si="0"/>
        <v>93.707578130827187</v>
      </c>
      <c r="Z5">
        <f t="shared" si="1"/>
        <v>93.387816169828369</v>
      </c>
      <c r="AA5">
        <f t="shared" si="2"/>
        <v>10.651892971276888</v>
      </c>
    </row>
    <row r="6" spans="1:27" x14ac:dyDescent="0.35">
      <c r="A6" t="s">
        <v>25</v>
      </c>
      <c r="B6" s="1" t="s">
        <v>33</v>
      </c>
      <c r="C6" s="19">
        <v>9.81</v>
      </c>
      <c r="D6" s="21">
        <v>1</v>
      </c>
      <c r="E6">
        <v>59.1</v>
      </c>
      <c r="F6">
        <v>442</v>
      </c>
      <c r="G6" s="5">
        <v>40.700000000000003</v>
      </c>
      <c r="H6" s="5">
        <v>30.6</v>
      </c>
      <c r="I6">
        <v>9.1999999999999993</v>
      </c>
      <c r="J6">
        <v>12.8</v>
      </c>
      <c r="K6">
        <v>2.9415492271885144</v>
      </c>
      <c r="L6">
        <v>0.7139945531209374</v>
      </c>
      <c r="M6">
        <v>1.5555447508730593</v>
      </c>
      <c r="N6">
        <v>1.11065047925923</v>
      </c>
      <c r="O6">
        <v>3.6</v>
      </c>
      <c r="P6">
        <v>42.3</v>
      </c>
      <c r="Q6">
        <v>50.8</v>
      </c>
      <c r="R6">
        <v>5.6</v>
      </c>
      <c r="T6">
        <v>17.8</v>
      </c>
      <c r="U6">
        <v>9.6999999999999993</v>
      </c>
      <c r="V6">
        <v>22.7</v>
      </c>
      <c r="W6">
        <v>2290</v>
      </c>
      <c r="Y6">
        <f t="shared" si="0"/>
        <v>91.558640816282733</v>
      </c>
      <c r="Z6">
        <f t="shared" si="1"/>
        <v>93.881610868510435</v>
      </c>
      <c r="AA6">
        <f>100*(O6/E6)/L6</f>
        <v>8.5313963975630926</v>
      </c>
    </row>
    <row r="7" spans="1:27" x14ac:dyDescent="0.35">
      <c r="A7" t="s">
        <v>27</v>
      </c>
      <c r="B7" s="1" t="s">
        <v>34</v>
      </c>
      <c r="C7" s="19">
        <v>8.24</v>
      </c>
      <c r="D7" s="21">
        <v>1</v>
      </c>
      <c r="E7">
        <v>52.4</v>
      </c>
      <c r="F7">
        <v>461</v>
      </c>
      <c r="G7" s="5">
        <v>41.2</v>
      </c>
      <c r="H7" s="5">
        <v>30.4</v>
      </c>
      <c r="I7">
        <v>10.8</v>
      </c>
      <c r="J7">
        <v>14.9</v>
      </c>
      <c r="K7">
        <v>2.9336113120524754</v>
      </c>
      <c r="L7">
        <v>0.81338262057897126</v>
      </c>
      <c r="M7">
        <v>1.5219368957474415</v>
      </c>
      <c r="N7">
        <v>1.2379170206188785</v>
      </c>
      <c r="O7">
        <v>2.42</v>
      </c>
      <c r="P7">
        <v>42.2</v>
      </c>
      <c r="Q7">
        <v>55.6</v>
      </c>
      <c r="R7">
        <v>5</v>
      </c>
      <c r="S7">
        <v>8.75</v>
      </c>
      <c r="T7">
        <v>16.5</v>
      </c>
      <c r="U7">
        <v>14</v>
      </c>
      <c r="V7">
        <v>21.1</v>
      </c>
      <c r="W7">
        <v>2420</v>
      </c>
      <c r="X7">
        <f>100-(100*($F7/$W7)*(S7/E7))</f>
        <v>96.81900984165037</v>
      </c>
      <c r="Y7">
        <f t="shared" si="0"/>
        <v>92.370917917034419</v>
      </c>
      <c r="Z7">
        <f t="shared" si="1"/>
        <v>91.227163984341018</v>
      </c>
      <c r="AA7">
        <f t="shared" si="2"/>
        <v>5.6779189693033665</v>
      </c>
    </row>
    <row r="8" spans="1:27" x14ac:dyDescent="0.35">
      <c r="A8" t="s">
        <v>29</v>
      </c>
      <c r="B8" s="1" t="s">
        <v>35</v>
      </c>
      <c r="C8" s="20">
        <v>4.8499999999999996</v>
      </c>
      <c r="D8" s="21">
        <v>1</v>
      </c>
      <c r="E8">
        <v>52.9</v>
      </c>
      <c r="F8">
        <v>416</v>
      </c>
      <c r="G8" s="5">
        <v>41.8</v>
      </c>
      <c r="H8" s="5">
        <v>33.1</v>
      </c>
      <c r="I8" s="2">
        <v>13.2</v>
      </c>
      <c r="J8">
        <v>14.5</v>
      </c>
      <c r="K8">
        <v>2.5881350342543126</v>
      </c>
      <c r="L8">
        <v>0.78049894720114954</v>
      </c>
      <c r="M8">
        <v>1.3680893714519886</v>
      </c>
      <c r="N8">
        <v>1.0677923140953596</v>
      </c>
      <c r="O8">
        <v>2.2599999999999998</v>
      </c>
      <c r="P8">
        <v>45.1</v>
      </c>
      <c r="Q8">
        <v>49.7</v>
      </c>
      <c r="R8">
        <v>5.4</v>
      </c>
      <c r="S8">
        <v>8.59</v>
      </c>
      <c r="T8">
        <v>16.7</v>
      </c>
      <c r="U8">
        <v>16.600000000000001</v>
      </c>
      <c r="V8">
        <v>20.9</v>
      </c>
      <c r="W8">
        <v>2090</v>
      </c>
      <c r="X8">
        <f t="shared" ref="X8:X13" si="3">100-(100*(F8/W8)*(S8/E8))</f>
        <v>96.767901882218865</v>
      </c>
      <c r="Y8">
        <f t="shared" si="0"/>
        <v>92.047801103454589</v>
      </c>
      <c r="Z8">
        <f t="shared" si="1"/>
        <v>90.017779962127236</v>
      </c>
      <c r="AA8">
        <f t="shared" si="2"/>
        <v>5.47369312354218</v>
      </c>
    </row>
    <row r="9" spans="1:27" x14ac:dyDescent="0.35">
      <c r="A9" t="s">
        <v>31</v>
      </c>
      <c r="B9" s="1" t="s">
        <v>36</v>
      </c>
      <c r="C9" s="19">
        <v>5.08</v>
      </c>
      <c r="D9" s="21">
        <v>1</v>
      </c>
      <c r="E9">
        <v>47.8</v>
      </c>
      <c r="F9">
        <v>397</v>
      </c>
      <c r="G9" s="5">
        <v>43.6</v>
      </c>
      <c r="H9" s="6">
        <v>28.8</v>
      </c>
      <c r="I9">
        <v>11.9</v>
      </c>
      <c r="J9">
        <v>14.3</v>
      </c>
      <c r="K9">
        <v>2.4694721908938759</v>
      </c>
      <c r="L9">
        <v>0.72685319311627716</v>
      </c>
      <c r="M9">
        <v>1.3366446427937733</v>
      </c>
      <c r="N9">
        <v>0.97154442667641983</v>
      </c>
      <c r="O9">
        <v>3.27</v>
      </c>
      <c r="P9">
        <v>52.7</v>
      </c>
      <c r="Q9">
        <v>43.1</v>
      </c>
      <c r="R9">
        <v>6.3</v>
      </c>
      <c r="S9">
        <v>7.78</v>
      </c>
      <c r="T9">
        <v>16.399999999999999</v>
      </c>
      <c r="U9">
        <v>11.6</v>
      </c>
      <c r="V9">
        <v>23.1</v>
      </c>
      <c r="W9">
        <v>2310</v>
      </c>
      <c r="X9">
        <f t="shared" si="3"/>
        <v>97.202756796899052</v>
      </c>
      <c r="Y9">
        <f t="shared" si="0"/>
        <v>93.53548592080702</v>
      </c>
      <c r="Z9">
        <f t="shared" si="1"/>
        <v>93.077801827801835</v>
      </c>
      <c r="AA9">
        <f t="shared" si="2"/>
        <v>9.4118100448463462</v>
      </c>
    </row>
    <row r="10" spans="1:27" x14ac:dyDescent="0.35">
      <c r="A10" t="s">
        <v>25</v>
      </c>
      <c r="B10" s="1" t="s">
        <v>37</v>
      </c>
      <c r="C10" s="20">
        <v>5.34</v>
      </c>
      <c r="D10" s="21">
        <v>1</v>
      </c>
      <c r="E10">
        <v>59.1</v>
      </c>
      <c r="F10">
        <v>442</v>
      </c>
      <c r="G10" s="5">
        <v>40.700000000000003</v>
      </c>
      <c r="H10" s="5">
        <v>30.6</v>
      </c>
      <c r="I10">
        <v>10.9</v>
      </c>
      <c r="J10">
        <v>12.3</v>
      </c>
      <c r="K10">
        <v>2.1897557557400655</v>
      </c>
      <c r="L10">
        <v>0.78541213221654149</v>
      </c>
      <c r="M10">
        <v>1.1987189698594873</v>
      </c>
      <c r="N10">
        <v>0.94148842204575611</v>
      </c>
      <c r="O10">
        <v>3.34</v>
      </c>
      <c r="P10">
        <v>48</v>
      </c>
      <c r="Q10">
        <v>46.6</v>
      </c>
      <c r="R10">
        <v>5.8</v>
      </c>
      <c r="S10">
        <v>10.9</v>
      </c>
      <c r="T10">
        <v>16.899999999999999</v>
      </c>
      <c r="U10">
        <v>9.6</v>
      </c>
      <c r="V10">
        <v>22.9</v>
      </c>
      <c r="W10">
        <v>2540</v>
      </c>
      <c r="X10">
        <f t="shared" si="3"/>
        <v>96.790572498234681</v>
      </c>
      <c r="Y10">
        <f t="shared" si="0"/>
        <v>92.774284664048452</v>
      </c>
      <c r="Z10">
        <f t="shared" si="1"/>
        <v>94.540682414698168</v>
      </c>
      <c r="AA10">
        <f t="shared" si="2"/>
        <v>7.1955066753572909</v>
      </c>
    </row>
    <row r="11" spans="1:27" x14ac:dyDescent="0.35">
      <c r="A11" t="s">
        <v>27</v>
      </c>
      <c r="B11" s="1" t="s">
        <v>38</v>
      </c>
      <c r="C11" s="19">
        <v>6.98</v>
      </c>
      <c r="D11" s="21">
        <v>1</v>
      </c>
      <c r="E11">
        <v>52.4</v>
      </c>
      <c r="F11">
        <v>461</v>
      </c>
      <c r="G11" s="5">
        <v>41.2</v>
      </c>
      <c r="H11" s="5">
        <v>30.4</v>
      </c>
      <c r="I11">
        <v>12.5</v>
      </c>
      <c r="J11">
        <v>13.7</v>
      </c>
      <c r="K11">
        <v>2.7175133033131398</v>
      </c>
      <c r="L11">
        <v>0.83262013299872939</v>
      </c>
      <c r="M11">
        <v>1.4477784992082949</v>
      </c>
      <c r="N11">
        <v>1.2054495265635115</v>
      </c>
      <c r="O11">
        <v>3.11</v>
      </c>
      <c r="P11">
        <v>49</v>
      </c>
      <c r="Q11">
        <v>46.5</v>
      </c>
      <c r="R11">
        <v>5.2</v>
      </c>
      <c r="S11">
        <v>9.7799999999999994</v>
      </c>
      <c r="T11">
        <v>16.3</v>
      </c>
      <c r="U11">
        <v>14.3</v>
      </c>
      <c r="V11">
        <v>20.9</v>
      </c>
      <c r="W11">
        <v>2370</v>
      </c>
      <c r="X11">
        <f t="shared" si="3"/>
        <v>96.369552613779106</v>
      </c>
      <c r="Y11">
        <f t="shared" si="0"/>
        <v>92.304391462865098</v>
      </c>
      <c r="Z11">
        <f t="shared" si="1"/>
        <v>90.850127692649352</v>
      </c>
      <c r="AA11">
        <f t="shared" si="2"/>
        <v>7.1282380386853443</v>
      </c>
    </row>
    <row r="12" spans="1:27" x14ac:dyDescent="0.35">
      <c r="A12" t="s">
        <v>29</v>
      </c>
      <c r="B12" s="1" t="s">
        <v>39</v>
      </c>
      <c r="C12" s="20">
        <v>6.27</v>
      </c>
      <c r="D12" s="21">
        <v>1</v>
      </c>
      <c r="E12">
        <v>52.9</v>
      </c>
      <c r="F12">
        <v>416</v>
      </c>
      <c r="G12" s="5">
        <v>41.8</v>
      </c>
      <c r="H12" s="5">
        <v>33.1</v>
      </c>
      <c r="I12">
        <v>8.8000000000000007</v>
      </c>
      <c r="J12">
        <v>14.2</v>
      </c>
      <c r="K12">
        <v>2.0770327599307259</v>
      </c>
      <c r="L12">
        <v>0.88476976138077834</v>
      </c>
      <c r="M12">
        <v>1.1466896682919403</v>
      </c>
      <c r="N12">
        <v>1.0145563441924639</v>
      </c>
      <c r="O12">
        <v>3.35</v>
      </c>
      <c r="P12">
        <v>49</v>
      </c>
      <c r="Q12">
        <v>45.5</v>
      </c>
      <c r="R12">
        <v>6.5</v>
      </c>
      <c r="S12">
        <v>10.8</v>
      </c>
      <c r="T12">
        <v>16.600000000000001</v>
      </c>
      <c r="U12">
        <v>16.7</v>
      </c>
      <c r="V12">
        <v>20.9</v>
      </c>
      <c r="W12">
        <v>2130</v>
      </c>
      <c r="X12">
        <f t="shared" si="3"/>
        <v>96.012673393860325</v>
      </c>
      <c r="Y12">
        <f t="shared" si="0"/>
        <v>92.243861895455666</v>
      </c>
      <c r="Z12">
        <f t="shared" si="1"/>
        <v>90.146234911989566</v>
      </c>
      <c r="AA12">
        <f t="shared" si="2"/>
        <v>7.1574589119407994</v>
      </c>
    </row>
    <row r="13" spans="1:27" x14ac:dyDescent="0.35">
      <c r="A13" t="s">
        <v>31</v>
      </c>
      <c r="B13" s="1" t="s">
        <v>40</v>
      </c>
      <c r="C13" s="19">
        <v>6.5</v>
      </c>
      <c r="D13" s="21">
        <v>1</v>
      </c>
      <c r="E13">
        <v>47.8</v>
      </c>
      <c r="F13">
        <v>397</v>
      </c>
      <c r="G13" s="5">
        <v>43.6</v>
      </c>
      <c r="H13" s="6">
        <v>28.8</v>
      </c>
      <c r="I13">
        <v>11.7</v>
      </c>
      <c r="J13">
        <v>12.6</v>
      </c>
      <c r="K13">
        <v>1.7218796659772404</v>
      </c>
      <c r="L13">
        <v>0.87785283083158583</v>
      </c>
      <c r="M13">
        <v>0.96978338840540279</v>
      </c>
      <c r="N13">
        <v>0.85132709280513019</v>
      </c>
      <c r="O13">
        <v>3.14</v>
      </c>
      <c r="P13">
        <v>44.1</v>
      </c>
      <c r="Q13">
        <v>50.5</v>
      </c>
      <c r="R13">
        <v>5.2</v>
      </c>
      <c r="S13">
        <v>11.7</v>
      </c>
      <c r="T13">
        <v>16.100000000000001</v>
      </c>
      <c r="U13">
        <v>12.8</v>
      </c>
      <c r="V13">
        <v>23.8</v>
      </c>
      <c r="W13">
        <v>2270</v>
      </c>
      <c r="X13">
        <f t="shared" si="3"/>
        <v>95.719222900116122</v>
      </c>
      <c r="Y13">
        <f t="shared" si="0"/>
        <v>93.541910843470873</v>
      </c>
      <c r="Z13">
        <f t="shared" si="1"/>
        <v>92.227116984826239</v>
      </c>
      <c r="AA13">
        <f>100*(O13/E13)/L13</f>
        <v>7.4830739574889193</v>
      </c>
    </row>
    <row r="14" spans="1:27" x14ac:dyDescent="0.35">
      <c r="A14" t="s">
        <v>25</v>
      </c>
      <c r="B14" s="1" t="s">
        <v>26</v>
      </c>
      <c r="C14" s="20">
        <v>3.48</v>
      </c>
      <c r="D14" s="21">
        <v>2</v>
      </c>
      <c r="E14">
        <v>59.1</v>
      </c>
      <c r="F14">
        <v>442</v>
      </c>
      <c r="G14" s="5">
        <v>40.700000000000003</v>
      </c>
      <c r="H14" s="5">
        <v>30.6</v>
      </c>
      <c r="I14">
        <v>9.4</v>
      </c>
      <c r="J14">
        <v>13.6</v>
      </c>
      <c r="K14">
        <v>2.9823505812948761</v>
      </c>
      <c r="L14">
        <v>0.81521310286453696</v>
      </c>
      <c r="M14">
        <v>1.5440785939521573</v>
      </c>
      <c r="N14">
        <v>1.25875310164245</v>
      </c>
      <c r="O14">
        <v>5.53</v>
      </c>
      <c r="P14">
        <v>46.5</v>
      </c>
      <c r="Q14">
        <v>50.5</v>
      </c>
      <c r="R14">
        <v>5.4</v>
      </c>
      <c r="S14">
        <v>12.2</v>
      </c>
      <c r="T14">
        <v>16.8</v>
      </c>
      <c r="U14">
        <v>11.7</v>
      </c>
      <c r="V14">
        <v>22</v>
      </c>
      <c r="W14">
        <v>2560</v>
      </c>
      <c r="X14">
        <f>100-(100*(F14/W14)*(S14/E14))</f>
        <v>96.43586082910322</v>
      </c>
      <c r="Y14">
        <f t="shared" ref="Y14:Y16" si="4">100-(100*($G14/$X14)*(T14/G14))</f>
        <v>82.579094689918549</v>
      </c>
      <c r="Z14">
        <f>100-(100*($G14/$X14)*(U14/H14))</f>
        <v>83.8630934881581</v>
      </c>
      <c r="AA14">
        <f>100*(O14/E14)/L14</f>
        <v>11.478007362414477</v>
      </c>
    </row>
    <row r="15" spans="1:27" x14ac:dyDescent="0.35">
      <c r="A15" t="s">
        <v>27</v>
      </c>
      <c r="B15" s="1" t="s">
        <v>28</v>
      </c>
      <c r="C15" s="20">
        <v>7.27</v>
      </c>
      <c r="D15" s="21">
        <v>2</v>
      </c>
      <c r="E15">
        <v>52.4</v>
      </c>
      <c r="F15">
        <v>461</v>
      </c>
      <c r="G15" s="5">
        <v>41.2</v>
      </c>
      <c r="H15" s="5">
        <v>30.4</v>
      </c>
      <c r="I15">
        <v>11.2</v>
      </c>
      <c r="J15">
        <v>13.3</v>
      </c>
      <c r="K15">
        <v>2.9318446027284395</v>
      </c>
      <c r="L15">
        <v>0.85774644613793039</v>
      </c>
      <c r="M15">
        <v>1.5530001507139604</v>
      </c>
      <c r="N15">
        <v>1.3320803601265698</v>
      </c>
      <c r="O15">
        <v>5.0999999999999996</v>
      </c>
      <c r="P15">
        <v>41.4</v>
      </c>
      <c r="Q15">
        <v>54.1</v>
      </c>
      <c r="R15">
        <v>4.9000000000000004</v>
      </c>
      <c r="S15">
        <v>8.9600000000000009</v>
      </c>
      <c r="T15">
        <v>15.4</v>
      </c>
      <c r="U15">
        <v>15.6</v>
      </c>
      <c r="V15">
        <v>21.2</v>
      </c>
      <c r="W15">
        <v>2580</v>
      </c>
      <c r="X15">
        <f ca="1">100-(100*($G15/$X15)*(S15/E15))</f>
        <v>96.944671282324393</v>
      </c>
      <c r="Y15">
        <f t="shared" ca="1" si="4"/>
        <v>93.321103334085947</v>
      </c>
      <c r="Z15">
        <f t="shared" ref="Z15:Z25" ca="1" si="5">100-(100*($G15/$X15)*(U15/H15))</f>
        <v>90.830783353733167</v>
      </c>
      <c r="AA15">
        <f t="shared" ref="AA15" si="6">100*(O15/E15)/L15</f>
        <v>11.346971440457386</v>
      </c>
    </row>
    <row r="16" spans="1:27" x14ac:dyDescent="0.35">
      <c r="A16" t="s">
        <v>29</v>
      </c>
      <c r="B16" s="1" t="s">
        <v>30</v>
      </c>
      <c r="C16" s="20">
        <v>8.48</v>
      </c>
      <c r="D16" s="21">
        <v>2</v>
      </c>
      <c r="E16">
        <v>52.9</v>
      </c>
      <c r="F16">
        <v>416</v>
      </c>
      <c r="G16" s="5">
        <v>41.8</v>
      </c>
      <c r="H16" s="5">
        <v>33.1</v>
      </c>
      <c r="I16">
        <v>9.8000000000000007</v>
      </c>
      <c r="J16">
        <v>10.7</v>
      </c>
      <c r="K16">
        <v>1.9875847353352867</v>
      </c>
      <c r="L16">
        <v>0.90216719706841897</v>
      </c>
      <c r="M16">
        <v>1.1179136189956398</v>
      </c>
      <c r="N16">
        <v>1.0085449962139084</v>
      </c>
      <c r="O16">
        <v>2.1</v>
      </c>
      <c r="P16">
        <v>47.2</v>
      </c>
      <c r="Q16">
        <v>47.1</v>
      </c>
      <c r="R16">
        <v>5.6</v>
      </c>
      <c r="S16">
        <v>10.7</v>
      </c>
      <c r="T16">
        <v>14.6</v>
      </c>
      <c r="U16">
        <v>17.7</v>
      </c>
      <c r="V16">
        <v>21.2</v>
      </c>
      <c r="W16">
        <v>2020</v>
      </c>
      <c r="X16">
        <f>100-(100*(F16/W16)*(S16/E16))</f>
        <v>95.83447191600068</v>
      </c>
      <c r="Y16">
        <f t="shared" si="4"/>
        <v>84.76539839151306</v>
      </c>
      <c r="Z16">
        <f t="shared" si="5"/>
        <v>76.67617360001833</v>
      </c>
      <c r="AA16">
        <f>100*(O16/E16)/L16</f>
        <v>4.4002422901295857</v>
      </c>
    </row>
    <row r="17" spans="1:27" x14ac:dyDescent="0.35">
      <c r="A17" t="s">
        <v>31</v>
      </c>
      <c r="B17" s="1" t="s">
        <v>32</v>
      </c>
      <c r="C17" s="20">
        <v>4.99</v>
      </c>
      <c r="D17" s="21">
        <v>2</v>
      </c>
      <c r="E17">
        <v>47.8</v>
      </c>
      <c r="F17">
        <v>397</v>
      </c>
      <c r="G17" s="5">
        <v>43.6</v>
      </c>
      <c r="H17" s="6">
        <v>28.8</v>
      </c>
      <c r="I17">
        <v>10.8</v>
      </c>
      <c r="J17">
        <v>12.4</v>
      </c>
      <c r="K17">
        <v>3.0589496805321041</v>
      </c>
      <c r="L17">
        <v>0.77185879959045023</v>
      </c>
      <c r="M17">
        <v>1.6056917992654716</v>
      </c>
      <c r="N17">
        <v>1.2393673446932771</v>
      </c>
      <c r="O17">
        <v>3.93</v>
      </c>
      <c r="P17">
        <v>41.3</v>
      </c>
      <c r="Q17">
        <v>57.8</v>
      </c>
      <c r="R17">
        <v>4.5</v>
      </c>
      <c r="S17">
        <v>10.8</v>
      </c>
      <c r="T17">
        <v>17</v>
      </c>
      <c r="U17">
        <v>11.8</v>
      </c>
      <c r="V17">
        <v>22.1</v>
      </c>
      <c r="W17">
        <v>2460</v>
      </c>
      <c r="X17">
        <f>100-(100*(F17/W17)*(S17/E17))</f>
        <v>96.353709562200223</v>
      </c>
      <c r="Y17">
        <f>100-(100*($G17/$X17)*(T17/G17))</f>
        <v>82.356673056758851</v>
      </c>
      <c r="Z17">
        <f t="shared" si="5"/>
        <v>81.460092226800015</v>
      </c>
      <c r="AA17">
        <f t="shared" ref="AA17" si="7">100*(O17/E17)/L17</f>
        <v>10.651892971276888</v>
      </c>
    </row>
    <row r="18" spans="1:27" x14ac:dyDescent="0.35">
      <c r="A18" t="s">
        <v>25</v>
      </c>
      <c r="B18" s="1" t="s">
        <v>33</v>
      </c>
      <c r="C18" s="20">
        <v>4.74</v>
      </c>
      <c r="D18" s="21">
        <v>2</v>
      </c>
      <c r="E18">
        <v>59.1</v>
      </c>
      <c r="F18">
        <v>442</v>
      </c>
      <c r="G18" s="5">
        <v>40.700000000000003</v>
      </c>
      <c r="H18" s="5">
        <v>30.6</v>
      </c>
      <c r="I18">
        <v>9.1999999999999993</v>
      </c>
      <c r="J18">
        <v>12.8</v>
      </c>
      <c r="K18">
        <v>2.9415492271885144</v>
      </c>
      <c r="L18">
        <v>0.7139945531209374</v>
      </c>
      <c r="M18">
        <v>1.5555447508730593</v>
      </c>
      <c r="N18">
        <v>1.11065047925923</v>
      </c>
      <c r="O18">
        <v>3.6</v>
      </c>
      <c r="P18">
        <v>42.3</v>
      </c>
      <c r="Q18">
        <v>50.8</v>
      </c>
      <c r="R18">
        <v>5.6</v>
      </c>
      <c r="T18">
        <v>17.8</v>
      </c>
      <c r="U18">
        <v>9.6999999999999993</v>
      </c>
      <c r="V18">
        <v>22.7</v>
      </c>
      <c r="W18">
        <v>2290</v>
      </c>
      <c r="Y18" t="e">
        <f t="shared" ref="Y18:Y25" si="8">100-(100*($G18/$X18)*(T18/G18))</f>
        <v>#DIV/0!</v>
      </c>
      <c r="Z18" t="e">
        <f t="shared" si="5"/>
        <v>#DIV/0!</v>
      </c>
      <c r="AA18">
        <f>100*(O18/E18)/L18</f>
        <v>8.5313963975630926</v>
      </c>
    </row>
    <row r="19" spans="1:27" x14ac:dyDescent="0.35">
      <c r="A19" t="s">
        <v>27</v>
      </c>
      <c r="B19" s="1" t="s">
        <v>34</v>
      </c>
      <c r="C19" s="20">
        <v>10.7</v>
      </c>
      <c r="D19" s="21">
        <v>2</v>
      </c>
      <c r="E19">
        <v>52.4</v>
      </c>
      <c r="F19">
        <v>461</v>
      </c>
      <c r="G19" s="5">
        <v>41.2</v>
      </c>
      <c r="H19" s="5">
        <v>30.4</v>
      </c>
      <c r="I19">
        <v>10.8</v>
      </c>
      <c r="J19">
        <v>14.9</v>
      </c>
      <c r="K19">
        <v>2.9336113120524754</v>
      </c>
      <c r="L19">
        <v>0.81338262057897126</v>
      </c>
      <c r="M19">
        <v>1.5219368957474415</v>
      </c>
      <c r="N19">
        <v>1.2379170206188785</v>
      </c>
      <c r="O19">
        <v>2.42</v>
      </c>
      <c r="P19">
        <v>42.2</v>
      </c>
      <c r="Q19">
        <v>55.6</v>
      </c>
      <c r="R19">
        <v>5</v>
      </c>
      <c r="S19">
        <v>8.75</v>
      </c>
      <c r="T19">
        <v>16.5</v>
      </c>
      <c r="U19">
        <v>14</v>
      </c>
      <c r="V19">
        <v>21.1</v>
      </c>
      <c r="W19">
        <v>2420</v>
      </c>
      <c r="X19">
        <f ca="1">100-(100*($G19/$X19)*(S19/E19))</f>
        <v>96.81900984165037</v>
      </c>
      <c r="Y19">
        <f t="shared" ca="1" si="8"/>
        <v>92.370917917034419</v>
      </c>
      <c r="Z19">
        <f t="shared" ca="1" si="5"/>
        <v>91.227163984341018</v>
      </c>
      <c r="AA19">
        <f t="shared" ref="AA19:AA24" si="9">100*(O19/E19)/L19</f>
        <v>5.6779189693033665</v>
      </c>
    </row>
    <row r="20" spans="1:27" x14ac:dyDescent="0.35">
      <c r="A20" t="s">
        <v>29</v>
      </c>
      <c r="B20" s="1" t="s">
        <v>35</v>
      </c>
      <c r="C20" s="20">
        <v>4.91</v>
      </c>
      <c r="D20" s="21">
        <v>2</v>
      </c>
      <c r="E20">
        <v>52.9</v>
      </c>
      <c r="F20">
        <v>416</v>
      </c>
      <c r="G20" s="5">
        <v>41.8</v>
      </c>
      <c r="H20" s="5">
        <v>33.1</v>
      </c>
      <c r="I20" s="2">
        <v>13.2</v>
      </c>
      <c r="J20">
        <v>14.5</v>
      </c>
      <c r="K20">
        <v>2.5881350342543126</v>
      </c>
      <c r="L20">
        <v>0.78049894720114954</v>
      </c>
      <c r="M20">
        <v>1.3680893714519886</v>
      </c>
      <c r="N20">
        <v>1.0677923140953596</v>
      </c>
      <c r="O20">
        <v>2.2599999999999998</v>
      </c>
      <c r="P20">
        <v>45.1</v>
      </c>
      <c r="Q20">
        <v>49.7</v>
      </c>
      <c r="R20">
        <v>5.4</v>
      </c>
      <c r="S20">
        <v>8.59</v>
      </c>
      <c r="T20">
        <v>16.7</v>
      </c>
      <c r="U20">
        <v>16.600000000000001</v>
      </c>
      <c r="V20">
        <v>20.9</v>
      </c>
      <c r="W20">
        <v>2090</v>
      </c>
      <c r="X20">
        <f t="shared" ref="X20:X25" si="10">100-(100*(F20/W20)*(S20/E20))</f>
        <v>96.767901882218865</v>
      </c>
      <c r="Y20">
        <f t="shared" si="8"/>
        <v>82.742211337467651</v>
      </c>
      <c r="Z20">
        <f t="shared" si="5"/>
        <v>78.336678189558143</v>
      </c>
      <c r="AA20">
        <f t="shared" si="9"/>
        <v>5.47369312354218</v>
      </c>
    </row>
    <row r="21" spans="1:27" x14ac:dyDescent="0.35">
      <c r="A21" t="s">
        <v>31</v>
      </c>
      <c r="B21" s="1" t="s">
        <v>36</v>
      </c>
      <c r="C21" s="20">
        <v>8.0399999999999991</v>
      </c>
      <c r="D21" s="21">
        <v>2</v>
      </c>
      <c r="E21">
        <v>47.8</v>
      </c>
      <c r="F21">
        <v>397</v>
      </c>
      <c r="G21" s="5">
        <v>43.6</v>
      </c>
      <c r="H21" s="6">
        <v>28.8</v>
      </c>
      <c r="I21">
        <v>11.9</v>
      </c>
      <c r="J21">
        <v>14.3</v>
      </c>
      <c r="K21">
        <v>2.4694721908938759</v>
      </c>
      <c r="L21">
        <v>0.72685319311627716</v>
      </c>
      <c r="M21">
        <v>1.3366446427937733</v>
      </c>
      <c r="N21">
        <v>0.97154442667641983</v>
      </c>
      <c r="O21">
        <v>3.27</v>
      </c>
      <c r="P21">
        <v>52.7</v>
      </c>
      <c r="Q21">
        <v>43.1</v>
      </c>
      <c r="R21">
        <v>6.3</v>
      </c>
      <c r="S21">
        <v>7.78</v>
      </c>
      <c r="T21">
        <v>16.399999999999999</v>
      </c>
      <c r="U21">
        <v>11.6</v>
      </c>
      <c r="V21">
        <v>23.1</v>
      </c>
      <c r="W21">
        <v>2310</v>
      </c>
      <c r="X21">
        <f t="shared" si="10"/>
        <v>97.202756796899052</v>
      </c>
      <c r="Y21">
        <f t="shared" si="8"/>
        <v>83.128050540513897</v>
      </c>
      <c r="Z21">
        <f t="shared" si="5"/>
        <v>81.933525663470334</v>
      </c>
      <c r="AA21">
        <f t="shared" si="9"/>
        <v>9.4118100448463462</v>
      </c>
    </row>
    <row r="22" spans="1:27" x14ac:dyDescent="0.35">
      <c r="A22" t="s">
        <v>25</v>
      </c>
      <c r="B22" s="1" t="s">
        <v>37</v>
      </c>
      <c r="C22" s="20">
        <v>3.55</v>
      </c>
      <c r="D22" s="21">
        <v>2</v>
      </c>
      <c r="E22">
        <v>59.1</v>
      </c>
      <c r="F22">
        <v>442</v>
      </c>
      <c r="G22" s="5">
        <v>40.700000000000003</v>
      </c>
      <c r="H22" s="5">
        <v>30.6</v>
      </c>
      <c r="I22">
        <v>10.9</v>
      </c>
      <c r="J22">
        <v>12.3</v>
      </c>
      <c r="K22">
        <v>2.1897557557400655</v>
      </c>
      <c r="L22">
        <v>0.78541213221654149</v>
      </c>
      <c r="M22">
        <v>1.1987189698594873</v>
      </c>
      <c r="N22">
        <v>0.94148842204575611</v>
      </c>
      <c r="O22">
        <v>3.34</v>
      </c>
      <c r="P22">
        <v>48</v>
      </c>
      <c r="Q22">
        <v>46.6</v>
      </c>
      <c r="R22">
        <v>5.8</v>
      </c>
      <c r="S22">
        <v>10.9</v>
      </c>
      <c r="T22">
        <v>16.899999999999999</v>
      </c>
      <c r="U22">
        <v>9.6</v>
      </c>
      <c r="V22">
        <v>22.9</v>
      </c>
      <c r="W22">
        <v>2540</v>
      </c>
      <c r="X22">
        <f t="shared" si="10"/>
        <v>96.790572498234681</v>
      </c>
      <c r="Y22">
        <f t="shared" si="8"/>
        <v>82.539621820804683</v>
      </c>
      <c r="Z22">
        <f t="shared" si="5"/>
        <v>86.807984371398078</v>
      </c>
      <c r="AA22">
        <f t="shared" si="9"/>
        <v>7.1955066753572909</v>
      </c>
    </row>
    <row r="23" spans="1:27" x14ac:dyDescent="0.35">
      <c r="A23" t="s">
        <v>27</v>
      </c>
      <c r="B23" s="1" t="s">
        <v>38</v>
      </c>
      <c r="C23" s="20">
        <v>10.09</v>
      </c>
      <c r="D23" s="21">
        <v>2</v>
      </c>
      <c r="E23">
        <v>52.4</v>
      </c>
      <c r="F23">
        <v>461</v>
      </c>
      <c r="G23" s="5">
        <v>41.2</v>
      </c>
      <c r="H23" s="5">
        <v>30.4</v>
      </c>
      <c r="I23">
        <v>12.5</v>
      </c>
      <c r="J23">
        <v>13.7</v>
      </c>
      <c r="K23">
        <v>2.7175133033131398</v>
      </c>
      <c r="L23">
        <v>0.83262013299872939</v>
      </c>
      <c r="M23">
        <v>1.4477784992082949</v>
      </c>
      <c r="N23">
        <v>1.2054495265635115</v>
      </c>
      <c r="O23">
        <v>3.11</v>
      </c>
      <c r="P23">
        <v>49</v>
      </c>
      <c r="Q23">
        <v>46.5</v>
      </c>
      <c r="R23">
        <v>5.2</v>
      </c>
      <c r="S23">
        <v>9.7799999999999994</v>
      </c>
      <c r="T23">
        <v>16.3</v>
      </c>
      <c r="U23">
        <v>14.3</v>
      </c>
      <c r="V23">
        <v>20.9</v>
      </c>
      <c r="W23">
        <v>2370</v>
      </c>
      <c r="X23">
        <f t="shared" si="10"/>
        <v>96.369552613779106</v>
      </c>
      <c r="Y23">
        <f t="shared" si="8"/>
        <v>83.085944099662242</v>
      </c>
      <c r="Z23">
        <f t="shared" si="5"/>
        <v>79.889640833381108</v>
      </c>
      <c r="AA23">
        <f t="shared" si="9"/>
        <v>7.1282380386853443</v>
      </c>
    </row>
    <row r="24" spans="1:27" x14ac:dyDescent="0.35">
      <c r="A24" t="s">
        <v>29</v>
      </c>
      <c r="B24" s="1" t="s">
        <v>39</v>
      </c>
      <c r="C24" s="20">
        <v>5.96</v>
      </c>
      <c r="D24" s="21">
        <v>2</v>
      </c>
      <c r="E24">
        <v>52.9</v>
      </c>
      <c r="F24">
        <v>416</v>
      </c>
      <c r="G24" s="5">
        <v>41.8</v>
      </c>
      <c r="H24" s="5">
        <v>33.1</v>
      </c>
      <c r="I24">
        <v>8.8000000000000007</v>
      </c>
      <c r="J24">
        <v>14.2</v>
      </c>
      <c r="K24">
        <v>2.0770327599307259</v>
      </c>
      <c r="L24">
        <v>0.88476976138077834</v>
      </c>
      <c r="M24">
        <v>1.1466896682919403</v>
      </c>
      <c r="N24">
        <v>1.0145563441924639</v>
      </c>
      <c r="O24">
        <v>3.35</v>
      </c>
      <c r="P24">
        <v>49</v>
      </c>
      <c r="Q24">
        <v>45.5</v>
      </c>
      <c r="R24">
        <v>6.5</v>
      </c>
      <c r="S24">
        <v>10.8</v>
      </c>
      <c r="T24">
        <v>16.600000000000001</v>
      </c>
      <c r="U24">
        <v>16.7</v>
      </c>
      <c r="V24">
        <v>20.9</v>
      </c>
      <c r="W24">
        <v>2130</v>
      </c>
      <c r="X24">
        <f t="shared" si="10"/>
        <v>96.012673393860325</v>
      </c>
      <c r="Y24">
        <f t="shared" si="8"/>
        <v>82.710615783081082</v>
      </c>
      <c r="Z24">
        <f t="shared" si="5"/>
        <v>78.034747667778504</v>
      </c>
      <c r="AA24">
        <f t="shared" si="9"/>
        <v>7.1574589119407994</v>
      </c>
    </row>
    <row r="25" spans="1:27" x14ac:dyDescent="0.35">
      <c r="A25" t="s">
        <v>31</v>
      </c>
      <c r="B25" s="1" t="s">
        <v>40</v>
      </c>
      <c r="C25" s="20">
        <v>5.98</v>
      </c>
      <c r="D25" s="21">
        <v>2</v>
      </c>
      <c r="E25">
        <v>47.8</v>
      </c>
      <c r="F25">
        <v>397</v>
      </c>
      <c r="G25" s="5">
        <v>43.6</v>
      </c>
      <c r="H25" s="6">
        <v>28.8</v>
      </c>
      <c r="I25">
        <v>11.7</v>
      </c>
      <c r="J25">
        <v>12.6</v>
      </c>
      <c r="K25">
        <v>1.7218796659772404</v>
      </c>
      <c r="L25">
        <v>0.87785283083158583</v>
      </c>
      <c r="M25">
        <v>0.96978338840540279</v>
      </c>
      <c r="N25">
        <v>0.85132709280513019</v>
      </c>
      <c r="O25">
        <v>3.14</v>
      </c>
      <c r="P25">
        <v>44.1</v>
      </c>
      <c r="Q25">
        <v>50.5</v>
      </c>
      <c r="R25">
        <v>5.2</v>
      </c>
      <c r="S25">
        <v>11.7</v>
      </c>
      <c r="T25">
        <v>16.100000000000001</v>
      </c>
      <c r="U25">
        <v>12.8</v>
      </c>
      <c r="V25">
        <v>23.8</v>
      </c>
      <c r="W25">
        <v>2270</v>
      </c>
      <c r="X25">
        <f t="shared" si="10"/>
        <v>95.719222900116122</v>
      </c>
      <c r="Y25">
        <f t="shared" si="8"/>
        <v>83.17997209734925</v>
      </c>
      <c r="Z25">
        <f t="shared" si="5"/>
        <v>79.755604787975898</v>
      </c>
      <c r="AA25">
        <f>100*(O25/E25)/L25</f>
        <v>7.4830739574889193</v>
      </c>
    </row>
  </sheetData>
  <sortState xmlns:xlrd2="http://schemas.microsoft.com/office/spreadsheetml/2017/richdata2" ref="A2:AA13">
    <sortCondition ref="B2:B13"/>
  </sortState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122E-1AE2-42B4-87D6-1799A3323160}">
  <dimension ref="A1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BDB6-880F-4D3B-B04A-E3AB3DEF0173}">
  <dimension ref="A1:C181"/>
  <sheetViews>
    <sheetView topLeftCell="A29" workbookViewId="0">
      <selection activeCell="I40" sqref="I40"/>
    </sheetView>
  </sheetViews>
  <sheetFormatPr defaultRowHeight="14.5" x14ac:dyDescent="0.35"/>
  <cols>
    <col min="1" max="1" width="11.26953125" bestFit="1" customWidth="1"/>
    <col min="3" max="3" width="10.1796875" customWidth="1"/>
  </cols>
  <sheetData>
    <row r="1" spans="1:3" x14ac:dyDescent="0.35">
      <c r="A1" t="s">
        <v>0</v>
      </c>
      <c r="B1" t="s">
        <v>1</v>
      </c>
      <c r="C1" t="s">
        <v>55</v>
      </c>
    </row>
    <row r="2" spans="1:3" x14ac:dyDescent="0.35">
      <c r="A2" t="s">
        <v>25</v>
      </c>
      <c r="B2" s="1" t="s">
        <v>26</v>
      </c>
      <c r="C2" s="4">
        <v>25</v>
      </c>
    </row>
    <row r="3" spans="1:3" x14ac:dyDescent="0.35">
      <c r="A3" t="s">
        <v>25</v>
      </c>
      <c r="B3" s="1" t="s">
        <v>26</v>
      </c>
      <c r="C3" s="4">
        <v>29</v>
      </c>
    </row>
    <row r="4" spans="1:3" x14ac:dyDescent="0.35">
      <c r="A4" t="s">
        <v>25</v>
      </c>
      <c r="B4" s="1" t="s">
        <v>26</v>
      </c>
      <c r="C4" s="4">
        <v>27</v>
      </c>
    </row>
    <row r="5" spans="1:3" x14ac:dyDescent="0.35">
      <c r="A5" t="s">
        <v>25</v>
      </c>
      <c r="B5" s="1" t="s">
        <v>26</v>
      </c>
      <c r="C5" s="4">
        <v>27</v>
      </c>
    </row>
    <row r="6" spans="1:3" x14ac:dyDescent="0.35">
      <c r="A6" t="s">
        <v>25</v>
      </c>
      <c r="B6" s="1" t="s">
        <v>26</v>
      </c>
      <c r="C6" s="4">
        <v>26</v>
      </c>
    </row>
    <row r="7" spans="1:3" x14ac:dyDescent="0.35">
      <c r="A7" t="s">
        <v>25</v>
      </c>
      <c r="B7" s="1" t="s">
        <v>26</v>
      </c>
      <c r="C7" s="4">
        <v>27</v>
      </c>
    </row>
    <row r="8" spans="1:3" x14ac:dyDescent="0.35">
      <c r="A8" t="s">
        <v>25</v>
      </c>
      <c r="B8" s="1" t="s">
        <v>26</v>
      </c>
      <c r="C8" s="4">
        <v>29</v>
      </c>
    </row>
    <row r="9" spans="1:3" x14ac:dyDescent="0.35">
      <c r="A9" t="s">
        <v>25</v>
      </c>
      <c r="B9" s="1" t="s">
        <v>26</v>
      </c>
      <c r="C9" s="4">
        <v>29</v>
      </c>
    </row>
    <row r="10" spans="1:3" x14ac:dyDescent="0.35">
      <c r="A10" t="s">
        <v>25</v>
      </c>
      <c r="B10" s="1" t="s">
        <v>26</v>
      </c>
      <c r="C10" s="4">
        <v>29</v>
      </c>
    </row>
    <row r="11" spans="1:3" x14ac:dyDescent="0.35">
      <c r="A11" t="s">
        <v>25</v>
      </c>
      <c r="B11" s="1" t="s">
        <v>26</v>
      </c>
      <c r="C11" s="4">
        <v>26</v>
      </c>
    </row>
    <row r="12" spans="1:3" x14ac:dyDescent="0.35">
      <c r="A12" t="s">
        <v>25</v>
      </c>
      <c r="B12" s="1" t="s">
        <v>26</v>
      </c>
      <c r="C12" s="4">
        <v>29</v>
      </c>
    </row>
    <row r="13" spans="1:3" x14ac:dyDescent="0.35">
      <c r="A13" t="s">
        <v>25</v>
      </c>
      <c r="B13" s="1" t="s">
        <v>26</v>
      </c>
      <c r="C13" s="4">
        <v>27</v>
      </c>
    </row>
    <row r="14" spans="1:3" x14ac:dyDescent="0.35">
      <c r="A14" t="s">
        <v>25</v>
      </c>
      <c r="B14" s="1" t="s">
        <v>26</v>
      </c>
      <c r="C14" s="4">
        <v>26</v>
      </c>
    </row>
    <row r="15" spans="1:3" x14ac:dyDescent="0.35">
      <c r="A15" t="s">
        <v>25</v>
      </c>
      <c r="B15" s="1" t="s">
        <v>26</v>
      </c>
      <c r="C15" s="4">
        <v>26</v>
      </c>
    </row>
    <row r="16" spans="1:3" x14ac:dyDescent="0.35">
      <c r="A16" t="s">
        <v>25</v>
      </c>
      <c r="B16" s="1" t="s">
        <v>26</v>
      </c>
      <c r="C16" s="4">
        <v>28</v>
      </c>
    </row>
    <row r="17" spans="1:3" x14ac:dyDescent="0.35">
      <c r="A17" t="s">
        <v>27</v>
      </c>
      <c r="B17" s="1" t="s">
        <v>28</v>
      </c>
      <c r="C17" s="4">
        <v>26</v>
      </c>
    </row>
    <row r="18" spans="1:3" x14ac:dyDescent="0.35">
      <c r="A18" t="s">
        <v>27</v>
      </c>
      <c r="B18" s="1" t="s">
        <v>28</v>
      </c>
      <c r="C18" s="4">
        <v>29</v>
      </c>
    </row>
    <row r="19" spans="1:3" x14ac:dyDescent="0.35">
      <c r="A19" t="s">
        <v>27</v>
      </c>
      <c r="B19" s="1" t="s">
        <v>28</v>
      </c>
      <c r="C19" s="4">
        <v>28</v>
      </c>
    </row>
    <row r="20" spans="1:3" x14ac:dyDescent="0.35">
      <c r="A20" t="s">
        <v>27</v>
      </c>
      <c r="B20" s="1" t="s">
        <v>28</v>
      </c>
      <c r="C20" s="4">
        <v>28</v>
      </c>
    </row>
    <row r="21" spans="1:3" x14ac:dyDescent="0.35">
      <c r="A21" t="s">
        <v>27</v>
      </c>
      <c r="B21" s="1" t="s">
        <v>28</v>
      </c>
      <c r="C21" s="4">
        <v>29</v>
      </c>
    </row>
    <row r="22" spans="1:3" x14ac:dyDescent="0.35">
      <c r="A22" t="s">
        <v>27</v>
      </c>
      <c r="B22" s="1" t="s">
        <v>28</v>
      </c>
      <c r="C22" s="4">
        <v>28</v>
      </c>
    </row>
    <row r="23" spans="1:3" x14ac:dyDescent="0.35">
      <c r="A23" t="s">
        <v>27</v>
      </c>
      <c r="B23" s="1" t="s">
        <v>28</v>
      </c>
      <c r="C23" s="4">
        <v>29</v>
      </c>
    </row>
    <row r="24" spans="1:3" x14ac:dyDescent="0.35">
      <c r="A24" t="s">
        <v>27</v>
      </c>
      <c r="B24" s="1" t="s">
        <v>28</v>
      </c>
      <c r="C24" s="4">
        <v>28</v>
      </c>
    </row>
    <row r="25" spans="1:3" x14ac:dyDescent="0.35">
      <c r="A25" t="s">
        <v>27</v>
      </c>
      <c r="B25" s="1" t="s">
        <v>28</v>
      </c>
      <c r="C25" s="4">
        <v>28</v>
      </c>
    </row>
    <row r="26" spans="1:3" x14ac:dyDescent="0.35">
      <c r="A26" t="s">
        <v>27</v>
      </c>
      <c r="B26" s="1" t="s">
        <v>28</v>
      </c>
      <c r="C26" s="4">
        <v>29</v>
      </c>
    </row>
    <row r="27" spans="1:3" x14ac:dyDescent="0.35">
      <c r="A27" t="s">
        <v>27</v>
      </c>
      <c r="B27" s="1" t="s">
        <v>28</v>
      </c>
      <c r="C27" s="4">
        <v>27</v>
      </c>
    </row>
    <row r="28" spans="1:3" x14ac:dyDescent="0.35">
      <c r="A28" t="s">
        <v>27</v>
      </c>
      <c r="B28" s="1" t="s">
        <v>28</v>
      </c>
      <c r="C28" s="4">
        <v>29</v>
      </c>
    </row>
    <row r="29" spans="1:3" x14ac:dyDescent="0.35">
      <c r="A29" t="s">
        <v>27</v>
      </c>
      <c r="B29" s="1" t="s">
        <v>28</v>
      </c>
      <c r="C29" s="4">
        <v>28</v>
      </c>
    </row>
    <row r="30" spans="1:3" x14ac:dyDescent="0.35">
      <c r="A30" t="s">
        <v>27</v>
      </c>
      <c r="B30" s="1" t="s">
        <v>28</v>
      </c>
      <c r="C30" s="4">
        <v>28</v>
      </c>
    </row>
    <row r="31" spans="1:3" x14ac:dyDescent="0.35">
      <c r="A31" t="s">
        <v>27</v>
      </c>
      <c r="B31" s="1" t="s">
        <v>28</v>
      </c>
      <c r="C31" s="4">
        <v>27</v>
      </c>
    </row>
    <row r="32" spans="1:3" x14ac:dyDescent="0.35">
      <c r="A32" t="s">
        <v>29</v>
      </c>
      <c r="B32" s="1" t="s">
        <v>30</v>
      </c>
      <c r="C32" s="4">
        <v>20</v>
      </c>
    </row>
    <row r="33" spans="1:3" x14ac:dyDescent="0.35">
      <c r="A33" t="s">
        <v>29</v>
      </c>
      <c r="B33" s="1" t="s">
        <v>30</v>
      </c>
      <c r="C33" s="4">
        <v>28</v>
      </c>
    </row>
    <row r="34" spans="1:3" x14ac:dyDescent="0.35">
      <c r="A34" t="s">
        <v>29</v>
      </c>
      <c r="B34" s="1" t="s">
        <v>30</v>
      </c>
      <c r="C34" s="4">
        <v>28</v>
      </c>
    </row>
    <row r="35" spans="1:3" x14ac:dyDescent="0.35">
      <c r="A35" t="s">
        <v>29</v>
      </c>
      <c r="B35" s="1" t="s">
        <v>30</v>
      </c>
      <c r="C35" s="4">
        <v>29</v>
      </c>
    </row>
    <row r="36" spans="1:3" x14ac:dyDescent="0.35">
      <c r="A36" t="s">
        <v>29</v>
      </c>
      <c r="B36" s="1" t="s">
        <v>30</v>
      </c>
      <c r="C36" s="4">
        <v>27</v>
      </c>
    </row>
    <row r="37" spans="1:3" x14ac:dyDescent="0.35">
      <c r="A37" t="s">
        <v>29</v>
      </c>
      <c r="B37" s="1" t="s">
        <v>30</v>
      </c>
      <c r="C37" s="4">
        <v>20</v>
      </c>
    </row>
    <row r="38" spans="1:3" x14ac:dyDescent="0.35">
      <c r="A38" t="s">
        <v>29</v>
      </c>
      <c r="B38" s="1" t="s">
        <v>30</v>
      </c>
      <c r="C38" s="4">
        <v>20</v>
      </c>
    </row>
    <row r="39" spans="1:3" x14ac:dyDescent="0.35">
      <c r="A39" t="s">
        <v>29</v>
      </c>
      <c r="B39" s="1" t="s">
        <v>30</v>
      </c>
      <c r="C39" s="4">
        <v>26</v>
      </c>
    </row>
    <row r="40" spans="1:3" x14ac:dyDescent="0.35">
      <c r="A40" t="s">
        <v>29</v>
      </c>
      <c r="B40" s="1" t="s">
        <v>30</v>
      </c>
      <c r="C40" s="4">
        <v>29</v>
      </c>
    </row>
    <row r="41" spans="1:3" x14ac:dyDescent="0.35">
      <c r="A41" t="s">
        <v>29</v>
      </c>
      <c r="B41" s="1" t="s">
        <v>30</v>
      </c>
      <c r="C41" s="4">
        <v>26</v>
      </c>
    </row>
    <row r="42" spans="1:3" x14ac:dyDescent="0.35">
      <c r="A42" t="s">
        <v>29</v>
      </c>
      <c r="B42" s="1" t="s">
        <v>30</v>
      </c>
      <c r="C42" s="4">
        <v>28</v>
      </c>
    </row>
    <row r="43" spans="1:3" x14ac:dyDescent="0.35">
      <c r="A43" t="s">
        <v>29</v>
      </c>
      <c r="B43" s="1" t="s">
        <v>30</v>
      </c>
      <c r="C43" s="4">
        <v>29</v>
      </c>
    </row>
    <row r="44" spans="1:3" x14ac:dyDescent="0.35">
      <c r="A44" t="s">
        <v>29</v>
      </c>
      <c r="B44" s="1" t="s">
        <v>30</v>
      </c>
      <c r="C44" s="4">
        <v>27</v>
      </c>
    </row>
    <row r="45" spans="1:3" x14ac:dyDescent="0.35">
      <c r="A45" t="s">
        <v>29</v>
      </c>
      <c r="B45" s="1" t="s">
        <v>30</v>
      </c>
      <c r="C45" s="4">
        <v>27</v>
      </c>
    </row>
    <row r="46" spans="1:3" x14ac:dyDescent="0.35">
      <c r="A46" t="s">
        <v>29</v>
      </c>
      <c r="B46" s="1" t="s">
        <v>30</v>
      </c>
      <c r="C46" s="4">
        <v>28</v>
      </c>
    </row>
    <row r="47" spans="1:3" x14ac:dyDescent="0.35">
      <c r="A47" t="s">
        <v>31</v>
      </c>
      <c r="B47" s="1" t="s">
        <v>32</v>
      </c>
      <c r="C47" s="4">
        <v>29</v>
      </c>
    </row>
    <row r="48" spans="1:3" x14ac:dyDescent="0.35">
      <c r="A48" t="s">
        <v>31</v>
      </c>
      <c r="B48" s="1" t="s">
        <v>32</v>
      </c>
      <c r="C48" s="4">
        <v>29</v>
      </c>
    </row>
    <row r="49" spans="1:3" x14ac:dyDescent="0.35">
      <c r="A49" t="s">
        <v>31</v>
      </c>
      <c r="B49" s="1" t="s">
        <v>32</v>
      </c>
      <c r="C49" s="4">
        <v>29</v>
      </c>
    </row>
    <row r="50" spans="1:3" x14ac:dyDescent="0.35">
      <c r="A50" t="s">
        <v>31</v>
      </c>
      <c r="B50" s="1" t="s">
        <v>32</v>
      </c>
      <c r="C50" s="4">
        <v>28</v>
      </c>
    </row>
    <row r="51" spans="1:3" x14ac:dyDescent="0.35">
      <c r="A51" t="s">
        <v>31</v>
      </c>
      <c r="B51" s="1" t="s">
        <v>32</v>
      </c>
      <c r="C51" s="4">
        <v>25</v>
      </c>
    </row>
    <row r="52" spans="1:3" x14ac:dyDescent="0.35">
      <c r="A52" t="s">
        <v>31</v>
      </c>
      <c r="B52" s="1" t="s">
        <v>32</v>
      </c>
      <c r="C52" s="4">
        <v>28</v>
      </c>
    </row>
    <row r="53" spans="1:3" x14ac:dyDescent="0.35">
      <c r="A53" t="s">
        <v>31</v>
      </c>
      <c r="B53" s="1" t="s">
        <v>32</v>
      </c>
      <c r="C53" s="4">
        <v>26</v>
      </c>
    </row>
    <row r="54" spans="1:3" x14ac:dyDescent="0.35">
      <c r="A54" t="s">
        <v>31</v>
      </c>
      <c r="B54" s="1" t="s">
        <v>32</v>
      </c>
      <c r="C54" s="4">
        <v>30</v>
      </c>
    </row>
    <row r="55" spans="1:3" x14ac:dyDescent="0.35">
      <c r="A55" t="s">
        <v>31</v>
      </c>
      <c r="B55" s="1" t="s">
        <v>32</v>
      </c>
      <c r="C55" s="4">
        <v>28</v>
      </c>
    </row>
    <row r="56" spans="1:3" x14ac:dyDescent="0.35">
      <c r="A56" t="s">
        <v>31</v>
      </c>
      <c r="B56" s="1" t="s">
        <v>32</v>
      </c>
      <c r="C56" s="4">
        <v>28</v>
      </c>
    </row>
    <row r="57" spans="1:3" x14ac:dyDescent="0.35">
      <c r="A57" t="s">
        <v>31</v>
      </c>
      <c r="B57" s="1" t="s">
        <v>32</v>
      </c>
      <c r="C57" s="4">
        <v>28</v>
      </c>
    </row>
    <row r="58" spans="1:3" x14ac:dyDescent="0.35">
      <c r="A58" t="s">
        <v>31</v>
      </c>
      <c r="B58" s="1" t="s">
        <v>32</v>
      </c>
      <c r="C58" s="4">
        <v>28</v>
      </c>
    </row>
    <row r="59" spans="1:3" x14ac:dyDescent="0.35">
      <c r="A59" t="s">
        <v>31</v>
      </c>
      <c r="B59" s="1" t="s">
        <v>32</v>
      </c>
      <c r="C59" s="4">
        <v>29</v>
      </c>
    </row>
    <row r="60" spans="1:3" x14ac:dyDescent="0.35">
      <c r="A60" t="s">
        <v>31</v>
      </c>
      <c r="B60" s="1" t="s">
        <v>32</v>
      </c>
      <c r="C60" s="4">
        <v>28</v>
      </c>
    </row>
    <row r="61" spans="1:3" x14ac:dyDescent="0.35">
      <c r="A61" t="s">
        <v>31</v>
      </c>
      <c r="B61" s="1" t="s">
        <v>32</v>
      </c>
      <c r="C61" s="4">
        <v>29</v>
      </c>
    </row>
    <row r="62" spans="1:3" x14ac:dyDescent="0.35">
      <c r="A62" t="s">
        <v>25</v>
      </c>
      <c r="B62" s="1" t="s">
        <v>33</v>
      </c>
      <c r="C62" s="4">
        <v>22</v>
      </c>
    </row>
    <row r="63" spans="1:3" x14ac:dyDescent="0.35">
      <c r="A63" t="s">
        <v>25</v>
      </c>
      <c r="B63" s="1" t="s">
        <v>33</v>
      </c>
      <c r="C63" s="4">
        <v>27</v>
      </c>
    </row>
    <row r="64" spans="1:3" x14ac:dyDescent="0.35">
      <c r="A64" t="s">
        <v>25</v>
      </c>
      <c r="B64" s="1" t="s">
        <v>33</v>
      </c>
      <c r="C64" s="4">
        <v>28</v>
      </c>
    </row>
    <row r="65" spans="1:3" x14ac:dyDescent="0.35">
      <c r="A65" t="s">
        <v>25</v>
      </c>
      <c r="B65" s="1" t="s">
        <v>33</v>
      </c>
      <c r="C65" s="4">
        <v>26</v>
      </c>
    </row>
    <row r="66" spans="1:3" x14ac:dyDescent="0.35">
      <c r="A66" t="s">
        <v>25</v>
      </c>
      <c r="B66" s="1" t="s">
        <v>33</v>
      </c>
      <c r="C66" s="4">
        <v>24</v>
      </c>
    </row>
    <row r="67" spans="1:3" x14ac:dyDescent="0.35">
      <c r="A67" t="s">
        <v>25</v>
      </c>
      <c r="B67" s="1" t="s">
        <v>33</v>
      </c>
      <c r="C67" s="4">
        <v>28</v>
      </c>
    </row>
    <row r="68" spans="1:3" x14ac:dyDescent="0.35">
      <c r="A68" t="s">
        <v>25</v>
      </c>
      <c r="B68" s="1" t="s">
        <v>33</v>
      </c>
      <c r="C68" s="4">
        <v>29</v>
      </c>
    </row>
    <row r="69" spans="1:3" x14ac:dyDescent="0.35">
      <c r="A69" t="s">
        <v>25</v>
      </c>
      <c r="B69" s="1" t="s">
        <v>33</v>
      </c>
      <c r="C69" s="4">
        <v>27</v>
      </c>
    </row>
    <row r="70" spans="1:3" x14ac:dyDescent="0.35">
      <c r="A70" t="s">
        <v>25</v>
      </c>
      <c r="B70" s="1" t="s">
        <v>33</v>
      </c>
      <c r="C70" s="4">
        <v>29</v>
      </c>
    </row>
    <row r="71" spans="1:3" x14ac:dyDescent="0.35">
      <c r="A71" t="s">
        <v>25</v>
      </c>
      <c r="B71" s="1" t="s">
        <v>33</v>
      </c>
      <c r="C71" s="4">
        <v>29</v>
      </c>
    </row>
    <row r="72" spans="1:3" x14ac:dyDescent="0.35">
      <c r="A72" t="s">
        <v>25</v>
      </c>
      <c r="B72" s="1" t="s">
        <v>33</v>
      </c>
      <c r="C72" s="4">
        <v>30</v>
      </c>
    </row>
    <row r="73" spans="1:3" x14ac:dyDescent="0.35">
      <c r="A73" t="s">
        <v>25</v>
      </c>
      <c r="B73" s="1" t="s">
        <v>33</v>
      </c>
      <c r="C73" s="4">
        <v>30</v>
      </c>
    </row>
    <row r="74" spans="1:3" x14ac:dyDescent="0.35">
      <c r="A74" t="s">
        <v>25</v>
      </c>
      <c r="B74" s="1" t="s">
        <v>33</v>
      </c>
      <c r="C74" s="4">
        <v>28</v>
      </c>
    </row>
    <row r="75" spans="1:3" x14ac:dyDescent="0.35">
      <c r="A75" t="s">
        <v>25</v>
      </c>
      <c r="B75" s="1" t="s">
        <v>33</v>
      </c>
      <c r="C75" s="4">
        <v>28</v>
      </c>
    </row>
    <row r="76" spans="1:3" x14ac:dyDescent="0.35">
      <c r="A76" t="s">
        <v>25</v>
      </c>
      <c r="B76" s="1" t="s">
        <v>33</v>
      </c>
      <c r="C76" s="4">
        <v>27</v>
      </c>
    </row>
    <row r="77" spans="1:3" x14ac:dyDescent="0.35">
      <c r="A77" t="s">
        <v>27</v>
      </c>
      <c r="B77" s="1" t="s">
        <v>34</v>
      </c>
      <c r="C77" s="4">
        <v>28</v>
      </c>
    </row>
    <row r="78" spans="1:3" x14ac:dyDescent="0.35">
      <c r="A78" t="s">
        <v>27</v>
      </c>
      <c r="B78" s="1" t="s">
        <v>34</v>
      </c>
      <c r="C78" s="4">
        <v>27</v>
      </c>
    </row>
    <row r="79" spans="1:3" x14ac:dyDescent="0.35">
      <c r="A79" t="s">
        <v>27</v>
      </c>
      <c r="B79" s="1" t="s">
        <v>34</v>
      </c>
      <c r="C79" s="4">
        <v>27</v>
      </c>
    </row>
    <row r="80" spans="1:3" x14ac:dyDescent="0.35">
      <c r="A80" t="s">
        <v>27</v>
      </c>
      <c r="B80" s="1" t="s">
        <v>34</v>
      </c>
      <c r="C80" s="4">
        <v>26</v>
      </c>
    </row>
    <row r="81" spans="1:3" x14ac:dyDescent="0.35">
      <c r="A81" t="s">
        <v>27</v>
      </c>
      <c r="B81" s="1" t="s">
        <v>34</v>
      </c>
      <c r="C81" s="4">
        <v>30</v>
      </c>
    </row>
    <row r="82" spans="1:3" x14ac:dyDescent="0.35">
      <c r="A82" t="s">
        <v>27</v>
      </c>
      <c r="B82" s="1" t="s">
        <v>34</v>
      </c>
      <c r="C82" s="4">
        <v>29</v>
      </c>
    </row>
    <row r="83" spans="1:3" x14ac:dyDescent="0.35">
      <c r="A83" t="s">
        <v>27</v>
      </c>
      <c r="B83" s="1" t="s">
        <v>34</v>
      </c>
      <c r="C83" s="4">
        <v>30</v>
      </c>
    </row>
    <row r="84" spans="1:3" x14ac:dyDescent="0.35">
      <c r="A84" t="s">
        <v>27</v>
      </c>
      <c r="B84" s="1" t="s">
        <v>34</v>
      </c>
      <c r="C84" s="4">
        <v>30</v>
      </c>
    </row>
    <row r="85" spans="1:3" x14ac:dyDescent="0.35">
      <c r="A85" t="s">
        <v>27</v>
      </c>
      <c r="B85" s="1" t="s">
        <v>34</v>
      </c>
      <c r="C85" s="4">
        <v>20</v>
      </c>
    </row>
    <row r="86" spans="1:3" x14ac:dyDescent="0.35">
      <c r="A86" t="s">
        <v>27</v>
      </c>
      <c r="B86" s="1" t="s">
        <v>34</v>
      </c>
      <c r="C86" s="4">
        <v>27</v>
      </c>
    </row>
    <row r="87" spans="1:3" x14ac:dyDescent="0.35">
      <c r="A87" t="s">
        <v>27</v>
      </c>
      <c r="B87" s="1" t="s">
        <v>34</v>
      </c>
      <c r="C87" s="4">
        <v>29</v>
      </c>
    </row>
    <row r="88" spans="1:3" x14ac:dyDescent="0.35">
      <c r="A88" t="s">
        <v>27</v>
      </c>
      <c r="B88" s="1" t="s">
        <v>34</v>
      </c>
      <c r="C88" s="4">
        <v>30</v>
      </c>
    </row>
    <row r="89" spans="1:3" x14ac:dyDescent="0.35">
      <c r="A89" t="s">
        <v>27</v>
      </c>
      <c r="B89" s="1" t="s">
        <v>34</v>
      </c>
      <c r="C89" s="4">
        <v>30</v>
      </c>
    </row>
    <row r="90" spans="1:3" x14ac:dyDescent="0.35">
      <c r="A90" t="s">
        <v>27</v>
      </c>
      <c r="B90" s="1" t="s">
        <v>34</v>
      </c>
      <c r="C90" s="4">
        <v>31</v>
      </c>
    </row>
    <row r="91" spans="1:3" x14ac:dyDescent="0.35">
      <c r="A91" t="s">
        <v>27</v>
      </c>
      <c r="B91" s="1" t="s">
        <v>34</v>
      </c>
      <c r="C91" s="4">
        <v>29</v>
      </c>
    </row>
    <row r="92" spans="1:3" x14ac:dyDescent="0.35">
      <c r="A92" t="s">
        <v>29</v>
      </c>
      <c r="B92" s="1" t="s">
        <v>35</v>
      </c>
      <c r="C92" s="4">
        <v>28</v>
      </c>
    </row>
    <row r="93" spans="1:3" x14ac:dyDescent="0.35">
      <c r="A93" t="s">
        <v>29</v>
      </c>
      <c r="B93" s="1" t="s">
        <v>35</v>
      </c>
      <c r="C93" s="4">
        <v>29</v>
      </c>
    </row>
    <row r="94" spans="1:3" x14ac:dyDescent="0.35">
      <c r="A94" t="s">
        <v>29</v>
      </c>
      <c r="B94" s="1" t="s">
        <v>35</v>
      </c>
      <c r="C94" s="4">
        <v>28</v>
      </c>
    </row>
    <row r="95" spans="1:3" x14ac:dyDescent="0.35">
      <c r="A95" t="s">
        <v>29</v>
      </c>
      <c r="B95" s="1" t="s">
        <v>35</v>
      </c>
      <c r="C95" s="4">
        <v>29</v>
      </c>
    </row>
    <row r="96" spans="1:3" x14ac:dyDescent="0.35">
      <c r="A96" t="s">
        <v>29</v>
      </c>
      <c r="B96" s="1" t="s">
        <v>35</v>
      </c>
      <c r="C96" s="4">
        <v>29</v>
      </c>
    </row>
    <row r="97" spans="1:3" x14ac:dyDescent="0.35">
      <c r="A97" t="s">
        <v>29</v>
      </c>
      <c r="B97" s="1" t="s">
        <v>35</v>
      </c>
      <c r="C97" s="4">
        <v>27</v>
      </c>
    </row>
    <row r="98" spans="1:3" x14ac:dyDescent="0.35">
      <c r="A98" t="s">
        <v>29</v>
      </c>
      <c r="B98" s="1" t="s">
        <v>35</v>
      </c>
      <c r="C98" s="4">
        <v>28</v>
      </c>
    </row>
    <row r="99" spans="1:3" x14ac:dyDescent="0.35">
      <c r="A99" t="s">
        <v>29</v>
      </c>
      <c r="B99" s="1" t="s">
        <v>35</v>
      </c>
      <c r="C99" s="4">
        <v>29</v>
      </c>
    </row>
    <row r="100" spans="1:3" x14ac:dyDescent="0.35">
      <c r="A100" t="s">
        <v>29</v>
      </c>
      <c r="B100" s="1" t="s">
        <v>35</v>
      </c>
      <c r="C100" s="4">
        <v>29</v>
      </c>
    </row>
    <row r="101" spans="1:3" x14ac:dyDescent="0.35">
      <c r="A101" t="s">
        <v>29</v>
      </c>
      <c r="B101" s="1" t="s">
        <v>35</v>
      </c>
      <c r="C101" s="4">
        <v>30</v>
      </c>
    </row>
    <row r="102" spans="1:3" x14ac:dyDescent="0.35">
      <c r="A102" t="s">
        <v>29</v>
      </c>
      <c r="B102" s="1" t="s">
        <v>35</v>
      </c>
      <c r="C102" s="4">
        <v>26</v>
      </c>
    </row>
    <row r="103" spans="1:3" x14ac:dyDescent="0.35">
      <c r="A103" t="s">
        <v>29</v>
      </c>
      <c r="B103" s="1" t="s">
        <v>35</v>
      </c>
      <c r="C103" s="4">
        <v>28</v>
      </c>
    </row>
    <row r="104" spans="1:3" x14ac:dyDescent="0.35">
      <c r="A104" t="s">
        <v>29</v>
      </c>
      <c r="B104" s="1" t="s">
        <v>35</v>
      </c>
      <c r="C104" s="4">
        <v>29</v>
      </c>
    </row>
    <row r="105" spans="1:3" x14ac:dyDescent="0.35">
      <c r="A105" t="s">
        <v>29</v>
      </c>
      <c r="B105" s="1" t="s">
        <v>35</v>
      </c>
      <c r="C105" s="4">
        <v>28</v>
      </c>
    </row>
    <row r="106" spans="1:3" x14ac:dyDescent="0.35">
      <c r="A106" t="s">
        <v>29</v>
      </c>
      <c r="B106" s="1" t="s">
        <v>35</v>
      </c>
      <c r="C106" s="4">
        <v>29</v>
      </c>
    </row>
    <row r="107" spans="1:3" x14ac:dyDescent="0.35">
      <c r="A107" t="s">
        <v>31</v>
      </c>
      <c r="B107" s="1" t="s">
        <v>36</v>
      </c>
      <c r="C107" s="4">
        <v>29</v>
      </c>
    </row>
    <row r="108" spans="1:3" x14ac:dyDescent="0.35">
      <c r="A108" t="s">
        <v>31</v>
      </c>
      <c r="B108" s="1" t="s">
        <v>36</v>
      </c>
      <c r="C108" s="4">
        <v>28</v>
      </c>
    </row>
    <row r="109" spans="1:3" x14ac:dyDescent="0.35">
      <c r="A109" t="s">
        <v>31</v>
      </c>
      <c r="B109" s="1" t="s">
        <v>36</v>
      </c>
      <c r="C109" s="4">
        <v>28</v>
      </c>
    </row>
    <row r="110" spans="1:3" x14ac:dyDescent="0.35">
      <c r="A110" t="s">
        <v>31</v>
      </c>
      <c r="B110" s="1" t="s">
        <v>36</v>
      </c>
      <c r="C110" s="4">
        <v>29</v>
      </c>
    </row>
    <row r="111" spans="1:3" x14ac:dyDescent="0.35">
      <c r="A111" t="s">
        <v>31</v>
      </c>
      <c r="B111" s="1" t="s">
        <v>36</v>
      </c>
      <c r="C111" s="4">
        <v>30</v>
      </c>
    </row>
    <row r="112" spans="1:3" x14ac:dyDescent="0.35">
      <c r="A112" t="s">
        <v>31</v>
      </c>
      <c r="B112" s="1" t="s">
        <v>36</v>
      </c>
      <c r="C112" s="4">
        <v>26</v>
      </c>
    </row>
    <row r="113" spans="1:3" x14ac:dyDescent="0.35">
      <c r="A113" t="s">
        <v>31</v>
      </c>
      <c r="B113" s="1" t="s">
        <v>36</v>
      </c>
      <c r="C113" s="4">
        <v>28</v>
      </c>
    </row>
    <row r="114" spans="1:3" x14ac:dyDescent="0.35">
      <c r="A114" t="s">
        <v>31</v>
      </c>
      <c r="B114" s="1" t="s">
        <v>36</v>
      </c>
      <c r="C114" s="4">
        <v>28</v>
      </c>
    </row>
    <row r="115" spans="1:3" x14ac:dyDescent="0.35">
      <c r="A115" t="s">
        <v>31</v>
      </c>
      <c r="B115" s="1" t="s">
        <v>36</v>
      </c>
      <c r="C115" s="4">
        <v>27</v>
      </c>
    </row>
    <row r="116" spans="1:3" x14ac:dyDescent="0.35">
      <c r="A116" t="s">
        <v>31</v>
      </c>
      <c r="B116" s="1" t="s">
        <v>36</v>
      </c>
      <c r="C116" s="4">
        <v>28</v>
      </c>
    </row>
    <row r="117" spans="1:3" x14ac:dyDescent="0.35">
      <c r="A117" t="s">
        <v>31</v>
      </c>
      <c r="B117" s="1" t="s">
        <v>36</v>
      </c>
      <c r="C117" s="4">
        <v>29</v>
      </c>
    </row>
    <row r="118" spans="1:3" x14ac:dyDescent="0.35">
      <c r="A118" t="s">
        <v>31</v>
      </c>
      <c r="B118" s="1" t="s">
        <v>36</v>
      </c>
      <c r="C118" s="4">
        <v>29</v>
      </c>
    </row>
    <row r="119" spans="1:3" x14ac:dyDescent="0.35">
      <c r="A119" t="s">
        <v>31</v>
      </c>
      <c r="B119" s="1" t="s">
        <v>36</v>
      </c>
      <c r="C119" s="4">
        <v>28</v>
      </c>
    </row>
    <row r="120" spans="1:3" x14ac:dyDescent="0.35">
      <c r="A120" t="s">
        <v>31</v>
      </c>
      <c r="B120" s="1" t="s">
        <v>36</v>
      </c>
      <c r="C120" s="4">
        <v>26</v>
      </c>
    </row>
    <row r="121" spans="1:3" x14ac:dyDescent="0.35">
      <c r="A121" t="s">
        <v>31</v>
      </c>
      <c r="B121" s="1" t="s">
        <v>36</v>
      </c>
      <c r="C121" s="4">
        <v>29</v>
      </c>
    </row>
    <row r="122" spans="1:3" x14ac:dyDescent="0.35">
      <c r="A122" t="s">
        <v>25</v>
      </c>
      <c r="B122" s="1" t="s">
        <v>37</v>
      </c>
      <c r="C122" s="4">
        <v>27</v>
      </c>
    </row>
    <row r="123" spans="1:3" x14ac:dyDescent="0.35">
      <c r="A123" t="s">
        <v>25</v>
      </c>
      <c r="B123" s="1" t="s">
        <v>37</v>
      </c>
      <c r="C123" s="4">
        <v>26</v>
      </c>
    </row>
    <row r="124" spans="1:3" x14ac:dyDescent="0.35">
      <c r="A124" t="s">
        <v>25</v>
      </c>
      <c r="B124" s="1" t="s">
        <v>37</v>
      </c>
      <c r="C124" s="4">
        <v>27</v>
      </c>
    </row>
    <row r="125" spans="1:3" x14ac:dyDescent="0.35">
      <c r="A125" t="s">
        <v>25</v>
      </c>
      <c r="B125" s="1" t="s">
        <v>37</v>
      </c>
      <c r="C125" s="4">
        <v>26</v>
      </c>
    </row>
    <row r="126" spans="1:3" x14ac:dyDescent="0.35">
      <c r="A126" t="s">
        <v>25</v>
      </c>
      <c r="B126" s="1" t="s">
        <v>37</v>
      </c>
      <c r="C126" s="4">
        <v>28</v>
      </c>
    </row>
    <row r="127" spans="1:3" x14ac:dyDescent="0.35">
      <c r="A127" t="s">
        <v>25</v>
      </c>
      <c r="B127" s="1" t="s">
        <v>37</v>
      </c>
      <c r="C127" s="4">
        <v>24</v>
      </c>
    </row>
    <row r="128" spans="1:3" x14ac:dyDescent="0.35">
      <c r="A128" t="s">
        <v>25</v>
      </c>
      <c r="B128" s="1" t="s">
        <v>37</v>
      </c>
      <c r="C128" s="4">
        <v>25</v>
      </c>
    </row>
    <row r="129" spans="1:3" x14ac:dyDescent="0.35">
      <c r="A129" t="s">
        <v>25</v>
      </c>
      <c r="B129" s="1" t="s">
        <v>37</v>
      </c>
      <c r="C129" s="4">
        <v>26</v>
      </c>
    </row>
    <row r="130" spans="1:3" x14ac:dyDescent="0.35">
      <c r="A130" t="s">
        <v>25</v>
      </c>
      <c r="B130" s="1" t="s">
        <v>37</v>
      </c>
      <c r="C130" s="4">
        <v>29</v>
      </c>
    </row>
    <row r="131" spans="1:3" x14ac:dyDescent="0.35">
      <c r="A131" t="s">
        <v>25</v>
      </c>
      <c r="B131" s="1" t="s">
        <v>37</v>
      </c>
      <c r="C131" s="4">
        <v>28</v>
      </c>
    </row>
    <row r="132" spans="1:3" x14ac:dyDescent="0.35">
      <c r="A132" t="s">
        <v>25</v>
      </c>
      <c r="B132" s="1" t="s">
        <v>37</v>
      </c>
      <c r="C132" s="4">
        <v>28</v>
      </c>
    </row>
    <row r="133" spans="1:3" x14ac:dyDescent="0.35">
      <c r="A133" t="s">
        <v>25</v>
      </c>
      <c r="B133" s="1" t="s">
        <v>37</v>
      </c>
      <c r="C133" s="4">
        <v>27</v>
      </c>
    </row>
    <row r="134" spans="1:3" x14ac:dyDescent="0.35">
      <c r="A134" t="s">
        <v>25</v>
      </c>
      <c r="B134" s="1" t="s">
        <v>37</v>
      </c>
      <c r="C134" s="4">
        <v>27</v>
      </c>
    </row>
    <row r="135" spans="1:3" x14ac:dyDescent="0.35">
      <c r="A135" t="s">
        <v>25</v>
      </c>
      <c r="B135" s="1" t="s">
        <v>37</v>
      </c>
      <c r="C135" s="4">
        <v>28</v>
      </c>
    </row>
    <row r="136" spans="1:3" x14ac:dyDescent="0.35">
      <c r="A136" t="s">
        <v>25</v>
      </c>
      <c r="B136" s="1" t="s">
        <v>37</v>
      </c>
      <c r="C136" s="4">
        <v>28</v>
      </c>
    </row>
    <row r="137" spans="1:3" x14ac:dyDescent="0.35">
      <c r="A137" t="s">
        <v>27</v>
      </c>
      <c r="B137" s="1" t="s">
        <v>38</v>
      </c>
      <c r="C137" s="4">
        <v>30</v>
      </c>
    </row>
    <row r="138" spans="1:3" x14ac:dyDescent="0.35">
      <c r="A138" t="s">
        <v>27</v>
      </c>
      <c r="B138" s="1" t="s">
        <v>38</v>
      </c>
      <c r="C138" s="4">
        <v>28</v>
      </c>
    </row>
    <row r="139" spans="1:3" x14ac:dyDescent="0.35">
      <c r="A139" t="s">
        <v>27</v>
      </c>
      <c r="B139" s="1" t="s">
        <v>38</v>
      </c>
      <c r="C139" s="4">
        <v>29</v>
      </c>
    </row>
    <row r="140" spans="1:3" x14ac:dyDescent="0.35">
      <c r="A140" t="s">
        <v>27</v>
      </c>
      <c r="B140" s="1" t="s">
        <v>38</v>
      </c>
      <c r="C140" s="4">
        <v>28</v>
      </c>
    </row>
    <row r="141" spans="1:3" x14ac:dyDescent="0.35">
      <c r="A141" t="s">
        <v>27</v>
      </c>
      <c r="B141" s="1" t="s">
        <v>38</v>
      </c>
      <c r="C141" s="4">
        <v>28</v>
      </c>
    </row>
    <row r="142" spans="1:3" x14ac:dyDescent="0.35">
      <c r="A142" t="s">
        <v>27</v>
      </c>
      <c r="B142" s="1" t="s">
        <v>38</v>
      </c>
      <c r="C142" s="4">
        <v>27</v>
      </c>
    </row>
    <row r="143" spans="1:3" x14ac:dyDescent="0.35">
      <c r="A143" t="s">
        <v>27</v>
      </c>
      <c r="B143" s="1" t="s">
        <v>38</v>
      </c>
      <c r="C143" s="4">
        <v>26</v>
      </c>
    </row>
    <row r="144" spans="1:3" x14ac:dyDescent="0.35">
      <c r="A144" t="s">
        <v>27</v>
      </c>
      <c r="B144" s="1" t="s">
        <v>38</v>
      </c>
      <c r="C144" s="4">
        <v>27</v>
      </c>
    </row>
    <row r="145" spans="1:3" x14ac:dyDescent="0.35">
      <c r="A145" t="s">
        <v>27</v>
      </c>
      <c r="B145" s="1" t="s">
        <v>38</v>
      </c>
      <c r="C145" s="4">
        <v>27</v>
      </c>
    </row>
    <row r="146" spans="1:3" x14ac:dyDescent="0.35">
      <c r="A146" t="s">
        <v>27</v>
      </c>
      <c r="B146" s="1" t="s">
        <v>38</v>
      </c>
      <c r="C146" s="4">
        <v>29</v>
      </c>
    </row>
    <row r="147" spans="1:3" x14ac:dyDescent="0.35">
      <c r="A147" t="s">
        <v>27</v>
      </c>
      <c r="B147" s="1" t="s">
        <v>38</v>
      </c>
      <c r="C147" s="4">
        <v>28</v>
      </c>
    </row>
    <row r="148" spans="1:3" x14ac:dyDescent="0.35">
      <c r="A148" t="s">
        <v>27</v>
      </c>
      <c r="B148" s="1" t="s">
        <v>38</v>
      </c>
      <c r="C148" s="4">
        <v>29</v>
      </c>
    </row>
    <row r="149" spans="1:3" x14ac:dyDescent="0.35">
      <c r="A149" t="s">
        <v>27</v>
      </c>
      <c r="B149" s="1" t="s">
        <v>38</v>
      </c>
      <c r="C149" s="4">
        <v>27</v>
      </c>
    </row>
    <row r="150" spans="1:3" x14ac:dyDescent="0.35">
      <c r="A150" t="s">
        <v>27</v>
      </c>
      <c r="B150" s="1" t="s">
        <v>38</v>
      </c>
      <c r="C150" s="4">
        <v>29</v>
      </c>
    </row>
    <row r="151" spans="1:3" x14ac:dyDescent="0.35">
      <c r="A151" t="s">
        <v>27</v>
      </c>
      <c r="B151" s="1" t="s">
        <v>38</v>
      </c>
      <c r="C151" s="4">
        <v>28</v>
      </c>
    </row>
    <row r="152" spans="1:3" x14ac:dyDescent="0.35">
      <c r="A152" t="s">
        <v>29</v>
      </c>
      <c r="B152" s="1" t="s">
        <v>39</v>
      </c>
      <c r="C152" s="4">
        <v>28</v>
      </c>
    </row>
    <row r="153" spans="1:3" x14ac:dyDescent="0.35">
      <c r="A153" t="s">
        <v>29</v>
      </c>
      <c r="B153" s="1" t="s">
        <v>39</v>
      </c>
      <c r="C153" s="4">
        <v>28</v>
      </c>
    </row>
    <row r="154" spans="1:3" x14ac:dyDescent="0.35">
      <c r="A154" t="s">
        <v>29</v>
      </c>
      <c r="B154" s="1" t="s">
        <v>39</v>
      </c>
      <c r="C154" s="4">
        <v>28</v>
      </c>
    </row>
    <row r="155" spans="1:3" x14ac:dyDescent="0.35">
      <c r="A155" t="s">
        <v>29</v>
      </c>
      <c r="B155" s="1" t="s">
        <v>39</v>
      </c>
      <c r="C155" s="4">
        <v>27</v>
      </c>
    </row>
    <row r="156" spans="1:3" x14ac:dyDescent="0.35">
      <c r="A156" t="s">
        <v>29</v>
      </c>
      <c r="B156" s="1" t="s">
        <v>39</v>
      </c>
      <c r="C156" s="4">
        <v>25</v>
      </c>
    </row>
    <row r="157" spans="1:3" x14ac:dyDescent="0.35">
      <c r="A157" t="s">
        <v>29</v>
      </c>
      <c r="B157" s="1" t="s">
        <v>39</v>
      </c>
      <c r="C157" s="4">
        <v>27</v>
      </c>
    </row>
    <row r="158" spans="1:3" x14ac:dyDescent="0.35">
      <c r="A158" t="s">
        <v>29</v>
      </c>
      <c r="B158" s="1" t="s">
        <v>39</v>
      </c>
      <c r="C158" s="4">
        <v>29</v>
      </c>
    </row>
    <row r="159" spans="1:3" x14ac:dyDescent="0.35">
      <c r="A159" t="s">
        <v>29</v>
      </c>
      <c r="B159" s="1" t="s">
        <v>39</v>
      </c>
      <c r="C159" s="4">
        <v>27</v>
      </c>
    </row>
    <row r="160" spans="1:3" x14ac:dyDescent="0.35">
      <c r="A160" t="s">
        <v>29</v>
      </c>
      <c r="B160" s="1" t="s">
        <v>39</v>
      </c>
      <c r="C160" s="4">
        <v>27</v>
      </c>
    </row>
    <row r="161" spans="1:3" x14ac:dyDescent="0.35">
      <c r="A161" t="s">
        <v>29</v>
      </c>
      <c r="B161" s="1" t="s">
        <v>39</v>
      </c>
      <c r="C161" s="4">
        <v>27</v>
      </c>
    </row>
    <row r="162" spans="1:3" x14ac:dyDescent="0.35">
      <c r="A162" t="s">
        <v>29</v>
      </c>
      <c r="B162" s="1" t="s">
        <v>39</v>
      </c>
      <c r="C162" s="4">
        <v>28</v>
      </c>
    </row>
    <row r="163" spans="1:3" x14ac:dyDescent="0.35">
      <c r="A163" t="s">
        <v>29</v>
      </c>
      <c r="B163" s="1" t="s">
        <v>39</v>
      </c>
      <c r="C163" s="4">
        <v>26</v>
      </c>
    </row>
    <row r="164" spans="1:3" x14ac:dyDescent="0.35">
      <c r="A164" t="s">
        <v>29</v>
      </c>
      <c r="B164" s="1" t="s">
        <v>39</v>
      </c>
      <c r="C164" s="4">
        <v>29</v>
      </c>
    </row>
    <row r="165" spans="1:3" x14ac:dyDescent="0.35">
      <c r="A165" t="s">
        <v>29</v>
      </c>
      <c r="B165" s="1" t="s">
        <v>39</v>
      </c>
      <c r="C165" s="4">
        <v>28</v>
      </c>
    </row>
    <row r="166" spans="1:3" x14ac:dyDescent="0.35">
      <c r="A166" t="s">
        <v>29</v>
      </c>
      <c r="B166" s="1" t="s">
        <v>39</v>
      </c>
      <c r="C166" s="4">
        <v>29</v>
      </c>
    </row>
    <row r="167" spans="1:3" x14ac:dyDescent="0.35">
      <c r="A167" t="s">
        <v>31</v>
      </c>
      <c r="B167" s="1" t="s">
        <v>40</v>
      </c>
      <c r="C167" s="4">
        <v>27</v>
      </c>
    </row>
    <row r="168" spans="1:3" x14ac:dyDescent="0.35">
      <c r="A168" t="s">
        <v>31</v>
      </c>
      <c r="B168" s="1" t="s">
        <v>40</v>
      </c>
      <c r="C168" s="4">
        <v>27</v>
      </c>
    </row>
    <row r="169" spans="1:3" x14ac:dyDescent="0.35">
      <c r="A169" t="s">
        <v>31</v>
      </c>
      <c r="B169" s="1" t="s">
        <v>40</v>
      </c>
      <c r="C169" s="4">
        <v>27</v>
      </c>
    </row>
    <row r="170" spans="1:3" x14ac:dyDescent="0.35">
      <c r="A170" t="s">
        <v>31</v>
      </c>
      <c r="B170" s="1" t="s">
        <v>40</v>
      </c>
      <c r="C170" s="4">
        <v>28</v>
      </c>
    </row>
    <row r="171" spans="1:3" x14ac:dyDescent="0.35">
      <c r="A171" t="s">
        <v>31</v>
      </c>
      <c r="B171" s="1" t="s">
        <v>40</v>
      </c>
      <c r="C171" s="4">
        <v>28</v>
      </c>
    </row>
    <row r="172" spans="1:3" x14ac:dyDescent="0.35">
      <c r="A172" t="s">
        <v>31</v>
      </c>
      <c r="B172" s="1" t="s">
        <v>40</v>
      </c>
      <c r="C172" s="4">
        <v>25</v>
      </c>
    </row>
    <row r="173" spans="1:3" x14ac:dyDescent="0.35">
      <c r="A173" t="s">
        <v>31</v>
      </c>
      <c r="B173" s="1" t="s">
        <v>40</v>
      </c>
      <c r="C173" s="4">
        <v>26</v>
      </c>
    </row>
    <row r="174" spans="1:3" x14ac:dyDescent="0.35">
      <c r="A174" t="s">
        <v>31</v>
      </c>
      <c r="B174" s="1" t="s">
        <v>40</v>
      </c>
      <c r="C174" s="4">
        <v>27</v>
      </c>
    </row>
    <row r="175" spans="1:3" x14ac:dyDescent="0.35">
      <c r="A175" t="s">
        <v>31</v>
      </c>
      <c r="B175" s="1" t="s">
        <v>40</v>
      </c>
      <c r="C175" s="4">
        <v>26</v>
      </c>
    </row>
    <row r="176" spans="1:3" x14ac:dyDescent="0.35">
      <c r="A176" t="s">
        <v>31</v>
      </c>
      <c r="B176" s="1" t="s">
        <v>40</v>
      </c>
      <c r="C176" s="4">
        <v>26</v>
      </c>
    </row>
    <row r="177" spans="1:3" x14ac:dyDescent="0.35">
      <c r="A177" t="s">
        <v>31</v>
      </c>
      <c r="B177" s="1" t="s">
        <v>40</v>
      </c>
      <c r="C177" s="4">
        <v>27</v>
      </c>
    </row>
    <row r="178" spans="1:3" x14ac:dyDescent="0.35">
      <c r="A178" t="s">
        <v>31</v>
      </c>
      <c r="B178" s="1" t="s">
        <v>40</v>
      </c>
      <c r="C178" s="4">
        <v>27</v>
      </c>
    </row>
    <row r="179" spans="1:3" x14ac:dyDescent="0.35">
      <c r="A179" t="s">
        <v>31</v>
      </c>
      <c r="B179" s="1" t="s">
        <v>40</v>
      </c>
      <c r="C179" s="4">
        <v>28</v>
      </c>
    </row>
    <row r="180" spans="1:3" x14ac:dyDescent="0.35">
      <c r="A180" t="s">
        <v>31</v>
      </c>
      <c r="B180" s="1" t="s">
        <v>40</v>
      </c>
      <c r="C180" s="4">
        <v>30</v>
      </c>
    </row>
    <row r="181" spans="1:3" x14ac:dyDescent="0.35">
      <c r="A181" t="s">
        <v>31</v>
      </c>
      <c r="B181" s="1" t="s">
        <v>40</v>
      </c>
      <c r="C181" s="4">
        <v>21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5FF5-821B-46D0-B9A3-D7CD4031D2B4}">
  <dimension ref="A1:F541"/>
  <sheetViews>
    <sheetView tabSelected="1" workbookViewId="0">
      <selection activeCell="D22" sqref="D22"/>
    </sheetView>
  </sheetViews>
  <sheetFormatPr defaultRowHeight="14.5" x14ac:dyDescent="0.35"/>
  <cols>
    <col min="1" max="1" width="12" customWidth="1"/>
    <col min="6" max="6" width="10.1796875" customWidth="1"/>
  </cols>
  <sheetData>
    <row r="1" spans="1:6" x14ac:dyDescent="0.35">
      <c r="A1" t="s">
        <v>0</v>
      </c>
      <c r="B1" t="s">
        <v>1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35">
      <c r="A2" t="s">
        <v>25</v>
      </c>
      <c r="B2" s="1" t="s">
        <v>26</v>
      </c>
      <c r="C2" t="s">
        <v>60</v>
      </c>
      <c r="D2">
        <v>40.878785134972418</v>
      </c>
      <c r="E2">
        <v>15.497375606682128</v>
      </c>
      <c r="F2">
        <v>22.786800979250398</v>
      </c>
    </row>
    <row r="3" spans="1:6" x14ac:dyDescent="0.35">
      <c r="A3" t="s">
        <v>25</v>
      </c>
      <c r="B3" s="1" t="s">
        <v>26</v>
      </c>
      <c r="C3" t="s">
        <v>61</v>
      </c>
      <c r="D3">
        <v>36.214317060509465</v>
      </c>
      <c r="E3">
        <v>14.397158167797242</v>
      </c>
      <c r="F3">
        <v>19.860271123357421</v>
      </c>
    </row>
    <row r="4" spans="1:6" x14ac:dyDescent="0.35">
      <c r="A4" t="s">
        <v>25</v>
      </c>
      <c r="B4" s="1" t="s">
        <v>26</v>
      </c>
      <c r="C4" t="s">
        <v>62</v>
      </c>
      <c r="D4">
        <v>35.85304052617515</v>
      </c>
      <c r="E4">
        <v>18.229559943063549</v>
      </c>
      <c r="F4">
        <v>24.044400368948949</v>
      </c>
    </row>
    <row r="5" spans="1:6" x14ac:dyDescent="0.35">
      <c r="A5" t="s">
        <v>25</v>
      </c>
      <c r="B5" s="1" t="s">
        <v>26</v>
      </c>
      <c r="C5" t="s">
        <v>60</v>
      </c>
      <c r="D5">
        <v>42.84299488585971</v>
      </c>
      <c r="E5">
        <v>12.852583218924906</v>
      </c>
      <c r="F5">
        <v>19.931420561261515</v>
      </c>
    </row>
    <row r="6" spans="1:6" x14ac:dyDescent="0.35">
      <c r="A6" t="s">
        <v>25</v>
      </c>
      <c r="B6" s="1" t="s">
        <v>26</v>
      </c>
      <c r="C6" t="s">
        <v>61</v>
      </c>
      <c r="D6">
        <v>39.053367747524405</v>
      </c>
      <c r="E6">
        <v>12.699301679651054</v>
      </c>
      <c r="F6">
        <v>18.945483230637183</v>
      </c>
    </row>
    <row r="7" spans="1:6" x14ac:dyDescent="0.35">
      <c r="A7" t="s">
        <v>25</v>
      </c>
      <c r="B7" s="1" t="s">
        <v>26</v>
      </c>
      <c r="C7" t="s">
        <v>62</v>
      </c>
      <c r="D7">
        <v>39.436938183025106</v>
      </c>
      <c r="E7">
        <v>16.955142407664493</v>
      </c>
      <c r="F7">
        <v>24.032901377638638</v>
      </c>
    </row>
    <row r="8" spans="1:6" x14ac:dyDescent="0.35">
      <c r="A8" t="s">
        <v>25</v>
      </c>
      <c r="B8" s="1" t="s">
        <v>26</v>
      </c>
      <c r="C8" t="s">
        <v>60</v>
      </c>
      <c r="D8">
        <v>39.287552930000516</v>
      </c>
      <c r="E8">
        <v>15.933953253647104</v>
      </c>
      <c r="F8">
        <v>22.214680865757352</v>
      </c>
    </row>
    <row r="9" spans="1:6" x14ac:dyDescent="0.35">
      <c r="A9" t="s">
        <v>25</v>
      </c>
      <c r="B9" s="1" t="s">
        <v>26</v>
      </c>
      <c r="C9" t="s">
        <v>61</v>
      </c>
      <c r="D9">
        <v>36.37603122657481</v>
      </c>
      <c r="E9">
        <v>15.363025345943914</v>
      </c>
      <c r="F9">
        <v>21.517509445821446</v>
      </c>
    </row>
    <row r="10" spans="1:6" x14ac:dyDescent="0.35">
      <c r="A10" t="s">
        <v>25</v>
      </c>
      <c r="B10" s="1" t="s">
        <v>26</v>
      </c>
      <c r="C10" t="s">
        <v>62</v>
      </c>
      <c r="D10">
        <v>37.304024477086159</v>
      </c>
      <c r="E10">
        <v>20.110351682069538</v>
      </c>
      <c r="F10">
        <v>25.624569067409308</v>
      </c>
    </row>
    <row r="11" spans="1:6" x14ac:dyDescent="0.35">
      <c r="A11" t="s">
        <v>25</v>
      </c>
      <c r="B11" s="1" t="s">
        <v>26</v>
      </c>
      <c r="C11" t="s">
        <v>60</v>
      </c>
      <c r="D11">
        <v>37.035318895865899</v>
      </c>
      <c r="E11">
        <v>15.045037581909531</v>
      </c>
      <c r="F11">
        <v>21.634977727888117</v>
      </c>
    </row>
    <row r="12" spans="1:6" x14ac:dyDescent="0.35">
      <c r="A12" t="s">
        <v>25</v>
      </c>
      <c r="B12" s="1" t="s">
        <v>26</v>
      </c>
      <c r="C12" t="s">
        <v>61</v>
      </c>
      <c r="D12">
        <v>35.748333630365025</v>
      </c>
      <c r="E12">
        <v>13.715688431173406</v>
      </c>
      <c r="F12">
        <v>19.900779407965953</v>
      </c>
    </row>
    <row r="13" spans="1:6" x14ac:dyDescent="0.35">
      <c r="A13" t="s">
        <v>25</v>
      </c>
      <c r="B13" s="1" t="s">
        <v>26</v>
      </c>
      <c r="C13" t="s">
        <v>62</v>
      </c>
      <c r="D13">
        <v>34.864840344076434</v>
      </c>
      <c r="E13">
        <v>19.857695653650865</v>
      </c>
      <c r="F13">
        <v>25.881900864147333</v>
      </c>
    </row>
    <row r="14" spans="1:6" x14ac:dyDescent="0.35">
      <c r="A14" t="s">
        <v>25</v>
      </c>
      <c r="B14" s="1" t="s">
        <v>26</v>
      </c>
      <c r="C14" t="s">
        <v>60</v>
      </c>
      <c r="D14">
        <v>38.030223227543274</v>
      </c>
      <c r="E14">
        <v>12.673862745406023</v>
      </c>
      <c r="F14">
        <v>18.566353396755652</v>
      </c>
    </row>
    <row r="15" spans="1:6" x14ac:dyDescent="0.35">
      <c r="A15" t="s">
        <v>25</v>
      </c>
      <c r="B15" s="1" t="s">
        <v>26</v>
      </c>
      <c r="C15" t="s">
        <v>61</v>
      </c>
      <c r="D15">
        <v>37.646087856930798</v>
      </c>
      <c r="E15">
        <v>10.660751078695519</v>
      </c>
      <c r="F15">
        <v>16.667915907254415</v>
      </c>
    </row>
    <row r="16" spans="1:6" x14ac:dyDescent="0.35">
      <c r="A16" t="s">
        <v>25</v>
      </c>
      <c r="B16" s="1" t="s">
        <v>26</v>
      </c>
      <c r="C16" t="s">
        <v>62</v>
      </c>
      <c r="D16">
        <v>38.695699956196584</v>
      </c>
      <c r="E16">
        <v>17.541661800820229</v>
      </c>
      <c r="F16">
        <v>24.973059462164393</v>
      </c>
    </row>
    <row r="17" spans="1:6" x14ac:dyDescent="0.35">
      <c r="A17" t="s">
        <v>25</v>
      </c>
      <c r="B17" s="1" t="s">
        <v>26</v>
      </c>
      <c r="C17" t="s">
        <v>60</v>
      </c>
      <c r="D17">
        <v>36.722715290941757</v>
      </c>
      <c r="E17">
        <v>11.648799756322214</v>
      </c>
      <c r="F17">
        <v>17.181570924676524</v>
      </c>
    </row>
    <row r="18" spans="1:6" x14ac:dyDescent="0.35">
      <c r="A18" t="s">
        <v>25</v>
      </c>
      <c r="B18" s="1" t="s">
        <v>26</v>
      </c>
      <c r="C18" t="s">
        <v>61</v>
      </c>
      <c r="D18">
        <v>36.670252978738382</v>
      </c>
      <c r="E18">
        <v>11.860041849269864</v>
      </c>
      <c r="F18">
        <v>17.274180826814145</v>
      </c>
    </row>
    <row r="19" spans="1:6" x14ac:dyDescent="0.35">
      <c r="A19" t="s">
        <v>25</v>
      </c>
      <c r="B19" s="1" t="s">
        <v>26</v>
      </c>
      <c r="C19" t="s">
        <v>62</v>
      </c>
      <c r="D19">
        <v>34.348822914963336</v>
      </c>
      <c r="E19">
        <v>13.202816080285229</v>
      </c>
      <c r="F19">
        <v>18.386530128699253</v>
      </c>
    </row>
    <row r="20" spans="1:6" x14ac:dyDescent="0.35">
      <c r="A20" t="s">
        <v>25</v>
      </c>
      <c r="B20" s="1" t="s">
        <v>26</v>
      </c>
      <c r="C20" t="s">
        <v>60</v>
      </c>
      <c r="D20">
        <v>41.499208441781292</v>
      </c>
      <c r="E20">
        <v>19.497537303385769</v>
      </c>
      <c r="F20">
        <v>27.447826661156306</v>
      </c>
    </row>
    <row r="21" spans="1:6" x14ac:dyDescent="0.35">
      <c r="A21" t="s">
        <v>25</v>
      </c>
      <c r="B21" s="1" t="s">
        <v>26</v>
      </c>
      <c r="C21" t="s">
        <v>61</v>
      </c>
      <c r="D21">
        <v>36.574427178406438</v>
      </c>
      <c r="E21">
        <v>17.979797482259336</v>
      </c>
      <c r="F21">
        <v>24.407742721942803</v>
      </c>
    </row>
    <row r="22" spans="1:6" x14ac:dyDescent="0.35">
      <c r="A22" t="s">
        <v>25</v>
      </c>
      <c r="B22" s="1" t="s">
        <v>26</v>
      </c>
      <c r="C22" t="s">
        <v>62</v>
      </c>
      <c r="D22">
        <v>33.350122035334067</v>
      </c>
      <c r="E22">
        <v>18.290423390889764</v>
      </c>
      <c r="F22">
        <v>23.842225232364246</v>
      </c>
    </row>
    <row r="23" spans="1:6" x14ac:dyDescent="0.35">
      <c r="A23" t="s">
        <v>25</v>
      </c>
      <c r="B23" s="1" t="s">
        <v>26</v>
      </c>
      <c r="C23" t="s">
        <v>60</v>
      </c>
      <c r="D23">
        <v>40.357780854800765</v>
      </c>
      <c r="E23">
        <v>18.136413014174707</v>
      </c>
      <c r="F23">
        <v>23.669544513235905</v>
      </c>
    </row>
    <row r="24" spans="1:6" x14ac:dyDescent="0.35">
      <c r="A24" t="s">
        <v>25</v>
      </c>
      <c r="B24" s="1" t="s">
        <v>26</v>
      </c>
      <c r="C24" t="s">
        <v>61</v>
      </c>
      <c r="D24">
        <v>38.886345275782652</v>
      </c>
      <c r="E24">
        <v>17.820941877540157</v>
      </c>
      <c r="F24">
        <v>23.971354365566157</v>
      </c>
    </row>
    <row r="25" spans="1:6" x14ac:dyDescent="0.35">
      <c r="A25" t="s">
        <v>25</v>
      </c>
      <c r="B25" s="1" t="s">
        <v>26</v>
      </c>
      <c r="C25" t="s">
        <v>62</v>
      </c>
      <c r="D25">
        <v>37.333307380542919</v>
      </c>
      <c r="E25">
        <v>18.966087769184931</v>
      </c>
      <c r="F25">
        <v>24.908670608483252</v>
      </c>
    </row>
    <row r="26" spans="1:6" x14ac:dyDescent="0.35">
      <c r="A26" t="s">
        <v>25</v>
      </c>
      <c r="B26" s="1" t="s">
        <v>26</v>
      </c>
      <c r="C26" t="s">
        <v>60</v>
      </c>
      <c r="D26">
        <v>39.072244562233415</v>
      </c>
      <c r="E26">
        <v>9.2277102109432629</v>
      </c>
      <c r="F26">
        <v>15.65555748461982</v>
      </c>
    </row>
    <row r="27" spans="1:6" x14ac:dyDescent="0.35">
      <c r="A27" t="s">
        <v>25</v>
      </c>
      <c r="B27" s="1" t="s">
        <v>26</v>
      </c>
      <c r="C27" t="s">
        <v>61</v>
      </c>
      <c r="D27">
        <v>36.181853774884424</v>
      </c>
      <c r="E27">
        <v>11.877377411519173</v>
      </c>
      <c r="F27">
        <v>17.856777047925544</v>
      </c>
    </row>
    <row r="28" spans="1:6" x14ac:dyDescent="0.35">
      <c r="A28" t="s">
        <v>25</v>
      </c>
      <c r="B28" s="1" t="s">
        <v>26</v>
      </c>
      <c r="C28" t="s">
        <v>62</v>
      </c>
      <c r="D28">
        <v>34.268649494433575</v>
      </c>
      <c r="E28">
        <v>13.676569136383238</v>
      </c>
      <c r="F28">
        <v>19.429659296788927</v>
      </c>
    </row>
    <row r="29" spans="1:6" x14ac:dyDescent="0.35">
      <c r="A29" t="s">
        <v>25</v>
      </c>
      <c r="B29" s="1" t="s">
        <v>26</v>
      </c>
      <c r="C29" t="s">
        <v>60</v>
      </c>
      <c r="D29">
        <v>38.929489509115207</v>
      </c>
      <c r="E29">
        <v>13.280834314202266</v>
      </c>
      <c r="F29">
        <v>19.765770831574049</v>
      </c>
    </row>
    <row r="30" spans="1:6" x14ac:dyDescent="0.35">
      <c r="A30" t="s">
        <v>25</v>
      </c>
      <c r="B30" s="1" t="s">
        <v>26</v>
      </c>
      <c r="C30" t="s">
        <v>61</v>
      </c>
      <c r="D30">
        <v>36.990886730217014</v>
      </c>
      <c r="E30">
        <v>14.763289106298039</v>
      </c>
      <c r="F30">
        <v>21.954047511011954</v>
      </c>
    </row>
    <row r="31" spans="1:6" x14ac:dyDescent="0.35">
      <c r="A31" t="s">
        <v>25</v>
      </c>
      <c r="B31" s="1" t="s">
        <v>26</v>
      </c>
      <c r="C31" t="s">
        <v>62</v>
      </c>
      <c r="D31">
        <v>34.165487470997931</v>
      </c>
      <c r="E31">
        <v>14.77591720268348</v>
      </c>
      <c r="F31">
        <v>20.1414957188504</v>
      </c>
    </row>
    <row r="32" spans="1:6" x14ac:dyDescent="0.35">
      <c r="A32" t="s">
        <v>25</v>
      </c>
      <c r="B32" s="1" t="s">
        <v>26</v>
      </c>
      <c r="C32" t="s">
        <v>60</v>
      </c>
      <c r="D32">
        <v>38.085417918268035</v>
      </c>
      <c r="E32">
        <v>13.669747646723824</v>
      </c>
      <c r="F32">
        <v>16.583498621244786</v>
      </c>
    </row>
    <row r="33" spans="1:6" x14ac:dyDescent="0.35">
      <c r="A33" t="s">
        <v>25</v>
      </c>
      <c r="B33" s="1" t="s">
        <v>26</v>
      </c>
      <c r="C33" t="s">
        <v>61</v>
      </c>
      <c r="D33">
        <v>34.913059204892463</v>
      </c>
      <c r="E33">
        <v>13.378246728336846</v>
      </c>
      <c r="F33">
        <v>17.708471371681256</v>
      </c>
    </row>
    <row r="34" spans="1:6" x14ac:dyDescent="0.35">
      <c r="A34" t="s">
        <v>25</v>
      </c>
      <c r="B34" s="1" t="s">
        <v>26</v>
      </c>
      <c r="C34" t="s">
        <v>62</v>
      </c>
      <c r="D34">
        <v>35.670498913155726</v>
      </c>
      <c r="E34">
        <v>16.889294878143446</v>
      </c>
      <c r="F34">
        <v>21.941557085378992</v>
      </c>
    </row>
    <row r="35" spans="1:6" x14ac:dyDescent="0.35">
      <c r="A35" t="s">
        <v>25</v>
      </c>
      <c r="B35" s="1" t="s">
        <v>26</v>
      </c>
      <c r="C35" t="s">
        <v>60</v>
      </c>
      <c r="D35">
        <v>36.457460576820182</v>
      </c>
      <c r="E35">
        <v>15.871242883482712</v>
      </c>
      <c r="F35">
        <v>19.072544440775996</v>
      </c>
    </row>
    <row r="36" spans="1:6" x14ac:dyDescent="0.35">
      <c r="A36" t="s">
        <v>25</v>
      </c>
      <c r="B36" s="1" t="s">
        <v>26</v>
      </c>
      <c r="C36" t="s">
        <v>61</v>
      </c>
      <c r="D36">
        <v>34.555273385790208</v>
      </c>
      <c r="E36">
        <v>16.608795321469277</v>
      </c>
      <c r="F36">
        <v>20.721450449201917</v>
      </c>
    </row>
    <row r="37" spans="1:6" x14ac:dyDescent="0.35">
      <c r="A37" t="s">
        <v>25</v>
      </c>
      <c r="B37" s="1" t="s">
        <v>26</v>
      </c>
      <c r="C37" t="s">
        <v>62</v>
      </c>
      <c r="D37">
        <v>33.93285185757437</v>
      </c>
      <c r="E37">
        <v>18.205174374310936</v>
      </c>
      <c r="F37">
        <v>22.838941047966177</v>
      </c>
    </row>
    <row r="38" spans="1:6" x14ac:dyDescent="0.35">
      <c r="A38" t="s">
        <v>25</v>
      </c>
      <c r="B38" s="1" t="s">
        <v>26</v>
      </c>
      <c r="C38" t="s">
        <v>60</v>
      </c>
      <c r="D38">
        <v>44.985018067499205</v>
      </c>
      <c r="E38">
        <v>14.588679881645138</v>
      </c>
      <c r="F38">
        <v>22.958059328577274</v>
      </c>
    </row>
    <row r="39" spans="1:6" x14ac:dyDescent="0.35">
      <c r="A39" t="s">
        <v>25</v>
      </c>
      <c r="B39" s="1" t="s">
        <v>26</v>
      </c>
      <c r="C39" t="s">
        <v>61</v>
      </c>
      <c r="D39">
        <v>40.001702533272436</v>
      </c>
      <c r="E39">
        <v>14.935333475860984</v>
      </c>
      <c r="F39">
        <v>22.348493547446623</v>
      </c>
    </row>
    <row r="40" spans="1:6" x14ac:dyDescent="0.35">
      <c r="A40" t="s">
        <v>25</v>
      </c>
      <c r="B40" s="1" t="s">
        <v>26</v>
      </c>
      <c r="C40" t="s">
        <v>62</v>
      </c>
      <c r="D40">
        <v>37.23251228407883</v>
      </c>
      <c r="E40">
        <v>16.982820226618816</v>
      </c>
      <c r="F40">
        <v>24.674728630019736</v>
      </c>
    </row>
    <row r="41" spans="1:6" x14ac:dyDescent="0.35">
      <c r="A41" t="s">
        <v>25</v>
      </c>
      <c r="B41" s="1" t="s">
        <v>26</v>
      </c>
      <c r="C41" t="s">
        <v>60</v>
      </c>
      <c r="D41">
        <v>38.324478465973982</v>
      </c>
      <c r="E41">
        <v>16.09232739181682</v>
      </c>
      <c r="F41">
        <v>23.590228718373531</v>
      </c>
    </row>
    <row r="42" spans="1:6" x14ac:dyDescent="0.35">
      <c r="A42" t="s">
        <v>25</v>
      </c>
      <c r="B42" s="1" t="s">
        <v>26</v>
      </c>
      <c r="C42" t="s">
        <v>61</v>
      </c>
      <c r="D42">
        <v>36.948235872106132</v>
      </c>
      <c r="E42">
        <v>17.316463121655829</v>
      </c>
      <c r="F42">
        <v>24.034673542937412</v>
      </c>
    </row>
    <row r="43" spans="1:6" x14ac:dyDescent="0.35">
      <c r="A43" t="s">
        <v>25</v>
      </c>
      <c r="B43" s="1" t="s">
        <v>26</v>
      </c>
      <c r="C43" t="s">
        <v>62</v>
      </c>
      <c r="D43">
        <v>34.398033768930382</v>
      </c>
      <c r="E43">
        <v>16.441527583738459</v>
      </c>
      <c r="F43">
        <v>21.620359475795659</v>
      </c>
    </row>
    <row r="44" spans="1:6" x14ac:dyDescent="0.35">
      <c r="A44" t="s">
        <v>25</v>
      </c>
      <c r="B44" s="1" t="s">
        <v>26</v>
      </c>
      <c r="C44" t="s">
        <v>60</v>
      </c>
      <c r="D44">
        <v>40.928597080289499</v>
      </c>
      <c r="E44">
        <v>12.584921597195041</v>
      </c>
      <c r="F44">
        <v>19.151392536150201</v>
      </c>
    </row>
    <row r="45" spans="1:6" x14ac:dyDescent="0.35">
      <c r="A45" t="s">
        <v>25</v>
      </c>
      <c r="B45" s="1" t="s">
        <v>26</v>
      </c>
      <c r="C45" t="s">
        <v>61</v>
      </c>
      <c r="D45">
        <v>36.497136683143957</v>
      </c>
      <c r="E45">
        <v>12.166182680843212</v>
      </c>
      <c r="F45">
        <v>18.248881252070102</v>
      </c>
    </row>
    <row r="46" spans="1:6" x14ac:dyDescent="0.35">
      <c r="A46" t="s">
        <v>25</v>
      </c>
      <c r="B46" s="1" t="s">
        <v>26</v>
      </c>
      <c r="C46" t="s">
        <v>62</v>
      </c>
      <c r="D46">
        <v>34.874893479041361</v>
      </c>
      <c r="E46">
        <v>13.894888835993546</v>
      </c>
      <c r="F46">
        <v>19.43838744055406</v>
      </c>
    </row>
    <row r="47" spans="1:6" x14ac:dyDescent="0.35">
      <c r="A47" t="s">
        <v>27</v>
      </c>
      <c r="B47" s="1" t="s">
        <v>28</v>
      </c>
      <c r="C47" t="s">
        <v>60</v>
      </c>
      <c r="D47">
        <v>37.261873852240875</v>
      </c>
      <c r="E47">
        <v>11.632394915189442</v>
      </c>
      <c r="F47">
        <v>18.912518797371369</v>
      </c>
    </row>
    <row r="48" spans="1:6" x14ac:dyDescent="0.35">
      <c r="A48" t="s">
        <v>27</v>
      </c>
      <c r="B48" s="1" t="s">
        <v>28</v>
      </c>
      <c r="C48" t="s">
        <v>61</v>
      </c>
      <c r="D48">
        <v>37.099982659534724</v>
      </c>
      <c r="E48">
        <v>11.597772538175677</v>
      </c>
      <c r="F48">
        <v>18.506360431804726</v>
      </c>
    </row>
    <row r="49" spans="1:6" x14ac:dyDescent="0.35">
      <c r="A49" t="s">
        <v>27</v>
      </c>
      <c r="B49" s="1" t="s">
        <v>28</v>
      </c>
      <c r="C49" t="s">
        <v>62</v>
      </c>
      <c r="D49">
        <v>34.745912051674104</v>
      </c>
      <c r="E49">
        <v>15.175237125611307</v>
      </c>
      <c r="F49">
        <v>22.485921300440069</v>
      </c>
    </row>
    <row r="50" spans="1:6" x14ac:dyDescent="0.35">
      <c r="A50" t="s">
        <v>27</v>
      </c>
      <c r="B50" s="1" t="s">
        <v>28</v>
      </c>
      <c r="C50" t="s">
        <v>60</v>
      </c>
      <c r="D50">
        <v>40.891648182225921</v>
      </c>
      <c r="E50">
        <v>15.179051001206451</v>
      </c>
      <c r="F50">
        <v>23.993638233604841</v>
      </c>
    </row>
    <row r="51" spans="1:6" x14ac:dyDescent="0.35">
      <c r="A51" t="s">
        <v>27</v>
      </c>
      <c r="B51" s="1" t="s">
        <v>28</v>
      </c>
      <c r="C51" t="s">
        <v>61</v>
      </c>
      <c r="D51">
        <v>35.474879190353242</v>
      </c>
      <c r="E51">
        <v>15.023136558015542</v>
      </c>
      <c r="F51">
        <v>21.850311723885739</v>
      </c>
    </row>
    <row r="52" spans="1:6" x14ac:dyDescent="0.35">
      <c r="A52" t="s">
        <v>27</v>
      </c>
      <c r="B52" s="1" t="s">
        <v>28</v>
      </c>
      <c r="C52" t="s">
        <v>62</v>
      </c>
      <c r="D52">
        <v>34.318017215327785</v>
      </c>
      <c r="E52">
        <v>17.646899450566604</v>
      </c>
      <c r="F52">
        <v>24.19840504382076</v>
      </c>
    </row>
    <row r="53" spans="1:6" x14ac:dyDescent="0.35">
      <c r="A53" t="s">
        <v>27</v>
      </c>
      <c r="B53" s="1" t="s">
        <v>28</v>
      </c>
      <c r="C53" t="s">
        <v>60</v>
      </c>
      <c r="D53">
        <v>39.226207467217399</v>
      </c>
      <c r="E53">
        <v>16.218089704861022</v>
      </c>
      <c r="F53">
        <v>22.282337230225281</v>
      </c>
    </row>
    <row r="54" spans="1:6" x14ac:dyDescent="0.35">
      <c r="A54" t="s">
        <v>27</v>
      </c>
      <c r="B54" s="1" t="s">
        <v>28</v>
      </c>
      <c r="C54" t="s">
        <v>61</v>
      </c>
      <c r="D54">
        <v>35.621732888002974</v>
      </c>
      <c r="E54">
        <v>15.595254763666439</v>
      </c>
      <c r="F54">
        <v>22.392002060305238</v>
      </c>
    </row>
    <row r="55" spans="1:6" x14ac:dyDescent="0.35">
      <c r="A55" t="s">
        <v>27</v>
      </c>
      <c r="B55" s="1" t="s">
        <v>28</v>
      </c>
      <c r="C55" t="s">
        <v>62</v>
      </c>
      <c r="D55">
        <v>35.461130032820037</v>
      </c>
      <c r="E55">
        <v>17.398899339980289</v>
      </c>
      <c r="F55">
        <v>23.131945588482282</v>
      </c>
    </row>
    <row r="56" spans="1:6" x14ac:dyDescent="0.35">
      <c r="A56" t="s">
        <v>27</v>
      </c>
      <c r="B56" s="1" t="s">
        <v>28</v>
      </c>
      <c r="C56" t="s">
        <v>60</v>
      </c>
      <c r="D56">
        <v>37.221493341043271</v>
      </c>
      <c r="E56">
        <v>14.75676400017481</v>
      </c>
      <c r="F56">
        <v>19.355520841015718</v>
      </c>
    </row>
    <row r="57" spans="1:6" x14ac:dyDescent="0.35">
      <c r="A57" t="s">
        <v>27</v>
      </c>
      <c r="B57" s="1" t="s">
        <v>28</v>
      </c>
      <c r="C57" t="s">
        <v>61</v>
      </c>
      <c r="D57">
        <v>37.40637430395229</v>
      </c>
      <c r="E57">
        <v>13.838649722203611</v>
      </c>
      <c r="F57">
        <v>20.329827440544758</v>
      </c>
    </row>
    <row r="58" spans="1:6" x14ac:dyDescent="0.35">
      <c r="A58" t="s">
        <v>27</v>
      </c>
      <c r="B58" s="1" t="s">
        <v>28</v>
      </c>
      <c r="C58" t="s">
        <v>62</v>
      </c>
      <c r="D58">
        <v>35.234191354642661</v>
      </c>
      <c r="E58">
        <v>14.137294505379899</v>
      </c>
      <c r="F58">
        <v>20.613940079808991</v>
      </c>
    </row>
    <row r="59" spans="1:6" x14ac:dyDescent="0.35">
      <c r="A59" t="s">
        <v>27</v>
      </c>
      <c r="B59" s="1" t="s">
        <v>28</v>
      </c>
      <c r="C59" t="s">
        <v>60</v>
      </c>
      <c r="D59">
        <v>40.029891592693772</v>
      </c>
      <c r="E59">
        <v>14.852621491491858</v>
      </c>
      <c r="F59">
        <v>21.546729720153401</v>
      </c>
    </row>
    <row r="60" spans="1:6" x14ac:dyDescent="0.35">
      <c r="A60" t="s">
        <v>27</v>
      </c>
      <c r="B60" s="1" t="s">
        <v>28</v>
      </c>
      <c r="C60" t="s">
        <v>61</v>
      </c>
      <c r="D60">
        <v>38.489700985741642</v>
      </c>
      <c r="E60">
        <v>14.69308894227639</v>
      </c>
      <c r="F60">
        <v>21.105896461842999</v>
      </c>
    </row>
    <row r="61" spans="1:6" x14ac:dyDescent="0.35">
      <c r="A61" t="s">
        <v>27</v>
      </c>
      <c r="B61" s="1" t="s">
        <v>28</v>
      </c>
      <c r="C61" t="s">
        <v>62</v>
      </c>
      <c r="D61">
        <v>37.164489313953482</v>
      </c>
      <c r="E61">
        <v>14.466796294546864</v>
      </c>
      <c r="F61">
        <v>21.211049061519304</v>
      </c>
    </row>
    <row r="62" spans="1:6" x14ac:dyDescent="0.35">
      <c r="A62" t="s">
        <v>27</v>
      </c>
      <c r="B62" s="1" t="s">
        <v>28</v>
      </c>
      <c r="C62" t="s">
        <v>60</v>
      </c>
      <c r="D62">
        <v>38.292725232164138</v>
      </c>
      <c r="E62">
        <v>11.936302592306047</v>
      </c>
      <c r="F62">
        <v>17.559859971194804</v>
      </c>
    </row>
    <row r="63" spans="1:6" x14ac:dyDescent="0.35">
      <c r="A63" t="s">
        <v>27</v>
      </c>
      <c r="B63" s="1" t="s">
        <v>28</v>
      </c>
      <c r="C63" t="s">
        <v>61</v>
      </c>
      <c r="D63">
        <v>41.144510387406328</v>
      </c>
      <c r="E63">
        <v>12.754034003137987</v>
      </c>
      <c r="F63">
        <v>20.28627995010347</v>
      </c>
    </row>
    <row r="64" spans="1:6" x14ac:dyDescent="0.35">
      <c r="A64" t="s">
        <v>27</v>
      </c>
      <c r="B64" s="1" t="s">
        <v>28</v>
      </c>
      <c r="C64" t="s">
        <v>62</v>
      </c>
      <c r="D64">
        <v>34.49208687173536</v>
      </c>
      <c r="E64">
        <v>14.288009881944813</v>
      </c>
      <c r="F64">
        <v>20.50539153151767</v>
      </c>
    </row>
    <row r="65" spans="1:6" x14ac:dyDescent="0.35">
      <c r="A65" t="s">
        <v>27</v>
      </c>
      <c r="B65" s="1" t="s">
        <v>28</v>
      </c>
      <c r="C65" t="s">
        <v>60</v>
      </c>
      <c r="D65">
        <v>40.089492621506892</v>
      </c>
      <c r="E65">
        <v>18.021157455582859</v>
      </c>
      <c r="F65">
        <v>25.290418316990625</v>
      </c>
    </row>
    <row r="66" spans="1:6" x14ac:dyDescent="0.35">
      <c r="A66" t="s">
        <v>27</v>
      </c>
      <c r="B66" s="1" t="s">
        <v>28</v>
      </c>
      <c r="C66" t="s">
        <v>61</v>
      </c>
      <c r="D66">
        <v>38.094309743949935</v>
      </c>
      <c r="E66">
        <v>17.707015201555127</v>
      </c>
      <c r="F66">
        <v>24.06310619738634</v>
      </c>
    </row>
    <row r="67" spans="1:6" x14ac:dyDescent="0.35">
      <c r="A67" t="s">
        <v>27</v>
      </c>
      <c r="B67" s="1" t="s">
        <v>28</v>
      </c>
      <c r="C67" t="s">
        <v>62</v>
      </c>
      <c r="D67">
        <v>36.086138651573556</v>
      </c>
      <c r="E67">
        <v>16.977379307690498</v>
      </c>
      <c r="F67">
        <v>22.205988651284748</v>
      </c>
    </row>
    <row r="68" spans="1:6" x14ac:dyDescent="0.35">
      <c r="A68" t="s">
        <v>27</v>
      </c>
      <c r="B68" s="1" t="s">
        <v>28</v>
      </c>
      <c r="C68" t="s">
        <v>60</v>
      </c>
      <c r="D68">
        <v>39.406447606785626</v>
      </c>
      <c r="E68">
        <v>13.153465648998441</v>
      </c>
      <c r="F68">
        <v>19.363253133168389</v>
      </c>
    </row>
    <row r="69" spans="1:6" x14ac:dyDescent="0.35">
      <c r="A69" t="s">
        <v>27</v>
      </c>
      <c r="B69" s="1" t="s">
        <v>28</v>
      </c>
      <c r="C69" t="s">
        <v>61</v>
      </c>
      <c r="D69">
        <v>38.775585835653047</v>
      </c>
      <c r="E69">
        <v>14.797479047732958</v>
      </c>
      <c r="F69">
        <v>21.752153121412341</v>
      </c>
    </row>
    <row r="70" spans="1:6" x14ac:dyDescent="0.35">
      <c r="A70" t="s">
        <v>27</v>
      </c>
      <c r="B70" s="1" t="s">
        <v>28</v>
      </c>
      <c r="C70" t="s">
        <v>62</v>
      </c>
      <c r="D70">
        <v>36.748907340034677</v>
      </c>
      <c r="E70">
        <v>15.633749264448937</v>
      </c>
      <c r="F70">
        <v>20.961110737439746</v>
      </c>
    </row>
    <row r="71" spans="1:6" x14ac:dyDescent="0.35">
      <c r="A71" t="s">
        <v>27</v>
      </c>
      <c r="B71" s="1" t="s">
        <v>28</v>
      </c>
      <c r="C71" t="s">
        <v>60</v>
      </c>
      <c r="D71">
        <v>41.529093690634902</v>
      </c>
      <c r="E71">
        <v>18.228478607233395</v>
      </c>
      <c r="F71">
        <v>27.675330928250229</v>
      </c>
    </row>
    <row r="72" spans="1:6" x14ac:dyDescent="0.35">
      <c r="A72" t="s">
        <v>27</v>
      </c>
      <c r="B72" s="1" t="s">
        <v>28</v>
      </c>
      <c r="C72" t="s">
        <v>61</v>
      </c>
      <c r="D72">
        <v>40.529260858789272</v>
      </c>
      <c r="E72">
        <v>14.554942706399343</v>
      </c>
      <c r="F72">
        <v>19.159238292609281</v>
      </c>
    </row>
    <row r="73" spans="1:6" x14ac:dyDescent="0.35">
      <c r="A73" t="s">
        <v>27</v>
      </c>
      <c r="B73" s="1" t="s">
        <v>28</v>
      </c>
      <c r="C73" t="s">
        <v>62</v>
      </c>
      <c r="D73">
        <v>37.442832911243784</v>
      </c>
      <c r="E73">
        <v>16.871217447701564</v>
      </c>
      <c r="F73">
        <v>25.460740000104032</v>
      </c>
    </row>
    <row r="74" spans="1:6" x14ac:dyDescent="0.35">
      <c r="A74" t="s">
        <v>27</v>
      </c>
      <c r="B74" s="1" t="s">
        <v>28</v>
      </c>
      <c r="C74" t="s">
        <v>60</v>
      </c>
      <c r="D74">
        <v>42.743651140217153</v>
      </c>
      <c r="E74">
        <v>15.299520751352436</v>
      </c>
      <c r="F74">
        <v>25.054895732912463</v>
      </c>
    </row>
    <row r="75" spans="1:6" x14ac:dyDescent="0.35">
      <c r="A75" t="s">
        <v>27</v>
      </c>
      <c r="B75" s="1" t="s">
        <v>28</v>
      </c>
      <c r="C75" t="s">
        <v>61</v>
      </c>
      <c r="D75">
        <v>40.395432388342179</v>
      </c>
      <c r="E75">
        <v>13.941131258538492</v>
      </c>
      <c r="F75">
        <v>20.66617945543765</v>
      </c>
    </row>
    <row r="76" spans="1:6" x14ac:dyDescent="0.35">
      <c r="A76" t="s">
        <v>27</v>
      </c>
      <c r="B76" s="1" t="s">
        <v>28</v>
      </c>
      <c r="C76" t="s">
        <v>62</v>
      </c>
      <c r="D76">
        <v>36.438546080128653</v>
      </c>
      <c r="E76">
        <v>14.595635050419803</v>
      </c>
      <c r="F76">
        <v>19.110848125111168</v>
      </c>
    </row>
    <row r="77" spans="1:6" x14ac:dyDescent="0.35">
      <c r="A77" t="s">
        <v>27</v>
      </c>
      <c r="B77" s="1" t="s">
        <v>28</v>
      </c>
      <c r="C77" t="s">
        <v>60</v>
      </c>
      <c r="D77">
        <v>38.168885942408238</v>
      </c>
      <c r="E77">
        <v>17.12878785254826</v>
      </c>
      <c r="F77">
        <v>23.966359245414658</v>
      </c>
    </row>
    <row r="78" spans="1:6" x14ac:dyDescent="0.35">
      <c r="A78" t="s">
        <v>27</v>
      </c>
      <c r="B78" s="1" t="s">
        <v>28</v>
      </c>
      <c r="C78" t="s">
        <v>61</v>
      </c>
      <c r="D78">
        <v>34.028660517688856</v>
      </c>
      <c r="E78">
        <v>17.37824763123033</v>
      </c>
      <c r="F78">
        <v>21.814587873410531</v>
      </c>
    </row>
    <row r="79" spans="1:6" x14ac:dyDescent="0.35">
      <c r="A79" t="s">
        <v>27</v>
      </c>
      <c r="B79" s="1" t="s">
        <v>28</v>
      </c>
      <c r="C79" t="s">
        <v>62</v>
      </c>
      <c r="D79">
        <v>35.166709967720166</v>
      </c>
      <c r="E79">
        <v>17.945605660272477</v>
      </c>
      <c r="F79">
        <v>25.045305594323843</v>
      </c>
    </row>
    <row r="80" spans="1:6" x14ac:dyDescent="0.35">
      <c r="A80" t="s">
        <v>27</v>
      </c>
      <c r="B80" s="1" t="s">
        <v>28</v>
      </c>
      <c r="C80" t="s">
        <v>60</v>
      </c>
      <c r="D80">
        <v>37.94990067616623</v>
      </c>
      <c r="E80">
        <v>17.761147361866541</v>
      </c>
      <c r="F80">
        <v>24.41269779906866</v>
      </c>
    </row>
    <row r="81" spans="1:6" x14ac:dyDescent="0.35">
      <c r="A81" t="s">
        <v>27</v>
      </c>
      <c r="B81" s="1" t="s">
        <v>28</v>
      </c>
      <c r="C81" t="s">
        <v>61</v>
      </c>
      <c r="D81">
        <v>36.40257089730683</v>
      </c>
      <c r="E81">
        <v>15.657151241323442</v>
      </c>
      <c r="F81">
        <v>20.673877510243855</v>
      </c>
    </row>
    <row r="82" spans="1:6" x14ac:dyDescent="0.35">
      <c r="A82" t="s">
        <v>27</v>
      </c>
      <c r="B82" s="1" t="s">
        <v>28</v>
      </c>
      <c r="C82" t="s">
        <v>62</v>
      </c>
      <c r="D82">
        <v>39.526521780638717</v>
      </c>
      <c r="E82">
        <v>19.892601553133911</v>
      </c>
      <c r="F82">
        <v>27.044859636594111</v>
      </c>
    </row>
    <row r="83" spans="1:6" x14ac:dyDescent="0.35">
      <c r="A83" t="s">
        <v>27</v>
      </c>
      <c r="B83" s="1" t="s">
        <v>28</v>
      </c>
      <c r="C83" t="s">
        <v>60</v>
      </c>
      <c r="D83">
        <v>40.099413819665791</v>
      </c>
      <c r="E83">
        <v>14.119104617453859</v>
      </c>
      <c r="F83">
        <v>20.248247405064955</v>
      </c>
    </row>
    <row r="84" spans="1:6" x14ac:dyDescent="0.35">
      <c r="A84" t="s">
        <v>27</v>
      </c>
      <c r="B84" s="1" t="s">
        <v>28</v>
      </c>
      <c r="C84" t="s">
        <v>61</v>
      </c>
      <c r="D84">
        <v>37.696661620425388</v>
      </c>
      <c r="E84">
        <v>15.408182188516751</v>
      </c>
      <c r="F84">
        <v>22.251492746681656</v>
      </c>
    </row>
    <row r="85" spans="1:6" x14ac:dyDescent="0.35">
      <c r="A85" t="s">
        <v>27</v>
      </c>
      <c r="B85" s="1" t="s">
        <v>28</v>
      </c>
      <c r="C85" t="s">
        <v>62</v>
      </c>
      <c r="D85">
        <v>37.283873802637025</v>
      </c>
      <c r="E85">
        <v>15.975402657742082</v>
      </c>
      <c r="F85">
        <v>22.477929130590045</v>
      </c>
    </row>
    <row r="86" spans="1:6" x14ac:dyDescent="0.35">
      <c r="A86" t="s">
        <v>27</v>
      </c>
      <c r="B86" s="1" t="s">
        <v>28</v>
      </c>
      <c r="C86" t="s">
        <v>60</v>
      </c>
      <c r="D86">
        <v>38.22379884672759</v>
      </c>
      <c r="E86">
        <v>15.011079226305151</v>
      </c>
      <c r="F86">
        <v>22.331124646362412</v>
      </c>
    </row>
    <row r="87" spans="1:6" x14ac:dyDescent="0.35">
      <c r="A87" t="s">
        <v>27</v>
      </c>
      <c r="B87" s="1" t="s">
        <v>28</v>
      </c>
      <c r="C87" t="s">
        <v>61</v>
      </c>
      <c r="D87">
        <v>35.862714240165154</v>
      </c>
      <c r="E87">
        <v>14.915705738304668</v>
      </c>
      <c r="F87">
        <v>21.277266497450288</v>
      </c>
    </row>
    <row r="88" spans="1:6" x14ac:dyDescent="0.35">
      <c r="A88" t="s">
        <v>27</v>
      </c>
      <c r="B88" s="1" t="s">
        <v>28</v>
      </c>
      <c r="C88" t="s">
        <v>62</v>
      </c>
      <c r="D88">
        <v>38.138725086539026</v>
      </c>
      <c r="E88">
        <v>17.184362718528494</v>
      </c>
      <c r="F88">
        <v>23.876945249165736</v>
      </c>
    </row>
    <row r="89" spans="1:6" x14ac:dyDescent="0.35">
      <c r="A89" t="s">
        <v>27</v>
      </c>
      <c r="B89" s="1" t="s">
        <v>28</v>
      </c>
      <c r="C89" t="s">
        <v>60</v>
      </c>
      <c r="D89">
        <v>40.315157582324431</v>
      </c>
      <c r="E89">
        <v>16.941402833721281</v>
      </c>
      <c r="F89">
        <v>24.185285882199935</v>
      </c>
    </row>
    <row r="90" spans="1:6" x14ac:dyDescent="0.35">
      <c r="A90" t="s">
        <v>27</v>
      </c>
      <c r="B90" s="1" t="s">
        <v>28</v>
      </c>
      <c r="C90" t="s">
        <v>61</v>
      </c>
      <c r="D90">
        <v>41.629532052557963</v>
      </c>
      <c r="E90">
        <v>13.852370662723711</v>
      </c>
      <c r="F90">
        <v>21.344227678340356</v>
      </c>
    </row>
    <row r="91" spans="1:6" x14ac:dyDescent="0.35">
      <c r="A91" t="s">
        <v>27</v>
      </c>
      <c r="B91" s="1" t="s">
        <v>28</v>
      </c>
      <c r="C91" t="s">
        <v>62</v>
      </c>
      <c r="D91">
        <v>40.064674258699732</v>
      </c>
      <c r="E91">
        <v>16.442725672677376</v>
      </c>
      <c r="F91">
        <v>23.525018289313991</v>
      </c>
    </row>
    <row r="92" spans="1:6" x14ac:dyDescent="0.35">
      <c r="A92" t="s">
        <v>29</v>
      </c>
      <c r="B92" s="1" t="s">
        <v>30</v>
      </c>
      <c r="C92" t="s">
        <v>60</v>
      </c>
      <c r="D92">
        <v>39.671271780011594</v>
      </c>
      <c r="E92">
        <v>15.529216384162298</v>
      </c>
      <c r="F92">
        <v>23.181364878601595</v>
      </c>
    </row>
    <row r="93" spans="1:6" x14ac:dyDescent="0.35">
      <c r="A93" t="s">
        <v>29</v>
      </c>
      <c r="B93" s="1" t="s">
        <v>30</v>
      </c>
      <c r="C93" t="s">
        <v>61</v>
      </c>
      <c r="D93">
        <v>38.356194622910962</v>
      </c>
      <c r="E93">
        <v>15.302649957119302</v>
      </c>
      <c r="F93">
        <v>22.823176297871484</v>
      </c>
    </row>
    <row r="94" spans="1:6" x14ac:dyDescent="0.35">
      <c r="A94" t="s">
        <v>29</v>
      </c>
      <c r="B94" s="1" t="s">
        <v>30</v>
      </c>
      <c r="C94" t="s">
        <v>62</v>
      </c>
      <c r="D94">
        <v>38.129847848147094</v>
      </c>
      <c r="E94">
        <v>18.085986302775332</v>
      </c>
      <c r="F94">
        <v>24.603356482150083</v>
      </c>
    </row>
    <row r="95" spans="1:6" x14ac:dyDescent="0.35">
      <c r="A95" t="s">
        <v>29</v>
      </c>
      <c r="B95" s="1" t="s">
        <v>30</v>
      </c>
      <c r="C95" t="s">
        <v>60</v>
      </c>
      <c r="D95">
        <v>44.159702600102918</v>
      </c>
      <c r="E95">
        <v>8.8949748265818585</v>
      </c>
      <c r="F95">
        <v>15.221104969967204</v>
      </c>
    </row>
    <row r="96" spans="1:6" x14ac:dyDescent="0.35">
      <c r="A96" t="s">
        <v>29</v>
      </c>
      <c r="B96" s="1" t="s">
        <v>30</v>
      </c>
      <c r="C96" t="s">
        <v>61</v>
      </c>
      <c r="D96">
        <v>39.825291840831099</v>
      </c>
      <c r="E96">
        <v>11.140495695144443</v>
      </c>
      <c r="F96">
        <v>18.189027193684705</v>
      </c>
    </row>
    <row r="97" spans="1:6" x14ac:dyDescent="0.35">
      <c r="A97" t="s">
        <v>29</v>
      </c>
      <c r="B97" s="1" t="s">
        <v>30</v>
      </c>
      <c r="C97" t="s">
        <v>62</v>
      </c>
      <c r="D97">
        <v>39.940251581051783</v>
      </c>
      <c r="E97">
        <v>16.666149592052037</v>
      </c>
      <c r="F97">
        <v>25.317262035079359</v>
      </c>
    </row>
    <row r="98" spans="1:6" x14ac:dyDescent="0.35">
      <c r="A98" t="s">
        <v>29</v>
      </c>
      <c r="B98" s="1" t="s">
        <v>30</v>
      </c>
      <c r="C98" t="s">
        <v>60</v>
      </c>
      <c r="D98">
        <v>42.206517127410152</v>
      </c>
      <c r="E98">
        <v>12.527681472652263</v>
      </c>
      <c r="F98">
        <v>18.847622501744475</v>
      </c>
    </row>
    <row r="99" spans="1:6" x14ac:dyDescent="0.35">
      <c r="A99" t="s">
        <v>29</v>
      </c>
      <c r="B99" s="1" t="s">
        <v>30</v>
      </c>
      <c r="C99" t="s">
        <v>61</v>
      </c>
      <c r="D99">
        <v>38.638246447571674</v>
      </c>
      <c r="E99">
        <v>13.307043165723842</v>
      </c>
      <c r="F99">
        <v>19.651172987877487</v>
      </c>
    </row>
    <row r="100" spans="1:6" x14ac:dyDescent="0.35">
      <c r="A100" t="s">
        <v>29</v>
      </c>
      <c r="B100" s="1" t="s">
        <v>30</v>
      </c>
      <c r="C100" t="s">
        <v>62</v>
      </c>
      <c r="D100">
        <v>35.874317935426539</v>
      </c>
      <c r="E100">
        <v>13.15749457643442</v>
      </c>
      <c r="F100">
        <v>17.426439045035067</v>
      </c>
    </row>
    <row r="101" spans="1:6" x14ac:dyDescent="0.35">
      <c r="A101" t="s">
        <v>29</v>
      </c>
      <c r="B101" s="1" t="s">
        <v>30</v>
      </c>
      <c r="C101" t="s">
        <v>60</v>
      </c>
      <c r="D101">
        <v>41.279623084606158</v>
      </c>
      <c r="E101">
        <v>14.39962946699594</v>
      </c>
      <c r="F101">
        <v>22.873834229103331</v>
      </c>
    </row>
    <row r="102" spans="1:6" x14ac:dyDescent="0.35">
      <c r="A102" t="s">
        <v>29</v>
      </c>
      <c r="B102" s="1" t="s">
        <v>30</v>
      </c>
      <c r="C102" t="s">
        <v>61</v>
      </c>
      <c r="D102">
        <v>39.563622668770648</v>
      </c>
      <c r="E102">
        <v>12.562946155893679</v>
      </c>
      <c r="F102">
        <v>19.552684860894644</v>
      </c>
    </row>
    <row r="103" spans="1:6" x14ac:dyDescent="0.35">
      <c r="A103" t="s">
        <v>29</v>
      </c>
      <c r="B103" s="1" t="s">
        <v>30</v>
      </c>
      <c r="C103" t="s">
        <v>62</v>
      </c>
      <c r="D103">
        <v>36.643982585634717</v>
      </c>
      <c r="E103">
        <v>14.171520128910874</v>
      </c>
      <c r="F103">
        <v>21.341894927789962</v>
      </c>
    </row>
    <row r="104" spans="1:6" x14ac:dyDescent="0.35">
      <c r="A104" t="s">
        <v>29</v>
      </c>
      <c r="B104" s="1" t="s">
        <v>30</v>
      </c>
      <c r="C104" t="s">
        <v>60</v>
      </c>
      <c r="D104">
        <v>37.669580386449141</v>
      </c>
      <c r="E104">
        <v>13.486343690338687</v>
      </c>
      <c r="F104">
        <v>19.001330222058488</v>
      </c>
    </row>
    <row r="105" spans="1:6" x14ac:dyDescent="0.35">
      <c r="A105" t="s">
        <v>29</v>
      </c>
      <c r="B105" s="1" t="s">
        <v>30</v>
      </c>
      <c r="C105" t="s">
        <v>61</v>
      </c>
      <c r="D105">
        <v>32.513517668997324</v>
      </c>
      <c r="E105">
        <v>15.444404304298887</v>
      </c>
      <c r="F105">
        <v>20.172712432350448</v>
      </c>
    </row>
    <row r="106" spans="1:6" x14ac:dyDescent="0.35">
      <c r="A106" t="s">
        <v>29</v>
      </c>
      <c r="B106" s="1" t="s">
        <v>30</v>
      </c>
      <c r="C106" t="s">
        <v>62</v>
      </c>
      <c r="D106">
        <v>33.072976940604491</v>
      </c>
      <c r="E106">
        <v>15.020547911537896</v>
      </c>
      <c r="F106">
        <v>19.799629562773902</v>
      </c>
    </row>
    <row r="107" spans="1:6" x14ac:dyDescent="0.35">
      <c r="A107" t="s">
        <v>29</v>
      </c>
      <c r="B107" s="1" t="s">
        <v>30</v>
      </c>
      <c r="C107" t="s">
        <v>60</v>
      </c>
      <c r="D107">
        <v>34.989219466821595</v>
      </c>
      <c r="E107">
        <v>16.120606476002525</v>
      </c>
      <c r="F107">
        <v>22.846760644668286</v>
      </c>
    </row>
    <row r="108" spans="1:6" x14ac:dyDescent="0.35">
      <c r="A108" t="s">
        <v>29</v>
      </c>
      <c r="B108" s="1" t="s">
        <v>30</v>
      </c>
      <c r="C108" t="s">
        <v>61</v>
      </c>
      <c r="D108">
        <v>34.348822914963336</v>
      </c>
      <c r="E108">
        <v>15.134352422935537</v>
      </c>
      <c r="F108">
        <v>21.737301518784136</v>
      </c>
    </row>
    <row r="109" spans="1:6" x14ac:dyDescent="0.35">
      <c r="A109" t="s">
        <v>29</v>
      </c>
      <c r="B109" s="1" t="s">
        <v>30</v>
      </c>
      <c r="C109" t="s">
        <v>62</v>
      </c>
      <c r="D109">
        <v>32.076294501355058</v>
      </c>
      <c r="E109">
        <v>15.365597181772467</v>
      </c>
      <c r="F109">
        <v>19.045968689035575</v>
      </c>
    </row>
    <row r="110" spans="1:6" x14ac:dyDescent="0.35">
      <c r="A110" t="s">
        <v>29</v>
      </c>
      <c r="B110" s="1" t="s">
        <v>30</v>
      </c>
      <c r="C110" t="s">
        <v>60</v>
      </c>
      <c r="D110">
        <v>39.556880737906845</v>
      </c>
      <c r="E110">
        <v>12.732352178115525</v>
      </c>
      <c r="F110">
        <v>19.101322290515277</v>
      </c>
    </row>
    <row r="111" spans="1:6" x14ac:dyDescent="0.35">
      <c r="A111" t="s">
        <v>29</v>
      </c>
      <c r="B111" s="1" t="s">
        <v>30</v>
      </c>
      <c r="C111" t="s">
        <v>61</v>
      </c>
      <c r="D111">
        <v>37.971343405242827</v>
      </c>
      <c r="E111">
        <v>12.086365403645495</v>
      </c>
      <c r="F111">
        <v>17.271877591178743</v>
      </c>
    </row>
    <row r="112" spans="1:6" x14ac:dyDescent="0.35">
      <c r="A112" t="s">
        <v>29</v>
      </c>
      <c r="B112" s="1" t="s">
        <v>30</v>
      </c>
      <c r="C112" t="s">
        <v>62</v>
      </c>
      <c r="D112">
        <v>33.638974223231436</v>
      </c>
      <c r="E112">
        <v>14.004078639839213</v>
      </c>
      <c r="F112">
        <v>16.975274171653265</v>
      </c>
    </row>
    <row r="113" spans="1:6" x14ac:dyDescent="0.35">
      <c r="A113" t="s">
        <v>29</v>
      </c>
      <c r="B113" s="1" t="s">
        <v>30</v>
      </c>
      <c r="C113" t="s">
        <v>60</v>
      </c>
      <c r="D113">
        <v>36.442330071055345</v>
      </c>
      <c r="E113">
        <v>11.870703592036042</v>
      </c>
      <c r="F113">
        <v>14.887836467330107</v>
      </c>
    </row>
    <row r="114" spans="1:6" x14ac:dyDescent="0.35">
      <c r="A114" t="s">
        <v>29</v>
      </c>
      <c r="B114" s="1" t="s">
        <v>30</v>
      </c>
      <c r="C114" t="s">
        <v>61</v>
      </c>
      <c r="D114">
        <v>38.262701924729321</v>
      </c>
      <c r="E114">
        <v>11.911112024068526</v>
      </c>
      <c r="F114">
        <v>16.016574099962909</v>
      </c>
    </row>
    <row r="115" spans="1:6" x14ac:dyDescent="0.35">
      <c r="A115" t="s">
        <v>29</v>
      </c>
      <c r="B115" s="1" t="s">
        <v>30</v>
      </c>
      <c r="C115" t="s">
        <v>62</v>
      </c>
      <c r="D115">
        <v>35.255985552905287</v>
      </c>
      <c r="E115">
        <v>13.657985235335069</v>
      </c>
      <c r="F115">
        <v>16.147858641244316</v>
      </c>
    </row>
    <row r="116" spans="1:6" x14ac:dyDescent="0.35">
      <c r="A116" t="s">
        <v>29</v>
      </c>
      <c r="B116" s="1" t="s">
        <v>30</v>
      </c>
      <c r="C116" t="s">
        <v>60</v>
      </c>
      <c r="D116">
        <v>36.223857407343473</v>
      </c>
      <c r="E116">
        <v>10.032971132635376</v>
      </c>
      <c r="F116">
        <v>13.744066832098955</v>
      </c>
    </row>
    <row r="117" spans="1:6" x14ac:dyDescent="0.35">
      <c r="A117" t="s">
        <v>29</v>
      </c>
      <c r="B117" s="1" t="s">
        <v>30</v>
      </c>
      <c r="C117" t="s">
        <v>61</v>
      </c>
      <c r="D117">
        <v>36.482029049176688</v>
      </c>
      <c r="E117">
        <v>11.037244739914604</v>
      </c>
      <c r="F117">
        <v>18.235793331998305</v>
      </c>
    </row>
    <row r="118" spans="1:6" x14ac:dyDescent="0.35">
      <c r="A118" t="s">
        <v>29</v>
      </c>
      <c r="B118" s="1" t="s">
        <v>30</v>
      </c>
      <c r="C118" t="s">
        <v>62</v>
      </c>
      <c r="D118">
        <v>33.113993436994477</v>
      </c>
      <c r="E118">
        <v>12.577762724503311</v>
      </c>
      <c r="F118">
        <v>16.791625576086243</v>
      </c>
    </row>
    <row r="119" spans="1:6" x14ac:dyDescent="0.35">
      <c r="A119" t="s">
        <v>29</v>
      </c>
      <c r="B119" s="1" t="s">
        <v>30</v>
      </c>
      <c r="C119" t="s">
        <v>60</v>
      </c>
      <c r="D119">
        <v>39.017294202211737</v>
      </c>
      <c r="E119">
        <v>13.085698899816922</v>
      </c>
      <c r="F119">
        <v>18.374811655579659</v>
      </c>
    </row>
    <row r="120" spans="1:6" x14ac:dyDescent="0.35">
      <c r="A120" t="s">
        <v>29</v>
      </c>
      <c r="B120" s="1" t="s">
        <v>30</v>
      </c>
      <c r="C120" t="s">
        <v>61</v>
      </c>
      <c r="D120">
        <v>37.45193979454173</v>
      </c>
      <c r="E120">
        <v>12.163754468268785</v>
      </c>
      <c r="F120">
        <v>17.025992750153208</v>
      </c>
    </row>
    <row r="121" spans="1:6" x14ac:dyDescent="0.35">
      <c r="A121" t="s">
        <v>29</v>
      </c>
      <c r="B121" s="1" t="s">
        <v>30</v>
      </c>
      <c r="C121" t="s">
        <v>62</v>
      </c>
      <c r="D121">
        <v>38.856968408836785</v>
      </c>
      <c r="E121">
        <v>13.946272014410038</v>
      </c>
      <c r="F121">
        <v>18.987800986571312</v>
      </c>
    </row>
    <row r="122" spans="1:6" x14ac:dyDescent="0.35">
      <c r="A122" t="s">
        <v>29</v>
      </c>
      <c r="B122" s="1" t="s">
        <v>30</v>
      </c>
      <c r="C122" t="s">
        <v>60</v>
      </c>
      <c r="D122">
        <v>40.096107143531889</v>
      </c>
      <c r="E122">
        <v>16.224303867956007</v>
      </c>
      <c r="F122">
        <v>21.381678562565199</v>
      </c>
    </row>
    <row r="123" spans="1:6" x14ac:dyDescent="0.35">
      <c r="A123" t="s">
        <v>29</v>
      </c>
      <c r="B123" s="1" t="s">
        <v>30</v>
      </c>
      <c r="C123" t="s">
        <v>61</v>
      </c>
      <c r="D123">
        <v>36.683378353822505</v>
      </c>
      <c r="E123">
        <v>17.73012607479685</v>
      </c>
      <c r="F123">
        <v>23.334575595987804</v>
      </c>
    </row>
    <row r="124" spans="1:6" x14ac:dyDescent="0.35">
      <c r="A124" t="s">
        <v>29</v>
      </c>
      <c r="B124" s="1" t="s">
        <v>30</v>
      </c>
      <c r="C124" t="s">
        <v>62</v>
      </c>
      <c r="D124">
        <v>35.610015322536775</v>
      </c>
      <c r="E124">
        <v>19.226178745657187</v>
      </c>
      <c r="F124">
        <v>25.871853631187225</v>
      </c>
    </row>
    <row r="125" spans="1:6" x14ac:dyDescent="0.35">
      <c r="A125" t="s">
        <v>29</v>
      </c>
      <c r="B125" s="1" t="s">
        <v>30</v>
      </c>
      <c r="C125" t="s">
        <v>60</v>
      </c>
      <c r="D125">
        <v>42.534839552613057</v>
      </c>
      <c r="E125">
        <v>9.8574937060978982</v>
      </c>
      <c r="F125">
        <v>16.368239297133169</v>
      </c>
    </row>
    <row r="126" spans="1:6" x14ac:dyDescent="0.35">
      <c r="A126" t="s">
        <v>29</v>
      </c>
      <c r="B126" s="1" t="s">
        <v>30</v>
      </c>
      <c r="C126" t="s">
        <v>61</v>
      </c>
      <c r="D126">
        <v>38.38611482415407</v>
      </c>
      <c r="E126">
        <v>10.829454459709787</v>
      </c>
      <c r="F126">
        <v>17.067422322316574</v>
      </c>
    </row>
    <row r="127" spans="1:6" x14ac:dyDescent="0.35">
      <c r="A127" t="s">
        <v>29</v>
      </c>
      <c r="B127" s="1" t="s">
        <v>30</v>
      </c>
      <c r="C127" t="s">
        <v>62</v>
      </c>
      <c r="D127">
        <v>37.709290186653099</v>
      </c>
      <c r="E127">
        <v>12.867804580581039</v>
      </c>
      <c r="F127">
        <v>19.019773318808308</v>
      </c>
    </row>
    <row r="128" spans="1:6" x14ac:dyDescent="0.35">
      <c r="A128" t="s">
        <v>29</v>
      </c>
      <c r="B128" s="1" t="s">
        <v>30</v>
      </c>
      <c r="C128" t="s">
        <v>60</v>
      </c>
      <c r="D128">
        <v>44.563825702230162</v>
      </c>
      <c r="E128">
        <v>16.459341834696605</v>
      </c>
      <c r="F128">
        <v>23.555255043503564</v>
      </c>
    </row>
    <row r="129" spans="1:6" x14ac:dyDescent="0.35">
      <c r="A129" t="s">
        <v>29</v>
      </c>
      <c r="B129" s="1" t="s">
        <v>30</v>
      </c>
      <c r="C129" t="s">
        <v>61</v>
      </c>
      <c r="D129">
        <v>38.832752048317104</v>
      </c>
      <c r="E129">
        <v>19.429579659328262</v>
      </c>
      <c r="F129">
        <v>27.468841366612061</v>
      </c>
    </row>
    <row r="130" spans="1:6" x14ac:dyDescent="0.35">
      <c r="A130" t="s">
        <v>29</v>
      </c>
      <c r="B130" s="1" t="s">
        <v>30</v>
      </c>
      <c r="C130" t="s">
        <v>62</v>
      </c>
      <c r="D130">
        <v>36.072710433146966</v>
      </c>
      <c r="E130">
        <v>18.173680056395664</v>
      </c>
      <c r="F130">
        <v>23.656002734783609</v>
      </c>
    </row>
    <row r="131" spans="1:6" x14ac:dyDescent="0.35">
      <c r="A131" t="s">
        <v>29</v>
      </c>
      <c r="B131" s="1" t="s">
        <v>30</v>
      </c>
      <c r="C131" t="s">
        <v>60</v>
      </c>
      <c r="D131">
        <v>39.634314376900122</v>
      </c>
      <c r="E131">
        <v>14.996742014208364</v>
      </c>
      <c r="F131">
        <v>23.739965217158144</v>
      </c>
    </row>
    <row r="132" spans="1:6" x14ac:dyDescent="0.35">
      <c r="A132" t="s">
        <v>29</v>
      </c>
      <c r="B132" s="1" t="s">
        <v>30</v>
      </c>
      <c r="C132" t="s">
        <v>61</v>
      </c>
      <c r="D132">
        <v>36.093808811630176</v>
      </c>
      <c r="E132">
        <v>16.103582516001939</v>
      </c>
      <c r="F132">
        <v>21.992918229846914</v>
      </c>
    </row>
    <row r="133" spans="1:6" x14ac:dyDescent="0.35">
      <c r="A133" t="s">
        <v>29</v>
      </c>
      <c r="B133" s="1" t="s">
        <v>30</v>
      </c>
      <c r="C133" t="s">
        <v>62</v>
      </c>
      <c r="D133">
        <v>36.810543043091435</v>
      </c>
      <c r="E133">
        <v>17.945195048095801</v>
      </c>
      <c r="F133">
        <v>26.556670315082943</v>
      </c>
    </row>
    <row r="134" spans="1:6" x14ac:dyDescent="0.35">
      <c r="A134" t="s">
        <v>29</v>
      </c>
      <c r="B134" s="1" t="s">
        <v>30</v>
      </c>
      <c r="C134" t="s">
        <v>60</v>
      </c>
      <c r="D134">
        <v>40.157217660713457</v>
      </c>
      <c r="E134">
        <v>11.533035801704782</v>
      </c>
      <c r="F134">
        <v>18.118878451014808</v>
      </c>
    </row>
    <row r="135" spans="1:6" x14ac:dyDescent="0.35">
      <c r="A135" t="s">
        <v>29</v>
      </c>
      <c r="B135" s="1" t="s">
        <v>30</v>
      </c>
      <c r="C135" t="s">
        <v>61</v>
      </c>
      <c r="D135">
        <v>34.830629925232202</v>
      </c>
      <c r="E135">
        <v>12.765568787090952</v>
      </c>
      <c r="F135">
        <v>18.318531640495571</v>
      </c>
    </row>
    <row r="136" spans="1:6" x14ac:dyDescent="0.35">
      <c r="A136" t="s">
        <v>29</v>
      </c>
      <c r="B136" s="1" t="s">
        <v>30</v>
      </c>
      <c r="C136" t="s">
        <v>62</v>
      </c>
      <c r="D136">
        <v>36.307662566818337</v>
      </c>
      <c r="E136">
        <v>15.986102734919545</v>
      </c>
      <c r="F136">
        <v>21.662816209016324</v>
      </c>
    </row>
    <row r="137" spans="1:6" x14ac:dyDescent="0.35">
      <c r="A137" t="s">
        <v>31</v>
      </c>
      <c r="B137" t="s">
        <v>63</v>
      </c>
      <c r="C137" t="s">
        <v>60</v>
      </c>
      <c r="D137">
        <v>37.138705444235995</v>
      </c>
      <c r="E137">
        <v>14.305623675717611</v>
      </c>
      <c r="F137">
        <v>19.925329654652568</v>
      </c>
    </row>
    <row r="138" spans="1:6" x14ac:dyDescent="0.35">
      <c r="A138" t="s">
        <v>31</v>
      </c>
      <c r="B138" t="s">
        <v>63</v>
      </c>
      <c r="C138" t="s">
        <v>61</v>
      </c>
      <c r="D138">
        <v>34.691300840233176</v>
      </c>
      <c r="E138">
        <v>15.052889574252465</v>
      </c>
      <c r="F138">
        <v>20.792892518388729</v>
      </c>
    </row>
    <row r="139" spans="1:6" x14ac:dyDescent="0.35">
      <c r="A139" t="s">
        <v>31</v>
      </c>
      <c r="B139" t="s">
        <v>63</v>
      </c>
      <c r="C139" t="s">
        <v>62</v>
      </c>
      <c r="D139">
        <v>35.352844375334314</v>
      </c>
      <c r="E139">
        <v>16.986340645946505</v>
      </c>
      <c r="F139">
        <v>23.245416244536663</v>
      </c>
    </row>
    <row r="140" spans="1:6" x14ac:dyDescent="0.35">
      <c r="A140" t="s">
        <v>31</v>
      </c>
      <c r="B140" t="s">
        <v>63</v>
      </c>
      <c r="C140" t="s">
        <v>60</v>
      </c>
      <c r="D140">
        <v>43.959207235087106</v>
      </c>
      <c r="E140">
        <v>15.216863776980116</v>
      </c>
      <c r="F140">
        <v>22.838337434623092</v>
      </c>
    </row>
    <row r="141" spans="1:6" x14ac:dyDescent="0.35">
      <c r="A141" t="s">
        <v>31</v>
      </c>
      <c r="B141" t="s">
        <v>63</v>
      </c>
      <c r="C141" t="s">
        <v>61</v>
      </c>
      <c r="D141">
        <v>36.79188075337467</v>
      </c>
      <c r="E141">
        <v>16.351712171518901</v>
      </c>
      <c r="F141">
        <v>23.0155605035681</v>
      </c>
    </row>
    <row r="142" spans="1:6" x14ac:dyDescent="0.35">
      <c r="A142" t="s">
        <v>31</v>
      </c>
      <c r="B142" t="s">
        <v>63</v>
      </c>
      <c r="C142" t="s">
        <v>62</v>
      </c>
      <c r="D142">
        <v>36.377927809398976</v>
      </c>
      <c r="E142">
        <v>17.311916834632818</v>
      </c>
      <c r="F142">
        <v>23.031444440115891</v>
      </c>
    </row>
    <row r="143" spans="1:6" x14ac:dyDescent="0.35">
      <c r="A143" t="s">
        <v>31</v>
      </c>
      <c r="B143" t="s">
        <v>63</v>
      </c>
      <c r="C143" t="s">
        <v>60</v>
      </c>
      <c r="D143">
        <v>38.213179222710082</v>
      </c>
      <c r="E143">
        <v>17.390256015913959</v>
      </c>
      <c r="F143">
        <v>24.981831199823535</v>
      </c>
    </row>
    <row r="144" spans="1:6" x14ac:dyDescent="0.35">
      <c r="A144" t="s">
        <v>31</v>
      </c>
      <c r="B144" t="s">
        <v>63</v>
      </c>
      <c r="C144" t="s">
        <v>61</v>
      </c>
      <c r="D144">
        <v>35.527842976739386</v>
      </c>
      <c r="E144">
        <v>17.24490812829746</v>
      </c>
      <c r="F144">
        <v>23.383546154317457</v>
      </c>
    </row>
    <row r="145" spans="1:6" x14ac:dyDescent="0.35">
      <c r="A145" t="s">
        <v>31</v>
      </c>
      <c r="B145" t="s">
        <v>63</v>
      </c>
      <c r="C145" t="s">
        <v>62</v>
      </c>
      <c r="D145">
        <v>34.99122061358451</v>
      </c>
      <c r="E145">
        <v>18.447793394796047</v>
      </c>
      <c r="F145">
        <v>24.506258468356446</v>
      </c>
    </row>
    <row r="146" spans="1:6" x14ac:dyDescent="0.35">
      <c r="A146" t="s">
        <v>31</v>
      </c>
      <c r="B146" t="s">
        <v>63</v>
      </c>
      <c r="C146" t="s">
        <v>60</v>
      </c>
      <c r="D146">
        <v>43.499815473852806</v>
      </c>
      <c r="E146">
        <v>18.473120923626851</v>
      </c>
      <c r="F146">
        <v>27.242193973020022</v>
      </c>
    </row>
    <row r="147" spans="1:6" x14ac:dyDescent="0.35">
      <c r="A147" t="s">
        <v>31</v>
      </c>
      <c r="B147" t="s">
        <v>63</v>
      </c>
      <c r="C147" t="s">
        <v>61</v>
      </c>
      <c r="D147">
        <v>36.963078745088303</v>
      </c>
      <c r="E147">
        <v>18.297982800477509</v>
      </c>
      <c r="F147">
        <v>25.585500487458656</v>
      </c>
    </row>
    <row r="148" spans="1:6" x14ac:dyDescent="0.35">
      <c r="A148" t="s">
        <v>31</v>
      </c>
      <c r="B148" t="s">
        <v>63</v>
      </c>
      <c r="C148" t="s">
        <v>62</v>
      </c>
      <c r="D148">
        <v>34.648743959364708</v>
      </c>
      <c r="E148">
        <v>20.155807337634197</v>
      </c>
      <c r="F148">
        <v>26.836129035378221</v>
      </c>
    </row>
    <row r="149" spans="1:6" x14ac:dyDescent="0.35">
      <c r="A149" t="s">
        <v>31</v>
      </c>
      <c r="B149" t="s">
        <v>63</v>
      </c>
      <c r="C149" t="s">
        <v>60</v>
      </c>
      <c r="D149">
        <v>40.375794384703966</v>
      </c>
      <c r="E149">
        <v>14.167183966658614</v>
      </c>
      <c r="F149">
        <v>21.401776580008146</v>
      </c>
    </row>
    <row r="150" spans="1:6" x14ac:dyDescent="0.35">
      <c r="A150" t="s">
        <v>31</v>
      </c>
      <c r="B150" t="s">
        <v>63</v>
      </c>
      <c r="C150" t="s">
        <v>61</v>
      </c>
      <c r="D150">
        <v>37.450118666136028</v>
      </c>
      <c r="E150">
        <v>16.135773265474274</v>
      </c>
      <c r="F150">
        <v>23.255169117048837</v>
      </c>
    </row>
    <row r="151" spans="1:6" x14ac:dyDescent="0.35">
      <c r="A151" t="s">
        <v>31</v>
      </c>
      <c r="B151" t="s">
        <v>63</v>
      </c>
      <c r="C151" t="s">
        <v>62</v>
      </c>
      <c r="D151">
        <v>33.187220864189541</v>
      </c>
      <c r="E151">
        <v>16.310433657164335</v>
      </c>
      <c r="F151">
        <v>21.819448212604165</v>
      </c>
    </row>
    <row r="152" spans="1:6" x14ac:dyDescent="0.35">
      <c r="A152" t="s">
        <v>31</v>
      </c>
      <c r="B152" t="s">
        <v>63</v>
      </c>
      <c r="C152" t="s">
        <v>60</v>
      </c>
      <c r="D152">
        <v>41.685875121247705</v>
      </c>
      <c r="E152">
        <v>10.622971052879626</v>
      </c>
      <c r="F152">
        <v>18.058746171286757</v>
      </c>
    </row>
    <row r="153" spans="1:6" x14ac:dyDescent="0.35">
      <c r="A153" t="s">
        <v>31</v>
      </c>
      <c r="B153" t="s">
        <v>63</v>
      </c>
      <c r="C153" t="s">
        <v>61</v>
      </c>
      <c r="D153">
        <v>38.161792292179165</v>
      </c>
      <c r="E153">
        <v>12.697153440121872</v>
      </c>
      <c r="F153">
        <v>18.919082375756801</v>
      </c>
    </row>
    <row r="154" spans="1:6" x14ac:dyDescent="0.35">
      <c r="A154" t="s">
        <v>31</v>
      </c>
      <c r="B154" t="s">
        <v>63</v>
      </c>
      <c r="C154" t="s">
        <v>62</v>
      </c>
      <c r="D154">
        <v>36.294347888498848</v>
      </c>
      <c r="E154">
        <v>14.007734073110234</v>
      </c>
      <c r="F154">
        <v>19.313172125214496</v>
      </c>
    </row>
    <row r="155" spans="1:6" x14ac:dyDescent="0.35">
      <c r="A155" t="s">
        <v>31</v>
      </c>
      <c r="B155" t="s">
        <v>63</v>
      </c>
      <c r="C155" t="s">
        <v>60</v>
      </c>
      <c r="D155">
        <v>39.853659203695237</v>
      </c>
      <c r="E155">
        <v>15.016129200787876</v>
      </c>
      <c r="F155">
        <v>22.356318187652047</v>
      </c>
    </row>
    <row r="156" spans="1:6" x14ac:dyDescent="0.35">
      <c r="A156" t="s">
        <v>31</v>
      </c>
      <c r="B156" t="s">
        <v>63</v>
      </c>
      <c r="C156" t="s">
        <v>61</v>
      </c>
      <c r="D156">
        <v>38.596386062330303</v>
      </c>
      <c r="E156">
        <v>15.677828698832801</v>
      </c>
      <c r="F156">
        <v>23.702564434208682</v>
      </c>
    </row>
    <row r="157" spans="1:6" x14ac:dyDescent="0.35">
      <c r="A157" t="s">
        <v>31</v>
      </c>
      <c r="B157" t="s">
        <v>63</v>
      </c>
      <c r="C157" t="s">
        <v>62</v>
      </c>
      <c r="D157">
        <v>35.600246618615785</v>
      </c>
      <c r="E157">
        <v>14.353994516299428</v>
      </c>
      <c r="F157">
        <v>19.617306519868226</v>
      </c>
    </row>
    <row r="158" spans="1:6" x14ac:dyDescent="0.35">
      <c r="A158" t="s">
        <v>31</v>
      </c>
      <c r="B158" t="s">
        <v>63</v>
      </c>
      <c r="C158" t="s">
        <v>60</v>
      </c>
      <c r="D158">
        <v>37.177371875562571</v>
      </c>
      <c r="E158">
        <v>13.412208321845643</v>
      </c>
      <c r="F158">
        <v>19.899963557770363</v>
      </c>
    </row>
    <row r="159" spans="1:6" x14ac:dyDescent="0.35">
      <c r="A159" t="s">
        <v>31</v>
      </c>
      <c r="B159" t="s">
        <v>63</v>
      </c>
      <c r="C159" t="s">
        <v>61</v>
      </c>
      <c r="D159">
        <v>33.290231051692942</v>
      </c>
      <c r="E159">
        <v>13.069627732330058</v>
      </c>
      <c r="F159">
        <v>18.458699009674795</v>
      </c>
    </row>
    <row r="160" spans="1:6" x14ac:dyDescent="0.35">
      <c r="A160" t="s">
        <v>31</v>
      </c>
      <c r="B160" t="s">
        <v>63</v>
      </c>
      <c r="C160" t="s">
        <v>62</v>
      </c>
      <c r="D160">
        <v>33.524686080831486</v>
      </c>
      <c r="E160">
        <v>16.450133952524453</v>
      </c>
      <c r="F160">
        <v>20.194091700607075</v>
      </c>
    </row>
    <row r="161" spans="1:6" x14ac:dyDescent="0.35">
      <c r="A161" t="s">
        <v>31</v>
      </c>
      <c r="B161" t="s">
        <v>63</v>
      </c>
      <c r="C161" t="s">
        <v>60</v>
      </c>
      <c r="D161">
        <v>36.872035209730825</v>
      </c>
      <c r="E161">
        <v>13.078840772016264</v>
      </c>
      <c r="F161">
        <v>16.793116341583282</v>
      </c>
    </row>
    <row r="162" spans="1:6" x14ac:dyDescent="0.35">
      <c r="A162" t="s">
        <v>31</v>
      </c>
      <c r="B162" t="s">
        <v>63</v>
      </c>
      <c r="C162" t="s">
        <v>61</v>
      </c>
      <c r="D162">
        <v>36.84037530083728</v>
      </c>
      <c r="E162">
        <v>13.507601472846769</v>
      </c>
      <c r="F162">
        <v>19.556068822142393</v>
      </c>
    </row>
    <row r="163" spans="1:6" x14ac:dyDescent="0.35">
      <c r="A163" t="s">
        <v>31</v>
      </c>
      <c r="B163" t="s">
        <v>63</v>
      </c>
      <c r="C163" t="s">
        <v>62</v>
      </c>
      <c r="D163">
        <v>35.061162023562375</v>
      </c>
      <c r="E163">
        <v>14.149824136459321</v>
      </c>
      <c r="F163">
        <v>19.160041964861506</v>
      </c>
    </row>
    <row r="164" spans="1:6" x14ac:dyDescent="0.35">
      <c r="A164" t="s">
        <v>31</v>
      </c>
      <c r="B164" t="s">
        <v>63</v>
      </c>
      <c r="C164" t="s">
        <v>60</v>
      </c>
      <c r="D164">
        <v>41.417257971974266</v>
      </c>
      <c r="E164">
        <v>15.260585967872164</v>
      </c>
      <c r="F164">
        <v>22.05276182135205</v>
      </c>
    </row>
    <row r="165" spans="1:6" x14ac:dyDescent="0.35">
      <c r="A165" t="s">
        <v>31</v>
      </c>
      <c r="B165" t="s">
        <v>63</v>
      </c>
      <c r="C165" t="s">
        <v>61</v>
      </c>
      <c r="D165">
        <v>37.721912817008942</v>
      </c>
      <c r="E165">
        <v>15.904390572215544</v>
      </c>
      <c r="F165">
        <v>21.761013794493046</v>
      </c>
    </row>
    <row r="166" spans="1:6" x14ac:dyDescent="0.35">
      <c r="A166" t="s">
        <v>31</v>
      </c>
      <c r="B166" t="s">
        <v>63</v>
      </c>
      <c r="C166" t="s">
        <v>62</v>
      </c>
      <c r="D166">
        <v>34.802422022699517</v>
      </c>
      <c r="E166">
        <v>17.610868694126371</v>
      </c>
      <c r="F166">
        <v>22.610049220417793</v>
      </c>
    </row>
    <row r="167" spans="1:6" x14ac:dyDescent="0.35">
      <c r="A167" t="s">
        <v>31</v>
      </c>
      <c r="B167" t="s">
        <v>63</v>
      </c>
      <c r="C167" t="s">
        <v>60</v>
      </c>
      <c r="D167">
        <v>39.841982015181408</v>
      </c>
      <c r="E167">
        <v>18.987252831626112</v>
      </c>
      <c r="F167">
        <v>26.506467930704925</v>
      </c>
    </row>
    <row r="168" spans="1:6" x14ac:dyDescent="0.35">
      <c r="A168" t="s">
        <v>31</v>
      </c>
      <c r="B168" t="s">
        <v>63</v>
      </c>
      <c r="C168" t="s">
        <v>61</v>
      </c>
      <c r="D168">
        <v>44.614848325942489</v>
      </c>
      <c r="E168">
        <v>18.20593127678055</v>
      </c>
      <c r="F168">
        <v>24.961475609811391</v>
      </c>
    </row>
    <row r="169" spans="1:6" x14ac:dyDescent="0.35">
      <c r="A169" t="s">
        <v>31</v>
      </c>
      <c r="B169" t="s">
        <v>63</v>
      </c>
      <c r="C169" t="s">
        <v>62</v>
      </c>
      <c r="D169">
        <v>36.55748044020271</v>
      </c>
      <c r="E169">
        <v>16.947134995585284</v>
      </c>
      <c r="F169">
        <v>22.92499385830169</v>
      </c>
    </row>
    <row r="170" spans="1:6" x14ac:dyDescent="0.35">
      <c r="A170" t="s">
        <v>31</v>
      </c>
      <c r="B170" t="s">
        <v>63</v>
      </c>
      <c r="C170" t="s">
        <v>60</v>
      </c>
      <c r="D170">
        <v>42.636404842786071</v>
      </c>
      <c r="E170">
        <v>12.63165925787446</v>
      </c>
      <c r="F170">
        <v>19.609182782315994</v>
      </c>
    </row>
    <row r="171" spans="1:6" x14ac:dyDescent="0.35">
      <c r="A171" t="s">
        <v>31</v>
      </c>
      <c r="B171" t="s">
        <v>63</v>
      </c>
      <c r="C171" t="s">
        <v>61</v>
      </c>
      <c r="D171">
        <v>38.554461387703114</v>
      </c>
      <c r="E171">
        <v>11.794400914999198</v>
      </c>
      <c r="F171">
        <v>18.32834342012989</v>
      </c>
    </row>
    <row r="172" spans="1:6" x14ac:dyDescent="0.35">
      <c r="A172" t="s">
        <v>31</v>
      </c>
      <c r="B172" t="s">
        <v>63</v>
      </c>
      <c r="C172" t="s">
        <v>62</v>
      </c>
      <c r="D172">
        <v>38.608601971398244</v>
      </c>
      <c r="E172">
        <v>13.489708133526539</v>
      </c>
      <c r="F172">
        <v>18.492543254068529</v>
      </c>
    </row>
    <row r="173" spans="1:6" x14ac:dyDescent="0.35">
      <c r="A173" t="s">
        <v>31</v>
      </c>
      <c r="B173" t="s">
        <v>63</v>
      </c>
      <c r="C173" t="s">
        <v>60</v>
      </c>
      <c r="D173">
        <v>39.684698677554827</v>
      </c>
      <c r="E173">
        <v>15.178122446420639</v>
      </c>
      <c r="F173">
        <v>20.86758675952002</v>
      </c>
    </row>
    <row r="174" spans="1:6" x14ac:dyDescent="0.35">
      <c r="A174" t="s">
        <v>31</v>
      </c>
      <c r="B174" t="s">
        <v>63</v>
      </c>
      <c r="C174" t="s">
        <v>61</v>
      </c>
      <c r="D174">
        <v>35.970814154578846</v>
      </c>
      <c r="E174">
        <v>13.925614710515344</v>
      </c>
      <c r="F174">
        <v>18.958131198653795</v>
      </c>
    </row>
    <row r="175" spans="1:6" x14ac:dyDescent="0.35">
      <c r="A175" t="s">
        <v>31</v>
      </c>
      <c r="B175" t="s">
        <v>63</v>
      </c>
      <c r="C175" t="s">
        <v>62</v>
      </c>
      <c r="D175">
        <v>36.183764498202684</v>
      </c>
      <c r="E175">
        <v>17.290165112558014</v>
      </c>
      <c r="F175">
        <v>21.454002747899136</v>
      </c>
    </row>
    <row r="176" spans="1:6" x14ac:dyDescent="0.35">
      <c r="A176" t="s">
        <v>31</v>
      </c>
      <c r="B176" t="s">
        <v>63</v>
      </c>
      <c r="C176" t="s">
        <v>60</v>
      </c>
      <c r="D176">
        <v>37.743537821987935</v>
      </c>
      <c r="E176">
        <v>15.658457808449821</v>
      </c>
      <c r="F176">
        <v>19.994110084368199</v>
      </c>
    </row>
    <row r="177" spans="1:6" x14ac:dyDescent="0.35">
      <c r="A177" t="s">
        <v>31</v>
      </c>
      <c r="B177" t="s">
        <v>63</v>
      </c>
      <c r="C177" t="s">
        <v>61</v>
      </c>
      <c r="D177">
        <v>35.756104233925086</v>
      </c>
      <c r="E177">
        <v>15.023561561718191</v>
      </c>
      <c r="F177">
        <v>18.574387052018626</v>
      </c>
    </row>
    <row r="178" spans="1:6" x14ac:dyDescent="0.35">
      <c r="A178" t="s">
        <v>31</v>
      </c>
      <c r="B178" t="s">
        <v>63</v>
      </c>
      <c r="C178" t="s">
        <v>62</v>
      </c>
      <c r="D178">
        <v>31.940848525144695</v>
      </c>
      <c r="E178">
        <v>16.479783611366511</v>
      </c>
      <c r="F178">
        <v>18.59186867399405</v>
      </c>
    </row>
    <row r="179" spans="1:6" x14ac:dyDescent="0.35">
      <c r="A179" t="s">
        <v>31</v>
      </c>
      <c r="B179" t="s">
        <v>63</v>
      </c>
      <c r="C179" t="s">
        <v>60</v>
      </c>
      <c r="D179">
        <v>38.282132562842115</v>
      </c>
      <c r="E179">
        <v>19.224915755433752</v>
      </c>
      <c r="F179">
        <v>25.153648268045192</v>
      </c>
    </row>
    <row r="180" spans="1:6" x14ac:dyDescent="0.35">
      <c r="A180" t="s">
        <v>31</v>
      </c>
      <c r="B180" t="s">
        <v>63</v>
      </c>
      <c r="C180" t="s">
        <v>61</v>
      </c>
      <c r="D180">
        <v>37.003853807820228</v>
      </c>
      <c r="E180">
        <v>19.165863118003223</v>
      </c>
      <c r="F180">
        <v>22.495250424610212</v>
      </c>
    </row>
    <row r="181" spans="1:6" x14ac:dyDescent="0.35">
      <c r="A181" t="s">
        <v>31</v>
      </c>
      <c r="B181" t="s">
        <v>63</v>
      </c>
      <c r="C181" t="s">
        <v>62</v>
      </c>
      <c r="D181">
        <v>33.122619764288238</v>
      </c>
      <c r="E181">
        <v>20.238265594683835</v>
      </c>
      <c r="F181">
        <v>25.048765664142735</v>
      </c>
    </row>
    <row r="182" spans="1:6" x14ac:dyDescent="0.35">
      <c r="A182" t="s">
        <v>25</v>
      </c>
      <c r="B182" t="s">
        <v>64</v>
      </c>
      <c r="C182" t="s">
        <v>60</v>
      </c>
      <c r="D182">
        <v>42.583392281415847</v>
      </c>
      <c r="E182">
        <v>13.672096656672295</v>
      </c>
      <c r="F182">
        <v>22.444200804380031</v>
      </c>
    </row>
    <row r="183" spans="1:6" x14ac:dyDescent="0.35">
      <c r="A183" t="s">
        <v>25</v>
      </c>
      <c r="B183" t="s">
        <v>64</v>
      </c>
      <c r="C183" t="s">
        <v>61</v>
      </c>
      <c r="D183">
        <v>36.642105125483845</v>
      </c>
      <c r="E183">
        <v>15.285590451626613</v>
      </c>
      <c r="F183">
        <v>22.781720424263984</v>
      </c>
    </row>
    <row r="184" spans="1:6" x14ac:dyDescent="0.35">
      <c r="A184" t="s">
        <v>25</v>
      </c>
      <c r="B184" t="s">
        <v>64</v>
      </c>
      <c r="C184" t="s">
        <v>62</v>
      </c>
      <c r="D184">
        <v>37.660547232411353</v>
      </c>
      <c r="E184">
        <v>18.770796713902776</v>
      </c>
      <c r="F184">
        <v>26.533221469797187</v>
      </c>
    </row>
    <row r="185" spans="1:6" x14ac:dyDescent="0.35">
      <c r="A185" t="s">
        <v>25</v>
      </c>
      <c r="B185" t="s">
        <v>64</v>
      </c>
      <c r="C185" t="s">
        <v>60</v>
      </c>
      <c r="D185">
        <v>43.259287330492874</v>
      </c>
      <c r="E185">
        <v>8.7530061132266574</v>
      </c>
      <c r="F185">
        <v>16.447359477775969</v>
      </c>
    </row>
    <row r="186" spans="1:6" x14ac:dyDescent="0.35">
      <c r="A186" t="s">
        <v>25</v>
      </c>
      <c r="B186" t="s">
        <v>64</v>
      </c>
      <c r="C186" t="s">
        <v>61</v>
      </c>
      <c r="D186">
        <v>37.293035089190553</v>
      </c>
      <c r="E186">
        <v>11.629445028859763</v>
      </c>
      <c r="F186">
        <v>19.042679398823882</v>
      </c>
    </row>
    <row r="187" spans="1:6" x14ac:dyDescent="0.35">
      <c r="A187" t="s">
        <v>25</v>
      </c>
      <c r="B187" t="s">
        <v>64</v>
      </c>
      <c r="C187" t="s">
        <v>62</v>
      </c>
      <c r="D187">
        <v>36.98347412138029</v>
      </c>
      <c r="E187">
        <v>11.916158485527628</v>
      </c>
      <c r="F187">
        <v>19.504433037995906</v>
      </c>
    </row>
    <row r="188" spans="1:6" x14ac:dyDescent="0.35">
      <c r="A188" t="s">
        <v>25</v>
      </c>
      <c r="B188" t="s">
        <v>64</v>
      </c>
      <c r="C188" t="s">
        <v>60</v>
      </c>
      <c r="D188">
        <v>45.695769677925682</v>
      </c>
      <c r="E188">
        <v>12.405317412967353</v>
      </c>
      <c r="F188">
        <v>21.207362756840332</v>
      </c>
    </row>
    <row r="189" spans="1:6" x14ac:dyDescent="0.35">
      <c r="A189" t="s">
        <v>25</v>
      </c>
      <c r="B189" t="s">
        <v>64</v>
      </c>
      <c r="C189" t="s">
        <v>61</v>
      </c>
      <c r="D189">
        <v>40.78373997310625</v>
      </c>
      <c r="E189">
        <v>13.247605258139089</v>
      </c>
      <c r="F189">
        <v>20.183544542196653</v>
      </c>
    </row>
    <row r="190" spans="1:6" x14ac:dyDescent="0.35">
      <c r="A190" t="s">
        <v>25</v>
      </c>
      <c r="B190" t="s">
        <v>64</v>
      </c>
      <c r="C190" t="s">
        <v>62</v>
      </c>
      <c r="D190">
        <v>38.37731818264843</v>
      </c>
      <c r="E190">
        <v>17.408568688187991</v>
      </c>
      <c r="F190">
        <v>25.477050722635219</v>
      </c>
    </row>
    <row r="191" spans="1:6" x14ac:dyDescent="0.35">
      <c r="A191" t="s">
        <v>25</v>
      </c>
      <c r="B191" t="s">
        <v>64</v>
      </c>
      <c r="C191" t="s">
        <v>60</v>
      </c>
      <c r="D191">
        <v>40.195138344154749</v>
      </c>
      <c r="E191">
        <v>16.846154879222393</v>
      </c>
      <c r="F191">
        <v>26.241448766888109</v>
      </c>
    </row>
    <row r="192" spans="1:6" x14ac:dyDescent="0.35">
      <c r="A192" t="s">
        <v>25</v>
      </c>
      <c r="B192" t="s">
        <v>64</v>
      </c>
      <c r="C192" t="s">
        <v>61</v>
      </c>
      <c r="D192">
        <v>37.005705729620686</v>
      </c>
      <c r="E192">
        <v>16.461231736199039</v>
      </c>
      <c r="F192">
        <v>25.435280047851126</v>
      </c>
    </row>
    <row r="193" spans="1:6" x14ac:dyDescent="0.35">
      <c r="A193" t="s">
        <v>25</v>
      </c>
      <c r="B193" t="s">
        <v>64</v>
      </c>
      <c r="C193" t="s">
        <v>62</v>
      </c>
      <c r="D193">
        <v>36.886920879413246</v>
      </c>
      <c r="E193">
        <v>18.954204642071925</v>
      </c>
      <c r="F193">
        <v>26.391508588148294</v>
      </c>
    </row>
    <row r="194" spans="1:6" x14ac:dyDescent="0.35">
      <c r="A194" t="s">
        <v>25</v>
      </c>
      <c r="B194" t="s">
        <v>64</v>
      </c>
      <c r="C194" t="s">
        <v>60</v>
      </c>
      <c r="D194">
        <v>41.403050467772033</v>
      </c>
      <c r="E194">
        <v>8.4610568868224441</v>
      </c>
      <c r="F194">
        <v>15.145581079608295</v>
      </c>
    </row>
    <row r="195" spans="1:6" x14ac:dyDescent="0.35">
      <c r="A195" t="s">
        <v>25</v>
      </c>
      <c r="B195" t="s">
        <v>64</v>
      </c>
      <c r="C195" t="s">
        <v>61</v>
      </c>
      <c r="D195">
        <v>37.420963718863824</v>
      </c>
      <c r="E195">
        <v>9.0032998499995074</v>
      </c>
      <c r="F195">
        <v>13.851636287405256</v>
      </c>
    </row>
    <row r="196" spans="1:6" x14ac:dyDescent="0.35">
      <c r="A196" t="s">
        <v>25</v>
      </c>
      <c r="B196" t="s">
        <v>64</v>
      </c>
      <c r="C196" t="s">
        <v>62</v>
      </c>
      <c r="D196">
        <v>37.999907233494042</v>
      </c>
      <c r="E196">
        <v>12.480014910178888</v>
      </c>
      <c r="F196">
        <v>18.860277168049333</v>
      </c>
    </row>
    <row r="197" spans="1:6" x14ac:dyDescent="0.35">
      <c r="A197" t="s">
        <v>25</v>
      </c>
      <c r="B197" t="s">
        <v>64</v>
      </c>
      <c r="C197" t="s">
        <v>60</v>
      </c>
      <c r="D197">
        <v>40.52600428356768</v>
      </c>
      <c r="E197">
        <v>12.617201239560838</v>
      </c>
      <c r="F197">
        <v>20.841322217479131</v>
      </c>
    </row>
    <row r="198" spans="1:6" x14ac:dyDescent="0.35">
      <c r="A198" t="s">
        <v>25</v>
      </c>
      <c r="B198" t="s">
        <v>64</v>
      </c>
      <c r="C198" t="s">
        <v>61</v>
      </c>
      <c r="D198">
        <v>39.885329842118175</v>
      </c>
      <c r="E198">
        <v>13.469014228043392</v>
      </c>
      <c r="F198">
        <v>22.675879828179003</v>
      </c>
    </row>
    <row r="199" spans="1:6" x14ac:dyDescent="0.35">
      <c r="A199" t="s">
        <v>25</v>
      </c>
      <c r="B199" t="s">
        <v>64</v>
      </c>
      <c r="C199" t="s">
        <v>62</v>
      </c>
      <c r="D199">
        <v>37.921283829170648</v>
      </c>
      <c r="E199">
        <v>13.936999750226637</v>
      </c>
      <c r="F199">
        <v>21.898745724085856</v>
      </c>
    </row>
    <row r="200" spans="1:6" x14ac:dyDescent="0.35">
      <c r="A200" t="s">
        <v>25</v>
      </c>
      <c r="B200" t="s">
        <v>64</v>
      </c>
      <c r="C200" t="s">
        <v>60</v>
      </c>
      <c r="D200">
        <v>41.165216076130505</v>
      </c>
      <c r="E200">
        <v>13.49768085027292</v>
      </c>
      <c r="F200">
        <v>20.266749451581521</v>
      </c>
    </row>
    <row r="201" spans="1:6" x14ac:dyDescent="0.35">
      <c r="A201" t="s">
        <v>25</v>
      </c>
      <c r="B201" t="s">
        <v>64</v>
      </c>
      <c r="C201" t="s">
        <v>61</v>
      </c>
      <c r="D201">
        <v>39.044783096247308</v>
      </c>
      <c r="E201">
        <v>12.973997244441593</v>
      </c>
      <c r="F201">
        <v>18.817532321938124</v>
      </c>
    </row>
    <row r="202" spans="1:6" x14ac:dyDescent="0.35">
      <c r="A202" t="s">
        <v>25</v>
      </c>
      <c r="B202" t="s">
        <v>64</v>
      </c>
      <c r="C202" t="s">
        <v>62</v>
      </c>
      <c r="D202">
        <v>35.872384346713879</v>
      </c>
      <c r="E202">
        <v>12.626455662156644</v>
      </c>
      <c r="F202">
        <v>18.847221547234504</v>
      </c>
    </row>
    <row r="203" spans="1:6" x14ac:dyDescent="0.35">
      <c r="A203" t="s">
        <v>25</v>
      </c>
      <c r="B203" t="s">
        <v>64</v>
      </c>
      <c r="C203" t="s">
        <v>60</v>
      </c>
      <c r="D203">
        <v>37.732727495271298</v>
      </c>
      <c r="E203">
        <v>13.87159719010303</v>
      </c>
      <c r="F203">
        <v>18.053429720424653</v>
      </c>
    </row>
    <row r="204" spans="1:6" x14ac:dyDescent="0.35">
      <c r="A204" t="s">
        <v>25</v>
      </c>
      <c r="B204" t="s">
        <v>64</v>
      </c>
      <c r="C204" t="s">
        <v>61</v>
      </c>
      <c r="D204">
        <v>38.636503545198885</v>
      </c>
      <c r="E204">
        <v>13.540808920182807</v>
      </c>
      <c r="F204">
        <v>20.572623141062252</v>
      </c>
    </row>
    <row r="205" spans="1:6" x14ac:dyDescent="0.35">
      <c r="A205" t="s">
        <v>25</v>
      </c>
      <c r="B205" t="s">
        <v>64</v>
      </c>
      <c r="C205" t="s">
        <v>62</v>
      </c>
      <c r="D205">
        <v>35.682189071679751</v>
      </c>
      <c r="E205">
        <v>16.401503967117286</v>
      </c>
      <c r="F205">
        <v>22.720655357891427</v>
      </c>
    </row>
    <row r="206" spans="1:6" x14ac:dyDescent="0.35">
      <c r="A206" t="s">
        <v>25</v>
      </c>
      <c r="B206" t="s">
        <v>64</v>
      </c>
      <c r="C206" t="s">
        <v>60</v>
      </c>
      <c r="D206">
        <v>38.927765040790561</v>
      </c>
      <c r="E206">
        <v>12.449661404783541</v>
      </c>
      <c r="F206">
        <v>18.9877042834405</v>
      </c>
    </row>
    <row r="207" spans="1:6" x14ac:dyDescent="0.35">
      <c r="A207" t="s">
        <v>25</v>
      </c>
      <c r="B207" t="s">
        <v>64</v>
      </c>
      <c r="C207" t="s">
        <v>61</v>
      </c>
      <c r="D207">
        <v>38.069405260295298</v>
      </c>
      <c r="E207">
        <v>11.450679867344494</v>
      </c>
      <c r="F207">
        <v>17.503839545577616</v>
      </c>
    </row>
    <row r="208" spans="1:6" x14ac:dyDescent="0.35">
      <c r="A208" t="s">
        <v>25</v>
      </c>
      <c r="B208" t="s">
        <v>64</v>
      </c>
      <c r="C208" t="s">
        <v>62</v>
      </c>
      <c r="D208">
        <v>35.188561653788661</v>
      </c>
      <c r="E208">
        <v>12.64440087721086</v>
      </c>
      <c r="F208">
        <v>16.747789697006109</v>
      </c>
    </row>
    <row r="209" spans="1:6" x14ac:dyDescent="0.35">
      <c r="A209" t="s">
        <v>25</v>
      </c>
      <c r="B209" t="s">
        <v>64</v>
      </c>
      <c r="C209" t="s">
        <v>60</v>
      </c>
      <c r="D209">
        <v>41.292306792523959</v>
      </c>
      <c r="E209">
        <v>9.9079761069519314</v>
      </c>
      <c r="F209">
        <v>17.952663576146577</v>
      </c>
    </row>
    <row r="210" spans="1:6" x14ac:dyDescent="0.35">
      <c r="A210" t="s">
        <v>25</v>
      </c>
      <c r="B210" t="s">
        <v>64</v>
      </c>
      <c r="C210" t="s">
        <v>61</v>
      </c>
      <c r="D210">
        <v>37.580924005538584</v>
      </c>
      <c r="E210">
        <v>11.115763805491701</v>
      </c>
      <c r="F210">
        <v>18.856818025002219</v>
      </c>
    </row>
    <row r="211" spans="1:6" x14ac:dyDescent="0.35">
      <c r="A211" t="s">
        <v>25</v>
      </c>
      <c r="B211" t="s">
        <v>64</v>
      </c>
      <c r="C211" t="s">
        <v>62</v>
      </c>
      <c r="D211">
        <v>35.043195392232732</v>
      </c>
      <c r="E211">
        <v>11.857240684756659</v>
      </c>
      <c r="F211">
        <v>18.362663513977793</v>
      </c>
    </row>
    <row r="212" spans="1:6" x14ac:dyDescent="0.35">
      <c r="A212" t="s">
        <v>25</v>
      </c>
      <c r="B212" t="s">
        <v>64</v>
      </c>
      <c r="C212" t="s">
        <v>60</v>
      </c>
      <c r="D212">
        <v>43.194023745388918</v>
      </c>
      <c r="E212">
        <v>14.840965074959634</v>
      </c>
      <c r="F212">
        <v>22.877022100584455</v>
      </c>
    </row>
    <row r="213" spans="1:6" x14ac:dyDescent="0.35">
      <c r="A213" t="s">
        <v>25</v>
      </c>
      <c r="B213" t="s">
        <v>64</v>
      </c>
      <c r="C213" t="s">
        <v>61</v>
      </c>
      <c r="D213">
        <v>39.910307645498413</v>
      </c>
      <c r="E213">
        <v>15.471459070239641</v>
      </c>
      <c r="F213">
        <v>22.019283902185226</v>
      </c>
    </row>
    <row r="214" spans="1:6" x14ac:dyDescent="0.35">
      <c r="A214" t="s">
        <v>25</v>
      </c>
      <c r="B214" t="s">
        <v>64</v>
      </c>
      <c r="C214" t="s">
        <v>62</v>
      </c>
      <c r="D214">
        <v>37.035318895865899</v>
      </c>
      <c r="E214">
        <v>17.215618821768253</v>
      </c>
      <c r="F214">
        <v>22.965465417722619</v>
      </c>
    </row>
    <row r="215" spans="1:6" x14ac:dyDescent="0.35">
      <c r="A215" t="s">
        <v>25</v>
      </c>
      <c r="B215" t="s">
        <v>64</v>
      </c>
      <c r="C215" t="s">
        <v>60</v>
      </c>
      <c r="D215">
        <v>42.120389935092547</v>
      </c>
      <c r="E215">
        <v>17.785482557814202</v>
      </c>
      <c r="F215">
        <v>25.598100560397675</v>
      </c>
    </row>
    <row r="216" spans="1:6" x14ac:dyDescent="0.35">
      <c r="A216" t="s">
        <v>25</v>
      </c>
      <c r="B216" t="s">
        <v>64</v>
      </c>
      <c r="C216" t="s">
        <v>61</v>
      </c>
      <c r="D216">
        <v>38.27153575777777</v>
      </c>
      <c r="E216">
        <v>17.529025938292449</v>
      </c>
      <c r="F216">
        <v>23.590937351094354</v>
      </c>
    </row>
    <row r="217" spans="1:6" x14ac:dyDescent="0.35">
      <c r="A217" t="s">
        <v>25</v>
      </c>
      <c r="B217" t="s">
        <v>64</v>
      </c>
      <c r="C217" t="s">
        <v>62</v>
      </c>
      <c r="D217">
        <v>37.109207492537017</v>
      </c>
      <c r="E217">
        <v>18.607784493277187</v>
      </c>
      <c r="F217">
        <v>24.748848662486068</v>
      </c>
    </row>
    <row r="218" spans="1:6" x14ac:dyDescent="0.35">
      <c r="A218" t="s">
        <v>25</v>
      </c>
      <c r="B218" t="s">
        <v>64</v>
      </c>
      <c r="C218" t="s">
        <v>60</v>
      </c>
      <c r="D218">
        <v>44.782898179433246</v>
      </c>
      <c r="E218">
        <v>19.0393982240758</v>
      </c>
      <c r="F218">
        <v>26.014165323296911</v>
      </c>
    </row>
    <row r="219" spans="1:6" x14ac:dyDescent="0.35">
      <c r="A219" t="s">
        <v>25</v>
      </c>
      <c r="B219" t="s">
        <v>64</v>
      </c>
      <c r="C219" t="s">
        <v>61</v>
      </c>
      <c r="D219">
        <v>42.077230450748779</v>
      </c>
      <c r="E219">
        <v>19.094042101040653</v>
      </c>
      <c r="F219">
        <v>27.663006118683388</v>
      </c>
    </row>
    <row r="220" spans="1:6" x14ac:dyDescent="0.35">
      <c r="A220" t="s">
        <v>25</v>
      </c>
      <c r="B220" t="s">
        <v>64</v>
      </c>
      <c r="C220" t="s">
        <v>62</v>
      </c>
      <c r="D220">
        <v>40.534145018210396</v>
      </c>
      <c r="E220">
        <v>18.863870024122377</v>
      </c>
      <c r="F220">
        <v>25.430191145706647</v>
      </c>
    </row>
    <row r="221" spans="1:6" x14ac:dyDescent="0.35">
      <c r="A221" t="s">
        <v>25</v>
      </c>
      <c r="B221" t="s">
        <v>64</v>
      </c>
      <c r="C221" t="s">
        <v>60</v>
      </c>
      <c r="D221">
        <v>39.785194652073386</v>
      </c>
      <c r="E221">
        <v>15.194278378966835</v>
      </c>
      <c r="F221">
        <v>21.499040941390348</v>
      </c>
    </row>
    <row r="222" spans="1:6" x14ac:dyDescent="0.35">
      <c r="A222" t="s">
        <v>25</v>
      </c>
      <c r="B222" t="s">
        <v>64</v>
      </c>
      <c r="C222" t="s">
        <v>61</v>
      </c>
      <c r="D222">
        <v>35.689979573617414</v>
      </c>
      <c r="E222">
        <v>14.7226559741242</v>
      </c>
      <c r="F222">
        <v>19.283041391470977</v>
      </c>
    </row>
    <row r="223" spans="1:6" x14ac:dyDescent="0.35">
      <c r="A223" t="s">
        <v>25</v>
      </c>
      <c r="B223" t="s">
        <v>64</v>
      </c>
      <c r="C223" t="s">
        <v>62</v>
      </c>
      <c r="D223">
        <v>37.510150501902068</v>
      </c>
      <c r="E223">
        <v>15.632100415621297</v>
      </c>
      <c r="F223">
        <v>21.943604529737783</v>
      </c>
    </row>
    <row r="224" spans="1:6" x14ac:dyDescent="0.35">
      <c r="A224" t="s">
        <v>25</v>
      </c>
      <c r="B224" t="s">
        <v>64</v>
      </c>
      <c r="C224" t="s">
        <v>60</v>
      </c>
      <c r="D224">
        <v>43.605444482585163</v>
      </c>
      <c r="E224">
        <v>10.478364789163253</v>
      </c>
      <c r="F224">
        <v>15.723379985755626</v>
      </c>
    </row>
    <row r="225" spans="1:6" x14ac:dyDescent="0.35">
      <c r="A225" t="s">
        <v>25</v>
      </c>
      <c r="B225" t="s">
        <v>64</v>
      </c>
      <c r="C225" t="s">
        <v>61</v>
      </c>
      <c r="D225">
        <v>38.765179150528347</v>
      </c>
      <c r="E225">
        <v>12.999871800844193</v>
      </c>
      <c r="F225">
        <v>20.245239353959342</v>
      </c>
    </row>
    <row r="226" spans="1:6" x14ac:dyDescent="0.35">
      <c r="A226" t="s">
        <v>25</v>
      </c>
      <c r="B226" t="s">
        <v>64</v>
      </c>
      <c r="C226" t="s">
        <v>62</v>
      </c>
      <c r="D226">
        <v>36.702117552370076</v>
      </c>
      <c r="E226">
        <v>15.055884706664081</v>
      </c>
      <c r="F226">
        <v>22.008298337086806</v>
      </c>
    </row>
    <row r="227" spans="1:6" x14ac:dyDescent="0.35">
      <c r="A227" t="s">
        <v>27</v>
      </c>
      <c r="B227" t="s">
        <v>65</v>
      </c>
      <c r="C227" t="s">
        <v>60</v>
      </c>
      <c r="D227">
        <v>44.849015529616096</v>
      </c>
      <c r="E227">
        <v>16.339996538511425</v>
      </c>
      <c r="F227">
        <v>25.694498874954451</v>
      </c>
    </row>
    <row r="228" spans="1:6" x14ac:dyDescent="0.35">
      <c r="A228" t="s">
        <v>27</v>
      </c>
      <c r="B228" t="s">
        <v>65</v>
      </c>
      <c r="C228" t="s">
        <v>61</v>
      </c>
      <c r="D228">
        <v>41.970598431502999</v>
      </c>
      <c r="E228">
        <v>15.971237317217945</v>
      </c>
      <c r="F228">
        <v>22.5937513272088</v>
      </c>
    </row>
    <row r="229" spans="1:6" x14ac:dyDescent="0.35">
      <c r="A229" t="s">
        <v>27</v>
      </c>
      <c r="B229" t="s">
        <v>65</v>
      </c>
      <c r="C229" t="s">
        <v>62</v>
      </c>
      <c r="D229">
        <v>37.682221695934601</v>
      </c>
      <c r="E229">
        <v>19.280580868768798</v>
      </c>
      <c r="F229">
        <v>27.282752453389136</v>
      </c>
    </row>
    <row r="230" spans="1:6" x14ac:dyDescent="0.35">
      <c r="A230" t="s">
        <v>27</v>
      </c>
      <c r="B230" t="s">
        <v>65</v>
      </c>
      <c r="C230" t="s">
        <v>60</v>
      </c>
      <c r="D230">
        <v>40.462425924353852</v>
      </c>
      <c r="E230">
        <v>12.612761450202765</v>
      </c>
      <c r="F230">
        <v>18.893482270948049</v>
      </c>
    </row>
    <row r="231" spans="1:6" x14ac:dyDescent="0.35">
      <c r="A231" t="s">
        <v>27</v>
      </c>
      <c r="B231" t="s">
        <v>65</v>
      </c>
      <c r="C231" t="s">
        <v>61</v>
      </c>
      <c r="D231">
        <v>37.557353617681471</v>
      </c>
      <c r="E231">
        <v>13.91336069842869</v>
      </c>
      <c r="F231">
        <v>20.779022961177429</v>
      </c>
    </row>
    <row r="232" spans="1:6" x14ac:dyDescent="0.35">
      <c r="A232" t="s">
        <v>27</v>
      </c>
      <c r="B232" t="s">
        <v>65</v>
      </c>
      <c r="C232" t="s">
        <v>62</v>
      </c>
      <c r="D232">
        <v>35.541556569540958</v>
      </c>
      <c r="E232">
        <v>16.762330507433475</v>
      </c>
      <c r="F232">
        <v>22.822856595154263</v>
      </c>
    </row>
    <row r="233" spans="1:6" x14ac:dyDescent="0.35">
      <c r="A233" t="s">
        <v>27</v>
      </c>
      <c r="B233" t="s">
        <v>65</v>
      </c>
      <c r="C233" t="s">
        <v>60</v>
      </c>
      <c r="D233">
        <v>43.596656359423143</v>
      </c>
      <c r="E233">
        <v>16.796600774204084</v>
      </c>
      <c r="F233">
        <v>24.743233151542043</v>
      </c>
    </row>
    <row r="234" spans="1:6" x14ac:dyDescent="0.35">
      <c r="A234" t="s">
        <v>27</v>
      </c>
      <c r="B234" t="s">
        <v>65</v>
      </c>
      <c r="C234" t="s">
        <v>61</v>
      </c>
      <c r="D234">
        <v>39.986767417656196</v>
      </c>
      <c r="E234">
        <v>17.452791904690233</v>
      </c>
      <c r="F234">
        <v>26.479218798279213</v>
      </c>
    </row>
    <row r="235" spans="1:6" x14ac:dyDescent="0.35">
      <c r="A235" t="s">
        <v>27</v>
      </c>
      <c r="B235" t="s">
        <v>65</v>
      </c>
      <c r="C235" t="s">
        <v>62</v>
      </c>
      <c r="D235">
        <v>37.799322020357636</v>
      </c>
      <c r="E235">
        <v>19.598020422707336</v>
      </c>
      <c r="F235">
        <v>27.194778654753136</v>
      </c>
    </row>
    <row r="236" spans="1:6" x14ac:dyDescent="0.35">
      <c r="A236" t="s">
        <v>27</v>
      </c>
      <c r="B236" t="s">
        <v>65</v>
      </c>
      <c r="C236" t="s">
        <v>60</v>
      </c>
      <c r="D236">
        <v>40.920568791213888</v>
      </c>
      <c r="E236">
        <v>16.970003379362581</v>
      </c>
      <c r="F236">
        <v>26.428235511012964</v>
      </c>
    </row>
    <row r="237" spans="1:6" x14ac:dyDescent="0.35">
      <c r="A237" t="s">
        <v>27</v>
      </c>
      <c r="B237" t="s">
        <v>65</v>
      </c>
      <c r="C237" t="s">
        <v>61</v>
      </c>
      <c r="D237">
        <v>39.008698287097424</v>
      </c>
      <c r="E237">
        <v>17.693363090944104</v>
      </c>
      <c r="F237">
        <v>26.080433218337941</v>
      </c>
    </row>
    <row r="238" spans="1:6" x14ac:dyDescent="0.35">
      <c r="A238" t="s">
        <v>27</v>
      </c>
      <c r="B238" t="s">
        <v>65</v>
      </c>
      <c r="C238" t="s">
        <v>62</v>
      </c>
      <c r="D238">
        <v>38.514223018490256</v>
      </c>
      <c r="E238">
        <v>17.826287353038843</v>
      </c>
      <c r="F238">
        <v>25.693746150080099</v>
      </c>
    </row>
    <row r="239" spans="1:6" x14ac:dyDescent="0.35">
      <c r="A239" t="s">
        <v>27</v>
      </c>
      <c r="B239" t="s">
        <v>65</v>
      </c>
      <c r="C239" t="s">
        <v>60</v>
      </c>
      <c r="D239">
        <v>38.742617754612311</v>
      </c>
      <c r="E239">
        <v>12.037846861188612</v>
      </c>
      <c r="F239">
        <v>19.810839275032187</v>
      </c>
    </row>
    <row r="240" spans="1:6" x14ac:dyDescent="0.35">
      <c r="A240" t="s">
        <v>27</v>
      </c>
      <c r="B240" t="s">
        <v>65</v>
      </c>
      <c r="C240" t="s">
        <v>61</v>
      </c>
      <c r="D240">
        <v>35.930329417619909</v>
      </c>
      <c r="E240">
        <v>12.239557811665829</v>
      </c>
      <c r="F240">
        <v>17.644998646704035</v>
      </c>
    </row>
    <row r="241" spans="1:6" x14ac:dyDescent="0.35">
      <c r="A241" t="s">
        <v>27</v>
      </c>
      <c r="B241" t="s">
        <v>65</v>
      </c>
      <c r="C241" t="s">
        <v>62</v>
      </c>
      <c r="D241">
        <v>38.687002637013542</v>
      </c>
      <c r="E241">
        <v>17.214433148473596</v>
      </c>
      <c r="F241">
        <v>23.790660221653237</v>
      </c>
    </row>
    <row r="242" spans="1:6" x14ac:dyDescent="0.35">
      <c r="A242" t="s">
        <v>27</v>
      </c>
      <c r="B242" t="s">
        <v>65</v>
      </c>
      <c r="C242" t="s">
        <v>60</v>
      </c>
      <c r="D242">
        <v>43.196993394907047</v>
      </c>
      <c r="E242">
        <v>1.8075444273686347</v>
      </c>
      <c r="F242">
        <v>3.0132926057021892</v>
      </c>
    </row>
    <row r="243" spans="1:6" x14ac:dyDescent="0.35">
      <c r="A243" t="s">
        <v>27</v>
      </c>
      <c r="B243" t="s">
        <v>65</v>
      </c>
      <c r="C243" t="s">
        <v>61</v>
      </c>
      <c r="D243">
        <v>40.498308231381429</v>
      </c>
      <c r="E243">
        <v>1.3148141303195027</v>
      </c>
      <c r="F243">
        <v>4.7579383592125772</v>
      </c>
    </row>
    <row r="244" spans="1:6" x14ac:dyDescent="0.35">
      <c r="A244" t="s">
        <v>27</v>
      </c>
      <c r="B244" t="s">
        <v>65</v>
      </c>
      <c r="C244" t="s">
        <v>62</v>
      </c>
      <c r="D244">
        <v>39.868665561000768</v>
      </c>
      <c r="E244">
        <v>2.3375140924014879</v>
      </c>
      <c r="F244">
        <v>5.1893764477856763</v>
      </c>
    </row>
    <row r="245" spans="1:6" x14ac:dyDescent="0.35">
      <c r="A245" t="s">
        <v>27</v>
      </c>
      <c r="B245" t="s">
        <v>65</v>
      </c>
      <c r="C245" t="s">
        <v>60</v>
      </c>
      <c r="D245">
        <v>40.038177096717398</v>
      </c>
      <c r="E245">
        <v>15.378086116002693</v>
      </c>
      <c r="F245">
        <v>22.835684165809468</v>
      </c>
    </row>
    <row r="246" spans="1:6" x14ac:dyDescent="0.35">
      <c r="A246" t="s">
        <v>27</v>
      </c>
      <c r="B246" t="s">
        <v>65</v>
      </c>
      <c r="C246" t="s">
        <v>61</v>
      </c>
      <c r="D246">
        <v>39.294360694013292</v>
      </c>
      <c r="E246">
        <v>12.108383158813796</v>
      </c>
      <c r="F246">
        <v>19.52546039297215</v>
      </c>
    </row>
    <row r="247" spans="1:6" x14ac:dyDescent="0.35">
      <c r="A247" t="s">
        <v>27</v>
      </c>
      <c r="B247" t="s">
        <v>65</v>
      </c>
      <c r="C247" t="s">
        <v>62</v>
      </c>
      <c r="D247">
        <v>35.017221240485803</v>
      </c>
      <c r="E247">
        <v>16.813973245343089</v>
      </c>
      <c r="F247">
        <v>22.836488931595454</v>
      </c>
    </row>
    <row r="248" spans="1:6" x14ac:dyDescent="0.35">
      <c r="A248" t="s">
        <v>27</v>
      </c>
      <c r="B248" t="s">
        <v>65</v>
      </c>
      <c r="C248" t="s">
        <v>60</v>
      </c>
      <c r="D248">
        <v>41.434613156524591</v>
      </c>
      <c r="E248">
        <v>14.766642737372937</v>
      </c>
      <c r="F248">
        <v>23.129309901804408</v>
      </c>
    </row>
    <row r="249" spans="1:6" x14ac:dyDescent="0.35">
      <c r="A249" t="s">
        <v>27</v>
      </c>
      <c r="B249" t="s">
        <v>65</v>
      </c>
      <c r="C249" t="s">
        <v>61</v>
      </c>
      <c r="D249">
        <v>39.502886286602575</v>
      </c>
      <c r="E249">
        <v>13.358558664634618</v>
      </c>
      <c r="F249">
        <v>21.243518501339686</v>
      </c>
    </row>
    <row r="250" spans="1:6" x14ac:dyDescent="0.35">
      <c r="A250" t="s">
        <v>27</v>
      </c>
      <c r="B250" t="s">
        <v>65</v>
      </c>
      <c r="C250" t="s">
        <v>62</v>
      </c>
      <c r="D250">
        <v>34.243929230061418</v>
      </c>
      <c r="E250">
        <v>14.086974328613389</v>
      </c>
      <c r="F250">
        <v>18.403779992601375</v>
      </c>
    </row>
    <row r="251" spans="1:6" x14ac:dyDescent="0.35">
      <c r="A251" t="s">
        <v>27</v>
      </c>
      <c r="B251" t="s">
        <v>65</v>
      </c>
      <c r="C251" t="s">
        <v>60</v>
      </c>
      <c r="D251">
        <v>42.512052708379365</v>
      </c>
      <c r="E251">
        <v>7.7929454395216924</v>
      </c>
      <c r="F251">
        <v>14.005242865542177</v>
      </c>
    </row>
    <row r="252" spans="1:6" x14ac:dyDescent="0.35">
      <c r="A252" t="s">
        <v>27</v>
      </c>
      <c r="B252" t="s">
        <v>65</v>
      </c>
      <c r="C252" t="s">
        <v>61</v>
      </c>
      <c r="D252">
        <v>41.040756159870767</v>
      </c>
      <c r="E252">
        <v>7.579254103564609</v>
      </c>
      <c r="F252">
        <v>13.51238696460465</v>
      </c>
    </row>
    <row r="253" spans="1:6" x14ac:dyDescent="0.35">
      <c r="A253" t="s">
        <v>27</v>
      </c>
      <c r="B253" t="s">
        <v>65</v>
      </c>
      <c r="C253" t="s">
        <v>62</v>
      </c>
      <c r="D253">
        <v>39.555194999497033</v>
      </c>
      <c r="E253">
        <v>10.338964790512939</v>
      </c>
      <c r="F253">
        <v>14.902442832998187</v>
      </c>
    </row>
    <row r="254" spans="1:6" x14ac:dyDescent="0.35">
      <c r="A254" t="s">
        <v>27</v>
      </c>
      <c r="B254" t="s">
        <v>65</v>
      </c>
      <c r="C254" t="s">
        <v>60</v>
      </c>
      <c r="D254">
        <v>44.48428587714151</v>
      </c>
      <c r="E254">
        <v>15.533074572241734</v>
      </c>
      <c r="F254">
        <v>23.956308360696056</v>
      </c>
    </row>
    <row r="255" spans="1:6" x14ac:dyDescent="0.35">
      <c r="A255" t="s">
        <v>27</v>
      </c>
      <c r="B255" t="s">
        <v>65</v>
      </c>
      <c r="C255" t="s">
        <v>61</v>
      </c>
      <c r="D255">
        <v>38.704394510287877</v>
      </c>
      <c r="E255">
        <v>15.347065682447925</v>
      </c>
      <c r="F255">
        <v>23.222153440071423</v>
      </c>
    </row>
    <row r="256" spans="1:6" x14ac:dyDescent="0.35">
      <c r="A256" t="s">
        <v>27</v>
      </c>
      <c r="B256" t="s">
        <v>65</v>
      </c>
      <c r="C256" t="s">
        <v>62</v>
      </c>
      <c r="D256">
        <v>35.224278768520051</v>
      </c>
      <c r="E256">
        <v>15.906319046299188</v>
      </c>
      <c r="F256">
        <v>21.23229750807868</v>
      </c>
    </row>
    <row r="257" spans="1:6" x14ac:dyDescent="0.35">
      <c r="A257" t="s">
        <v>27</v>
      </c>
      <c r="B257" t="s">
        <v>65</v>
      </c>
      <c r="C257" t="s">
        <v>60</v>
      </c>
      <c r="D257">
        <v>39.209142853002703</v>
      </c>
      <c r="E257">
        <v>19.163730258146661</v>
      </c>
      <c r="F257">
        <v>24.904848658786317</v>
      </c>
    </row>
    <row r="258" spans="1:6" x14ac:dyDescent="0.35">
      <c r="A258" t="s">
        <v>27</v>
      </c>
      <c r="B258" t="s">
        <v>65</v>
      </c>
      <c r="C258" t="s">
        <v>61</v>
      </c>
      <c r="D258">
        <v>40.173711205382652</v>
      </c>
      <c r="E258">
        <v>17.223056093520427</v>
      </c>
      <c r="F258">
        <v>24.235355660877332</v>
      </c>
    </row>
    <row r="259" spans="1:6" x14ac:dyDescent="0.35">
      <c r="A259" t="s">
        <v>27</v>
      </c>
      <c r="B259" t="s">
        <v>65</v>
      </c>
      <c r="C259" t="s">
        <v>62</v>
      </c>
      <c r="D259">
        <v>34.227435530319028</v>
      </c>
      <c r="E259">
        <v>22.053942932256348</v>
      </c>
      <c r="F259">
        <v>25.992841437247137</v>
      </c>
    </row>
    <row r="260" spans="1:6" x14ac:dyDescent="0.35">
      <c r="A260" t="s">
        <v>27</v>
      </c>
      <c r="B260" t="s">
        <v>65</v>
      </c>
      <c r="C260" t="s">
        <v>60</v>
      </c>
      <c r="D260">
        <v>38.94328135942402</v>
      </c>
      <c r="E260">
        <v>17.062463934101824</v>
      </c>
      <c r="F260">
        <v>22.970905956976384</v>
      </c>
    </row>
    <row r="261" spans="1:6" x14ac:dyDescent="0.35">
      <c r="A261" t="s">
        <v>27</v>
      </c>
      <c r="B261" t="s">
        <v>65</v>
      </c>
      <c r="C261" t="s">
        <v>61</v>
      </c>
      <c r="D261">
        <v>38.349149786669287</v>
      </c>
      <c r="E261">
        <v>16.972560366757762</v>
      </c>
      <c r="F261">
        <v>23.784677526834088</v>
      </c>
    </row>
    <row r="262" spans="1:6" x14ac:dyDescent="0.35">
      <c r="A262" t="s">
        <v>27</v>
      </c>
      <c r="B262" t="s">
        <v>65</v>
      </c>
      <c r="C262" t="s">
        <v>62</v>
      </c>
      <c r="D262">
        <v>35.431642787060127</v>
      </c>
      <c r="E262">
        <v>16.773772346516004</v>
      </c>
      <c r="F262">
        <v>22.705826932483518</v>
      </c>
    </row>
    <row r="263" spans="1:6" x14ac:dyDescent="0.35">
      <c r="A263" t="s">
        <v>27</v>
      </c>
      <c r="B263" t="s">
        <v>65</v>
      </c>
      <c r="C263" t="s">
        <v>60</v>
      </c>
      <c r="D263">
        <v>37.475603179799684</v>
      </c>
      <c r="E263">
        <v>13.504575418190612</v>
      </c>
      <c r="F263">
        <v>18.918024063729209</v>
      </c>
    </row>
    <row r="264" spans="1:6" x14ac:dyDescent="0.35">
      <c r="A264" t="s">
        <v>27</v>
      </c>
      <c r="B264" t="s">
        <v>65</v>
      </c>
      <c r="C264" t="s">
        <v>61</v>
      </c>
      <c r="D264">
        <v>38.190155753543664</v>
      </c>
      <c r="E264">
        <v>13.781994190315199</v>
      </c>
      <c r="F264">
        <v>19.773946043983393</v>
      </c>
    </row>
    <row r="265" spans="1:6" x14ac:dyDescent="0.35">
      <c r="A265" t="s">
        <v>27</v>
      </c>
      <c r="B265" t="s">
        <v>65</v>
      </c>
      <c r="C265" t="s">
        <v>62</v>
      </c>
      <c r="D265">
        <v>35.970814154578846</v>
      </c>
      <c r="E265">
        <v>16.63373189984388</v>
      </c>
      <c r="F265">
        <v>21.893816820833056</v>
      </c>
    </row>
    <row r="266" spans="1:6" x14ac:dyDescent="0.35">
      <c r="A266" t="s">
        <v>27</v>
      </c>
      <c r="B266" t="s">
        <v>65</v>
      </c>
      <c r="C266" t="s">
        <v>60</v>
      </c>
      <c r="D266">
        <v>42.645483091087627</v>
      </c>
      <c r="E266">
        <v>15.315430243300899</v>
      </c>
      <c r="F266">
        <v>21.680243292674749</v>
      </c>
    </row>
    <row r="267" spans="1:6" x14ac:dyDescent="0.35">
      <c r="A267" t="s">
        <v>27</v>
      </c>
      <c r="B267" t="s">
        <v>65</v>
      </c>
      <c r="C267" t="s">
        <v>61</v>
      </c>
      <c r="D267">
        <v>41.152475889375609</v>
      </c>
      <c r="E267">
        <v>13.753707468852266</v>
      </c>
      <c r="F267">
        <v>19.414711762117044</v>
      </c>
    </row>
    <row r="268" spans="1:6" x14ac:dyDescent="0.35">
      <c r="A268" t="s">
        <v>27</v>
      </c>
      <c r="B268" t="s">
        <v>65</v>
      </c>
      <c r="C268" t="s">
        <v>62</v>
      </c>
      <c r="D268">
        <v>38.275068485908683</v>
      </c>
      <c r="E268">
        <v>17.768861331892928</v>
      </c>
      <c r="F268">
        <v>24.074647810642492</v>
      </c>
    </row>
    <row r="269" spans="1:6" x14ac:dyDescent="0.35">
      <c r="A269" t="s">
        <v>27</v>
      </c>
      <c r="B269" t="s">
        <v>65</v>
      </c>
      <c r="C269" t="s">
        <v>60</v>
      </c>
      <c r="D269">
        <v>40.751448956775022</v>
      </c>
      <c r="E269">
        <v>14.207495972991479</v>
      </c>
      <c r="F269">
        <v>20.608792015079956</v>
      </c>
    </row>
    <row r="270" spans="1:6" x14ac:dyDescent="0.35">
      <c r="A270" t="s">
        <v>27</v>
      </c>
      <c r="B270" t="s">
        <v>65</v>
      </c>
      <c r="C270" t="s">
        <v>61</v>
      </c>
      <c r="D270">
        <v>37.95883721777016</v>
      </c>
      <c r="E270">
        <v>17.471475307106022</v>
      </c>
      <c r="F270">
        <v>25.772103712897344</v>
      </c>
    </row>
    <row r="271" spans="1:6" x14ac:dyDescent="0.35">
      <c r="A271" t="s">
        <v>27</v>
      </c>
      <c r="B271" t="s">
        <v>65</v>
      </c>
      <c r="C271" t="s">
        <v>62</v>
      </c>
      <c r="D271">
        <v>36.827327833831667</v>
      </c>
      <c r="E271">
        <v>19.280736619655709</v>
      </c>
      <c r="F271">
        <v>25.639833031677185</v>
      </c>
    </row>
    <row r="272" spans="1:6" x14ac:dyDescent="0.35">
      <c r="A272" t="s">
        <v>29</v>
      </c>
      <c r="B272" t="s">
        <v>66</v>
      </c>
      <c r="C272" t="s">
        <v>60</v>
      </c>
      <c r="D272">
        <v>45.430818624057473</v>
      </c>
      <c r="E272">
        <v>9.7727489549211946</v>
      </c>
      <c r="F272">
        <v>17.20297554048118</v>
      </c>
    </row>
    <row r="273" spans="1:6" x14ac:dyDescent="0.35">
      <c r="A273" t="s">
        <v>29</v>
      </c>
      <c r="B273" t="s">
        <v>66</v>
      </c>
      <c r="C273" t="s">
        <v>61</v>
      </c>
      <c r="D273">
        <v>42.994374627889158</v>
      </c>
      <c r="E273">
        <v>8.5979864010920508</v>
      </c>
      <c r="F273">
        <v>14.146075128204593</v>
      </c>
    </row>
    <row r="274" spans="1:6" x14ac:dyDescent="0.35">
      <c r="A274" t="s">
        <v>29</v>
      </c>
      <c r="B274" t="s">
        <v>66</v>
      </c>
      <c r="C274" t="s">
        <v>62</v>
      </c>
      <c r="D274">
        <v>41.085496532644562</v>
      </c>
      <c r="E274">
        <v>12.723234783549531</v>
      </c>
      <c r="F274">
        <v>19.704797275251096</v>
      </c>
    </row>
    <row r="275" spans="1:6" x14ac:dyDescent="0.35">
      <c r="A275" t="s">
        <v>29</v>
      </c>
      <c r="B275" t="s">
        <v>66</v>
      </c>
      <c r="C275" t="s">
        <v>60</v>
      </c>
      <c r="D275">
        <v>41.958209896667327</v>
      </c>
      <c r="E275">
        <v>14.774394758706233</v>
      </c>
      <c r="F275">
        <v>22.561085798212865</v>
      </c>
    </row>
    <row r="276" spans="1:6" x14ac:dyDescent="0.35">
      <c r="A276" t="s">
        <v>29</v>
      </c>
      <c r="B276" t="s">
        <v>66</v>
      </c>
      <c r="C276" t="s">
        <v>61</v>
      </c>
      <c r="D276">
        <v>39.058517253470391</v>
      </c>
      <c r="E276">
        <v>14.973947920828012</v>
      </c>
      <c r="F276">
        <v>23.2616884189503</v>
      </c>
    </row>
    <row r="277" spans="1:6" x14ac:dyDescent="0.35">
      <c r="A277" t="s">
        <v>29</v>
      </c>
      <c r="B277" t="s">
        <v>66</v>
      </c>
      <c r="C277" t="s">
        <v>62</v>
      </c>
      <c r="D277">
        <v>37.446476036986084</v>
      </c>
      <c r="E277">
        <v>17.444931234845502</v>
      </c>
      <c r="F277">
        <v>25.043631652273636</v>
      </c>
    </row>
    <row r="278" spans="1:6" x14ac:dyDescent="0.35">
      <c r="A278" t="s">
        <v>29</v>
      </c>
      <c r="B278" t="s">
        <v>66</v>
      </c>
      <c r="C278" t="s">
        <v>60</v>
      </c>
      <c r="D278">
        <v>45.576617988138153</v>
      </c>
      <c r="E278">
        <v>14.808989144394435</v>
      </c>
      <c r="F278">
        <v>21.647401496170417</v>
      </c>
    </row>
    <row r="279" spans="1:6" x14ac:dyDescent="0.35">
      <c r="A279" t="s">
        <v>29</v>
      </c>
      <c r="B279" t="s">
        <v>66</v>
      </c>
      <c r="C279" t="s">
        <v>61</v>
      </c>
      <c r="D279">
        <v>40.467321651936217</v>
      </c>
      <c r="E279">
        <v>11.941667076297735</v>
      </c>
      <c r="F279">
        <v>19.034059056668518</v>
      </c>
    </row>
    <row r="280" spans="1:6" x14ac:dyDescent="0.35">
      <c r="A280" t="s">
        <v>29</v>
      </c>
      <c r="B280" t="s">
        <v>66</v>
      </c>
      <c r="C280" t="s">
        <v>62</v>
      </c>
      <c r="D280">
        <v>38.287429414218714</v>
      </c>
      <c r="E280">
        <v>17.648509834827465</v>
      </c>
      <c r="F280">
        <v>24.161387631595098</v>
      </c>
    </row>
    <row r="281" spans="1:6" x14ac:dyDescent="0.35">
      <c r="A281" t="s">
        <v>29</v>
      </c>
      <c r="B281" t="s">
        <v>66</v>
      </c>
      <c r="C281" t="s">
        <v>60</v>
      </c>
      <c r="D281">
        <v>42.557608669407834</v>
      </c>
      <c r="E281">
        <v>16.319289100057365</v>
      </c>
      <c r="F281">
        <v>23.87438325538389</v>
      </c>
    </row>
    <row r="282" spans="1:6" x14ac:dyDescent="0.35">
      <c r="A282" t="s">
        <v>29</v>
      </c>
      <c r="B282" t="s">
        <v>66</v>
      </c>
      <c r="C282" t="s">
        <v>61</v>
      </c>
      <c r="D282">
        <v>38.202555436582166</v>
      </c>
      <c r="E282">
        <v>15.143840474563602</v>
      </c>
      <c r="F282">
        <v>21.562629713880344</v>
      </c>
    </row>
    <row r="283" spans="1:6" x14ac:dyDescent="0.35">
      <c r="A283" t="s">
        <v>29</v>
      </c>
      <c r="B283" t="s">
        <v>66</v>
      </c>
      <c r="C283" t="s">
        <v>62</v>
      </c>
      <c r="D283">
        <v>38.620812417528043</v>
      </c>
      <c r="E283">
        <v>21.802406203653952</v>
      </c>
      <c r="F283">
        <v>28.04928201819925</v>
      </c>
    </row>
    <row r="284" spans="1:6" x14ac:dyDescent="0.35">
      <c r="A284" t="s">
        <v>29</v>
      </c>
      <c r="B284" t="s">
        <v>66</v>
      </c>
      <c r="C284" t="s">
        <v>60</v>
      </c>
      <c r="D284">
        <v>39.694764603059255</v>
      </c>
      <c r="E284">
        <v>15.486517389071807</v>
      </c>
      <c r="F284">
        <v>22.857739906356123</v>
      </c>
    </row>
    <row r="285" spans="1:6" x14ac:dyDescent="0.35">
      <c r="A285" t="s">
        <v>29</v>
      </c>
      <c r="B285" t="s">
        <v>66</v>
      </c>
      <c r="C285" t="s">
        <v>61</v>
      </c>
      <c r="D285">
        <v>39.210849789154338</v>
      </c>
      <c r="E285">
        <v>14.370726664312022</v>
      </c>
      <c r="F285">
        <v>20.630305107225986</v>
      </c>
    </row>
    <row r="286" spans="1:6" x14ac:dyDescent="0.35">
      <c r="A286" t="s">
        <v>29</v>
      </c>
      <c r="B286" t="s">
        <v>66</v>
      </c>
      <c r="C286" t="s">
        <v>62</v>
      </c>
      <c r="D286">
        <v>34.786289147044172</v>
      </c>
      <c r="E286">
        <v>16.758403140480326</v>
      </c>
      <c r="F286">
        <v>22.068177948105038</v>
      </c>
    </row>
    <row r="287" spans="1:6" x14ac:dyDescent="0.35">
      <c r="A287" t="s">
        <v>29</v>
      </c>
      <c r="B287" t="s">
        <v>66</v>
      </c>
      <c r="C287" t="s">
        <v>60</v>
      </c>
      <c r="D287">
        <v>39.931937036996338</v>
      </c>
      <c r="E287">
        <v>15.158426412158393</v>
      </c>
      <c r="F287">
        <v>22.619381037253639</v>
      </c>
    </row>
    <row r="288" spans="1:6" x14ac:dyDescent="0.35">
      <c r="A288" t="s">
        <v>29</v>
      </c>
      <c r="B288" t="s">
        <v>66</v>
      </c>
      <c r="C288" t="s">
        <v>61</v>
      </c>
      <c r="D288">
        <v>39.164725415312418</v>
      </c>
      <c r="E288">
        <v>14.389275304374227</v>
      </c>
      <c r="F288">
        <v>20.815428048573015</v>
      </c>
    </row>
    <row r="289" spans="1:6" x14ac:dyDescent="0.35">
      <c r="A289" t="s">
        <v>29</v>
      </c>
      <c r="B289" t="s">
        <v>66</v>
      </c>
      <c r="C289" t="s">
        <v>62</v>
      </c>
      <c r="D289">
        <v>33.80942606367524</v>
      </c>
      <c r="E289">
        <v>14.302928514139474</v>
      </c>
      <c r="F289">
        <v>19.130369035643348</v>
      </c>
    </row>
    <row r="290" spans="1:6" x14ac:dyDescent="0.35">
      <c r="A290" t="s">
        <v>29</v>
      </c>
      <c r="B290" t="s">
        <v>66</v>
      </c>
      <c r="C290" t="s">
        <v>60</v>
      </c>
      <c r="D290">
        <v>42.793364978572306</v>
      </c>
      <c r="E290">
        <v>11.362575100823779</v>
      </c>
      <c r="F290">
        <v>19.889994810111922</v>
      </c>
    </row>
    <row r="291" spans="1:6" x14ac:dyDescent="0.35">
      <c r="A291" t="s">
        <v>29</v>
      </c>
      <c r="B291" t="s">
        <v>66</v>
      </c>
      <c r="C291" t="s">
        <v>61</v>
      </c>
      <c r="D291">
        <v>37.801119585330078</v>
      </c>
      <c r="E291">
        <v>11.500598468068585</v>
      </c>
      <c r="F291">
        <v>17.776154468720161</v>
      </c>
    </row>
    <row r="292" spans="1:6" x14ac:dyDescent="0.35">
      <c r="A292" t="s">
        <v>29</v>
      </c>
      <c r="B292" t="s">
        <v>66</v>
      </c>
      <c r="C292" t="s">
        <v>62</v>
      </c>
      <c r="D292">
        <v>35.759988660856067</v>
      </c>
      <c r="E292">
        <v>14.19476506266834</v>
      </c>
      <c r="F292">
        <v>19.756984392020239</v>
      </c>
    </row>
    <row r="293" spans="1:6" x14ac:dyDescent="0.35">
      <c r="A293" t="s">
        <v>29</v>
      </c>
      <c r="B293" t="s">
        <v>66</v>
      </c>
      <c r="C293" t="s">
        <v>60</v>
      </c>
      <c r="D293">
        <v>38.177750393365464</v>
      </c>
      <c r="E293">
        <v>11.579157626807779</v>
      </c>
      <c r="F293">
        <v>17.848324739701205</v>
      </c>
    </row>
    <row r="294" spans="1:6" x14ac:dyDescent="0.35">
      <c r="A294" t="s">
        <v>29</v>
      </c>
      <c r="B294" t="s">
        <v>66</v>
      </c>
      <c r="C294" t="s">
        <v>61</v>
      </c>
      <c r="D294">
        <v>35.654903801995523</v>
      </c>
      <c r="E294">
        <v>12.592886653948227</v>
      </c>
      <c r="F294">
        <v>18.631043295700444</v>
      </c>
    </row>
    <row r="295" spans="1:6" x14ac:dyDescent="0.35">
      <c r="A295" t="s">
        <v>29</v>
      </c>
      <c r="B295" t="s">
        <v>66</v>
      </c>
      <c r="C295" t="s">
        <v>62</v>
      </c>
      <c r="D295">
        <v>33.044873467487591</v>
      </c>
      <c r="E295">
        <v>18.010850205466276</v>
      </c>
      <c r="F295">
        <v>21.336143641435147</v>
      </c>
    </row>
    <row r="296" spans="1:6" x14ac:dyDescent="0.35">
      <c r="A296" t="s">
        <v>29</v>
      </c>
      <c r="B296" t="s">
        <v>66</v>
      </c>
      <c r="C296" t="s">
        <v>60</v>
      </c>
      <c r="D296">
        <v>42.84149217900768</v>
      </c>
      <c r="E296">
        <v>10.948937096677048</v>
      </c>
      <c r="F296">
        <v>18.399936755472655</v>
      </c>
    </row>
    <row r="297" spans="1:6" x14ac:dyDescent="0.35">
      <c r="A297" t="s">
        <v>29</v>
      </c>
      <c r="B297" t="s">
        <v>66</v>
      </c>
      <c r="C297" t="s">
        <v>61</v>
      </c>
      <c r="D297">
        <v>35.130912351113196</v>
      </c>
      <c r="E297">
        <v>13.243658753893744</v>
      </c>
      <c r="F297">
        <v>18.714439323618283</v>
      </c>
    </row>
    <row r="298" spans="1:6" x14ac:dyDescent="0.35">
      <c r="A298" t="s">
        <v>29</v>
      </c>
      <c r="B298" t="s">
        <v>66</v>
      </c>
      <c r="C298" t="s">
        <v>62</v>
      </c>
      <c r="D298">
        <v>35.368623403635773</v>
      </c>
      <c r="E298">
        <v>15.957108017893296</v>
      </c>
      <c r="F298">
        <v>20.610473564257315</v>
      </c>
    </row>
    <row r="299" spans="1:6" x14ac:dyDescent="0.35">
      <c r="A299" t="s">
        <v>29</v>
      </c>
      <c r="B299" t="s">
        <v>66</v>
      </c>
      <c r="C299" t="s">
        <v>60</v>
      </c>
      <c r="D299">
        <v>37.781339760170432</v>
      </c>
      <c r="E299">
        <v>18.419873693048817</v>
      </c>
      <c r="F299">
        <v>25.32676627878039</v>
      </c>
    </row>
    <row r="300" spans="1:6" x14ac:dyDescent="0.35">
      <c r="A300" t="s">
        <v>29</v>
      </c>
      <c r="B300" t="s">
        <v>66</v>
      </c>
      <c r="C300" t="s">
        <v>61</v>
      </c>
      <c r="D300">
        <v>35.945759615948148</v>
      </c>
      <c r="E300">
        <v>17.137236311924291</v>
      </c>
      <c r="F300">
        <v>23.800194457404967</v>
      </c>
    </row>
    <row r="301" spans="1:6" x14ac:dyDescent="0.35">
      <c r="A301" t="s">
        <v>29</v>
      </c>
      <c r="B301" t="s">
        <v>66</v>
      </c>
      <c r="C301" t="s">
        <v>62</v>
      </c>
      <c r="D301">
        <v>31.235530845049603</v>
      </c>
      <c r="E301">
        <v>16.184751139672578</v>
      </c>
      <c r="F301">
        <v>19.831749840310454</v>
      </c>
    </row>
    <row r="302" spans="1:6" x14ac:dyDescent="0.35">
      <c r="A302" t="s">
        <v>29</v>
      </c>
      <c r="B302" t="s">
        <v>66</v>
      </c>
      <c r="C302" t="s">
        <v>60</v>
      </c>
      <c r="D302">
        <v>40.620293039279154</v>
      </c>
      <c r="E302">
        <v>16.973721653607026</v>
      </c>
      <c r="F302">
        <v>21.933406031951531</v>
      </c>
    </row>
    <row r="303" spans="1:6" x14ac:dyDescent="0.35">
      <c r="A303" t="s">
        <v>29</v>
      </c>
      <c r="B303" t="s">
        <v>66</v>
      </c>
      <c r="C303" t="s">
        <v>61</v>
      </c>
      <c r="D303">
        <v>38.391391443457977</v>
      </c>
      <c r="E303">
        <v>15.178214859131261</v>
      </c>
      <c r="F303">
        <v>21.796679223785155</v>
      </c>
    </row>
    <row r="304" spans="1:6" x14ac:dyDescent="0.35">
      <c r="A304" t="s">
        <v>29</v>
      </c>
      <c r="B304" t="s">
        <v>66</v>
      </c>
      <c r="C304" t="s">
        <v>62</v>
      </c>
      <c r="D304">
        <v>35.38833356726272</v>
      </c>
      <c r="E304">
        <v>19.671483689998631</v>
      </c>
      <c r="F304">
        <v>24.393246828071511</v>
      </c>
    </row>
    <row r="305" spans="1:6" x14ac:dyDescent="0.35">
      <c r="A305" t="s">
        <v>29</v>
      </c>
      <c r="B305" t="s">
        <v>66</v>
      </c>
      <c r="C305" t="s">
        <v>60</v>
      </c>
      <c r="D305">
        <v>42.681768008676592</v>
      </c>
      <c r="E305">
        <v>16.054482299182325</v>
      </c>
      <c r="F305">
        <v>24.439232718702431</v>
      </c>
    </row>
    <row r="306" spans="1:6" x14ac:dyDescent="0.35">
      <c r="A306" t="s">
        <v>29</v>
      </c>
      <c r="B306" t="s">
        <v>66</v>
      </c>
      <c r="C306" t="s">
        <v>61</v>
      </c>
      <c r="D306">
        <v>37.770544629458904</v>
      </c>
      <c r="E306">
        <v>13.008616153927871</v>
      </c>
      <c r="F306">
        <v>21.451790883149926</v>
      </c>
    </row>
    <row r="307" spans="1:6" x14ac:dyDescent="0.35">
      <c r="A307" t="s">
        <v>29</v>
      </c>
      <c r="B307" t="s">
        <v>66</v>
      </c>
      <c r="C307" t="s">
        <v>62</v>
      </c>
      <c r="D307">
        <v>35.265885882586893</v>
      </c>
      <c r="E307">
        <v>14.798223233554092</v>
      </c>
      <c r="F307">
        <v>21.17398429914261</v>
      </c>
    </row>
    <row r="308" spans="1:6" x14ac:dyDescent="0.35">
      <c r="A308" t="s">
        <v>29</v>
      </c>
      <c r="B308" t="s">
        <v>66</v>
      </c>
      <c r="C308" t="s">
        <v>60</v>
      </c>
      <c r="D308">
        <v>38.683522934622069</v>
      </c>
      <c r="E308">
        <v>11.613743820769573</v>
      </c>
      <c r="F308">
        <v>18.708497281332669</v>
      </c>
    </row>
    <row r="309" spans="1:6" x14ac:dyDescent="0.35">
      <c r="A309" t="s">
        <v>29</v>
      </c>
      <c r="B309" t="s">
        <v>66</v>
      </c>
      <c r="C309" t="s">
        <v>61</v>
      </c>
      <c r="D309">
        <v>35.858845187650502</v>
      </c>
      <c r="E309">
        <v>13.579889922040984</v>
      </c>
      <c r="F309">
        <v>21.592711945255527</v>
      </c>
    </row>
    <row r="310" spans="1:6" x14ac:dyDescent="0.35">
      <c r="A310" t="s">
        <v>29</v>
      </c>
      <c r="B310" t="s">
        <v>66</v>
      </c>
      <c r="C310" t="s">
        <v>62</v>
      </c>
      <c r="D310">
        <v>32.999407395304281</v>
      </c>
      <c r="E310">
        <v>16.891560268068901</v>
      </c>
      <c r="F310">
        <v>22.742464131118389</v>
      </c>
    </row>
    <row r="311" spans="1:6" x14ac:dyDescent="0.35">
      <c r="A311" t="s">
        <v>29</v>
      </c>
      <c r="B311" t="s">
        <v>66</v>
      </c>
      <c r="C311" t="s">
        <v>60</v>
      </c>
      <c r="D311">
        <v>40.991140168028423</v>
      </c>
      <c r="E311">
        <v>16.170946994440577</v>
      </c>
      <c r="F311">
        <v>22.399957988522633</v>
      </c>
    </row>
    <row r="312" spans="1:6" x14ac:dyDescent="0.35">
      <c r="A312" t="s">
        <v>29</v>
      </c>
      <c r="B312" t="s">
        <v>66</v>
      </c>
      <c r="C312" t="s">
        <v>61</v>
      </c>
      <c r="D312">
        <v>38.393150089069778</v>
      </c>
      <c r="E312">
        <v>15.402234565643214</v>
      </c>
      <c r="F312">
        <v>22.445379970229229</v>
      </c>
    </row>
    <row r="313" spans="1:6" x14ac:dyDescent="0.35">
      <c r="A313" t="s">
        <v>29</v>
      </c>
      <c r="B313" t="s">
        <v>66</v>
      </c>
      <c r="C313" t="s">
        <v>62</v>
      </c>
      <c r="D313">
        <v>37.371692459767814</v>
      </c>
      <c r="E313">
        <v>18.841791053831159</v>
      </c>
      <c r="F313">
        <v>25.510994416774015</v>
      </c>
    </row>
    <row r="314" spans="1:6" x14ac:dyDescent="0.35">
      <c r="A314" t="s">
        <v>29</v>
      </c>
      <c r="B314" t="s">
        <v>66</v>
      </c>
      <c r="C314" t="s">
        <v>60</v>
      </c>
      <c r="D314">
        <v>37.640663581074115</v>
      </c>
      <c r="E314">
        <v>12.992748264458093</v>
      </c>
      <c r="F314">
        <v>18.660631553924091</v>
      </c>
    </row>
    <row r="315" spans="1:6" x14ac:dyDescent="0.35">
      <c r="A315" t="s">
        <v>29</v>
      </c>
      <c r="B315" t="s">
        <v>66</v>
      </c>
      <c r="C315" t="s">
        <v>61</v>
      </c>
      <c r="D315">
        <v>35.212378598787957</v>
      </c>
      <c r="E315">
        <v>13.02475034645073</v>
      </c>
      <c r="F315">
        <v>18.845545242240625</v>
      </c>
    </row>
    <row r="316" spans="1:6" x14ac:dyDescent="0.35">
      <c r="A316" t="s">
        <v>29</v>
      </c>
      <c r="B316" t="s">
        <v>66</v>
      </c>
      <c r="C316" t="s">
        <v>62</v>
      </c>
      <c r="D316">
        <v>36.767600033523237</v>
      </c>
      <c r="E316">
        <v>19.440641462004248</v>
      </c>
      <c r="F316">
        <v>20.667907177398192</v>
      </c>
    </row>
    <row r="317" spans="1:6" x14ac:dyDescent="0.35">
      <c r="A317" t="s">
        <v>31</v>
      </c>
      <c r="B317" t="s">
        <v>67</v>
      </c>
      <c r="C317" t="s">
        <v>60</v>
      </c>
      <c r="D317">
        <v>38.317425399782088</v>
      </c>
      <c r="E317">
        <v>14.11211067141474</v>
      </c>
      <c r="F317">
        <v>22.24839934686932</v>
      </c>
    </row>
    <row r="318" spans="1:6" x14ac:dyDescent="0.35">
      <c r="A318" t="s">
        <v>31</v>
      </c>
      <c r="B318" t="s">
        <v>67</v>
      </c>
      <c r="C318" t="s">
        <v>61</v>
      </c>
      <c r="D318">
        <v>36.707736714109267</v>
      </c>
      <c r="E318">
        <v>13.237050458196787</v>
      </c>
      <c r="F318">
        <v>20.27843219467087</v>
      </c>
    </row>
    <row r="319" spans="1:6" x14ac:dyDescent="0.35">
      <c r="A319" t="s">
        <v>31</v>
      </c>
      <c r="B319" t="s">
        <v>67</v>
      </c>
      <c r="C319" t="s">
        <v>62</v>
      </c>
      <c r="D319">
        <v>34.86886207489723</v>
      </c>
      <c r="E319">
        <v>15.842727529994965</v>
      </c>
      <c r="F319">
        <v>21.948690410907489</v>
      </c>
    </row>
    <row r="320" spans="1:6" x14ac:dyDescent="0.35">
      <c r="A320" t="s">
        <v>31</v>
      </c>
      <c r="B320" t="s">
        <v>67</v>
      </c>
      <c r="C320" t="s">
        <v>60</v>
      </c>
      <c r="D320">
        <v>42.247951821000044</v>
      </c>
      <c r="E320">
        <v>14.589262725715646</v>
      </c>
      <c r="F320">
        <v>22.715516443950779</v>
      </c>
    </row>
    <row r="321" spans="1:6" x14ac:dyDescent="0.35">
      <c r="A321" t="s">
        <v>31</v>
      </c>
      <c r="B321" t="s">
        <v>67</v>
      </c>
      <c r="C321" t="s">
        <v>61</v>
      </c>
      <c r="D321">
        <v>39.445401837841047</v>
      </c>
      <c r="E321">
        <v>12.677374632220323</v>
      </c>
      <c r="F321">
        <v>17.678664853445948</v>
      </c>
    </row>
    <row r="322" spans="1:6" x14ac:dyDescent="0.35">
      <c r="A322" t="s">
        <v>31</v>
      </c>
      <c r="B322" t="s">
        <v>67</v>
      </c>
      <c r="C322" t="s">
        <v>62</v>
      </c>
      <c r="D322">
        <v>35.323232533700079</v>
      </c>
      <c r="E322">
        <v>16.446453931221349</v>
      </c>
      <c r="F322">
        <v>21.453061043672829</v>
      </c>
    </row>
    <row r="323" spans="1:6" x14ac:dyDescent="0.35">
      <c r="A323" t="s">
        <v>31</v>
      </c>
      <c r="B323" t="s">
        <v>67</v>
      </c>
      <c r="C323" t="s">
        <v>60</v>
      </c>
      <c r="D323">
        <v>43.076483461856192</v>
      </c>
      <c r="E323">
        <v>15.888558117154449</v>
      </c>
      <c r="F323">
        <v>25.277141392861658</v>
      </c>
    </row>
    <row r="324" spans="1:6" x14ac:dyDescent="0.35">
      <c r="A324" t="s">
        <v>31</v>
      </c>
      <c r="B324" t="s">
        <v>67</v>
      </c>
      <c r="C324" t="s">
        <v>61</v>
      </c>
      <c r="D324">
        <v>42.724043778566966</v>
      </c>
      <c r="E324">
        <v>13.783424800989152</v>
      </c>
      <c r="F324">
        <v>21.089544617784696</v>
      </c>
    </row>
    <row r="325" spans="1:6" x14ac:dyDescent="0.35">
      <c r="A325" t="s">
        <v>31</v>
      </c>
      <c r="B325" t="s">
        <v>67</v>
      </c>
      <c r="C325" t="s">
        <v>62</v>
      </c>
      <c r="D325">
        <v>37.355248474195896</v>
      </c>
      <c r="E325">
        <v>15.470457399622939</v>
      </c>
      <c r="F325">
        <v>21.630943832086182</v>
      </c>
    </row>
    <row r="326" spans="1:6" x14ac:dyDescent="0.35">
      <c r="A326" t="s">
        <v>31</v>
      </c>
      <c r="B326" t="s">
        <v>67</v>
      </c>
      <c r="C326" t="s">
        <v>60</v>
      </c>
      <c r="D326">
        <v>45.529927403517853</v>
      </c>
      <c r="E326">
        <v>13.322915369091969</v>
      </c>
      <c r="F326">
        <v>22.982883171806932</v>
      </c>
    </row>
    <row r="327" spans="1:6" x14ac:dyDescent="0.35">
      <c r="A327" t="s">
        <v>31</v>
      </c>
      <c r="B327" t="s">
        <v>67</v>
      </c>
      <c r="C327" t="s">
        <v>61</v>
      </c>
      <c r="D327">
        <v>39.302868042398821</v>
      </c>
      <c r="E327">
        <v>13.65344975760352</v>
      </c>
      <c r="F327">
        <v>21.951069434868785</v>
      </c>
    </row>
    <row r="328" spans="1:6" x14ac:dyDescent="0.35">
      <c r="A328" t="s">
        <v>31</v>
      </c>
      <c r="B328" t="s">
        <v>67</v>
      </c>
      <c r="C328" t="s">
        <v>62</v>
      </c>
      <c r="D328">
        <v>38.664376650716868</v>
      </c>
      <c r="E328">
        <v>20.388904931738395</v>
      </c>
      <c r="F328">
        <v>28.170850297345197</v>
      </c>
    </row>
    <row r="329" spans="1:6" x14ac:dyDescent="0.35">
      <c r="A329" t="s">
        <v>31</v>
      </c>
      <c r="B329" t="s">
        <v>67</v>
      </c>
      <c r="C329" t="s">
        <v>60</v>
      </c>
      <c r="D329">
        <v>41.576217805489186</v>
      </c>
      <c r="E329">
        <v>15.440270430696735</v>
      </c>
      <c r="F329">
        <v>23.139243947973764</v>
      </c>
    </row>
    <row r="330" spans="1:6" x14ac:dyDescent="0.35">
      <c r="A330" t="s">
        <v>31</v>
      </c>
      <c r="B330" t="s">
        <v>67</v>
      </c>
      <c r="C330" t="s">
        <v>61</v>
      </c>
      <c r="D330">
        <v>37.609905275652856</v>
      </c>
      <c r="E330">
        <v>13.075447747711188</v>
      </c>
      <c r="F330">
        <v>19.572008037788702</v>
      </c>
    </row>
    <row r="331" spans="1:6" x14ac:dyDescent="0.35">
      <c r="A331" t="s">
        <v>31</v>
      </c>
      <c r="B331" t="s">
        <v>67</v>
      </c>
      <c r="C331" t="s">
        <v>62</v>
      </c>
      <c r="D331">
        <v>36.966788163698624</v>
      </c>
      <c r="E331">
        <v>15.676334196792514</v>
      </c>
      <c r="F331">
        <v>22.426592075377517</v>
      </c>
    </row>
    <row r="332" spans="1:6" x14ac:dyDescent="0.35">
      <c r="A332" t="s">
        <v>31</v>
      </c>
      <c r="B332" t="s">
        <v>67</v>
      </c>
      <c r="C332" t="s">
        <v>60</v>
      </c>
      <c r="D332">
        <v>42.19115596414867</v>
      </c>
      <c r="E332">
        <v>9.6591488159092354</v>
      </c>
      <c r="F332">
        <v>18.530214915456035</v>
      </c>
    </row>
    <row r="333" spans="1:6" x14ac:dyDescent="0.35">
      <c r="A333" t="s">
        <v>31</v>
      </c>
      <c r="B333" t="s">
        <v>67</v>
      </c>
      <c r="C333" t="s">
        <v>61</v>
      </c>
      <c r="D333">
        <v>41.835587715100473</v>
      </c>
      <c r="E333">
        <v>9.927086345331432</v>
      </c>
      <c r="F333">
        <v>18.337300411437607</v>
      </c>
    </row>
    <row r="334" spans="1:6" x14ac:dyDescent="0.35">
      <c r="A334" t="s">
        <v>31</v>
      </c>
      <c r="B334" t="s">
        <v>67</v>
      </c>
      <c r="C334" t="s">
        <v>62</v>
      </c>
      <c r="D334">
        <v>36.946379927771758</v>
      </c>
      <c r="E334">
        <v>11.965628523048332</v>
      </c>
      <c r="F334">
        <v>17.451177240745032</v>
      </c>
    </row>
    <row r="335" spans="1:6" x14ac:dyDescent="0.35">
      <c r="A335" t="s">
        <v>31</v>
      </c>
      <c r="B335" t="s">
        <v>67</v>
      </c>
      <c r="C335" t="s">
        <v>60</v>
      </c>
      <c r="D335">
        <v>39.898654115101358</v>
      </c>
      <c r="E335">
        <v>14.340677752861769</v>
      </c>
      <c r="F335">
        <v>23.020176265696414</v>
      </c>
    </row>
    <row r="336" spans="1:6" x14ac:dyDescent="0.35">
      <c r="A336" t="s">
        <v>31</v>
      </c>
      <c r="B336" t="s">
        <v>67</v>
      </c>
      <c r="C336" t="s">
        <v>61</v>
      </c>
      <c r="D336">
        <v>35.726952428594693</v>
      </c>
      <c r="E336">
        <v>12.144062212333468</v>
      </c>
      <c r="F336">
        <v>17.729018821903576</v>
      </c>
    </row>
    <row r="337" spans="1:6" x14ac:dyDescent="0.35">
      <c r="A337" t="s">
        <v>31</v>
      </c>
      <c r="B337" t="s">
        <v>67</v>
      </c>
      <c r="C337" t="s">
        <v>62</v>
      </c>
      <c r="D337">
        <v>35.190547245786519</v>
      </c>
      <c r="E337">
        <v>14.209937797105749</v>
      </c>
      <c r="F337">
        <v>17.94885064681765</v>
      </c>
    </row>
    <row r="338" spans="1:6" x14ac:dyDescent="0.35">
      <c r="A338" t="s">
        <v>31</v>
      </c>
      <c r="B338" t="s">
        <v>67</v>
      </c>
      <c r="C338" t="s">
        <v>60</v>
      </c>
      <c r="D338">
        <v>41.799789688853743</v>
      </c>
      <c r="E338">
        <v>5.6562526363282961</v>
      </c>
      <c r="F338">
        <v>12.902891736302113</v>
      </c>
    </row>
    <row r="339" spans="1:6" x14ac:dyDescent="0.35">
      <c r="A339" t="s">
        <v>31</v>
      </c>
      <c r="B339" t="s">
        <v>67</v>
      </c>
      <c r="C339" t="s">
        <v>61</v>
      </c>
      <c r="D339">
        <v>42.757217803780378</v>
      </c>
      <c r="E339">
        <v>6.5475199769010057</v>
      </c>
      <c r="F339">
        <v>15.837229947966891</v>
      </c>
    </row>
    <row r="340" spans="1:6" x14ac:dyDescent="0.35">
      <c r="A340" t="s">
        <v>31</v>
      </c>
      <c r="B340" t="s">
        <v>67</v>
      </c>
      <c r="C340" t="s">
        <v>62</v>
      </c>
      <c r="D340">
        <v>41.235185810691227</v>
      </c>
      <c r="E340">
        <v>6.2109610575036003</v>
      </c>
      <c r="F340">
        <v>14.042364106999806</v>
      </c>
    </row>
    <row r="341" spans="1:6" x14ac:dyDescent="0.35">
      <c r="A341" t="s">
        <v>31</v>
      </c>
      <c r="B341" t="s">
        <v>67</v>
      </c>
      <c r="C341" t="s">
        <v>60</v>
      </c>
      <c r="D341">
        <v>39.575417112484864</v>
      </c>
      <c r="E341">
        <v>13.537706355961603</v>
      </c>
      <c r="F341">
        <v>22.736326220866065</v>
      </c>
    </row>
    <row r="342" spans="1:6" x14ac:dyDescent="0.35">
      <c r="A342" t="s">
        <v>31</v>
      </c>
      <c r="B342" t="s">
        <v>67</v>
      </c>
      <c r="C342" t="s">
        <v>61</v>
      </c>
      <c r="D342">
        <v>37.256371024032255</v>
      </c>
      <c r="E342">
        <v>10.86489740671534</v>
      </c>
      <c r="F342">
        <v>16.031312701299505</v>
      </c>
    </row>
    <row r="343" spans="1:6" x14ac:dyDescent="0.35">
      <c r="A343" t="s">
        <v>31</v>
      </c>
      <c r="B343" t="s">
        <v>67</v>
      </c>
      <c r="C343" t="s">
        <v>62</v>
      </c>
      <c r="D343">
        <v>33.333025161616867</v>
      </c>
      <c r="E343">
        <v>13.509903526274291</v>
      </c>
      <c r="F343">
        <v>19.326787412507905</v>
      </c>
    </row>
    <row r="344" spans="1:6" x14ac:dyDescent="0.35">
      <c r="A344" t="s">
        <v>31</v>
      </c>
      <c r="B344" t="s">
        <v>67</v>
      </c>
      <c r="C344" t="s">
        <v>60</v>
      </c>
      <c r="D344">
        <v>41.557377418736507</v>
      </c>
      <c r="E344">
        <v>14.527326408902752</v>
      </c>
      <c r="F344">
        <v>22.30958925199683</v>
      </c>
    </row>
    <row r="345" spans="1:6" x14ac:dyDescent="0.35">
      <c r="A345" t="s">
        <v>31</v>
      </c>
      <c r="B345" t="s">
        <v>67</v>
      </c>
      <c r="C345" t="s">
        <v>61</v>
      </c>
      <c r="D345">
        <v>40.843381722997037</v>
      </c>
      <c r="E345">
        <v>11.900940115605247</v>
      </c>
      <c r="F345">
        <v>17.03735432176703</v>
      </c>
    </row>
    <row r="346" spans="1:6" x14ac:dyDescent="0.35">
      <c r="A346" t="s">
        <v>31</v>
      </c>
      <c r="B346" t="s">
        <v>67</v>
      </c>
      <c r="C346" t="s">
        <v>62</v>
      </c>
      <c r="D346">
        <v>36.651491087442459</v>
      </c>
      <c r="E346">
        <v>15.952876863504828</v>
      </c>
      <c r="F346">
        <v>20.701174599157255</v>
      </c>
    </row>
    <row r="347" spans="1:6" x14ac:dyDescent="0.35">
      <c r="A347" t="s">
        <v>31</v>
      </c>
      <c r="B347" t="s">
        <v>67</v>
      </c>
      <c r="C347" t="s">
        <v>60</v>
      </c>
      <c r="D347">
        <v>41.927215366893968</v>
      </c>
      <c r="E347">
        <v>14.585975063424739</v>
      </c>
      <c r="F347">
        <v>20.341885866905507</v>
      </c>
    </row>
    <row r="348" spans="1:6" x14ac:dyDescent="0.35">
      <c r="A348" t="s">
        <v>31</v>
      </c>
      <c r="B348" t="s">
        <v>67</v>
      </c>
      <c r="C348" t="s">
        <v>61</v>
      </c>
      <c r="D348">
        <v>40.226425569411859</v>
      </c>
      <c r="E348">
        <v>13.966699699397955</v>
      </c>
      <c r="F348">
        <v>20.060607495927396</v>
      </c>
    </row>
    <row r="349" spans="1:6" x14ac:dyDescent="0.35">
      <c r="A349" t="s">
        <v>31</v>
      </c>
      <c r="B349" t="s">
        <v>67</v>
      </c>
      <c r="C349" t="s">
        <v>62</v>
      </c>
      <c r="D349">
        <v>37.252701840030568</v>
      </c>
      <c r="E349">
        <v>14.201044818376085</v>
      </c>
      <c r="F349">
        <v>18.178438086310688</v>
      </c>
    </row>
    <row r="350" spans="1:6" x14ac:dyDescent="0.35">
      <c r="A350" t="s">
        <v>31</v>
      </c>
      <c r="B350" t="s">
        <v>67</v>
      </c>
      <c r="C350" t="s">
        <v>60</v>
      </c>
      <c r="D350">
        <v>39.111672504012688</v>
      </c>
      <c r="E350">
        <v>14.984883073559608</v>
      </c>
      <c r="F350">
        <v>22.284686792249786</v>
      </c>
    </row>
    <row r="351" spans="1:6" x14ac:dyDescent="0.35">
      <c r="A351" t="s">
        <v>31</v>
      </c>
      <c r="B351" t="s">
        <v>67</v>
      </c>
      <c r="C351" t="s">
        <v>61</v>
      </c>
      <c r="D351">
        <v>37.727320700357033</v>
      </c>
      <c r="E351">
        <v>12.747394086921272</v>
      </c>
      <c r="F351">
        <v>18.843163557428021</v>
      </c>
    </row>
    <row r="352" spans="1:6" x14ac:dyDescent="0.35">
      <c r="A352" t="s">
        <v>31</v>
      </c>
      <c r="B352" t="s">
        <v>67</v>
      </c>
      <c r="C352" t="s">
        <v>62</v>
      </c>
      <c r="D352">
        <v>34.500248858035818</v>
      </c>
      <c r="E352">
        <v>15.322063645330426</v>
      </c>
      <c r="F352">
        <v>19.451957907595762</v>
      </c>
    </row>
    <row r="353" spans="1:6" x14ac:dyDescent="0.35">
      <c r="A353" t="s">
        <v>31</v>
      </c>
      <c r="B353" t="s">
        <v>67</v>
      </c>
      <c r="C353" t="s">
        <v>60</v>
      </c>
      <c r="D353">
        <v>38.433567590196624</v>
      </c>
      <c r="E353">
        <v>11.005743937637313</v>
      </c>
      <c r="F353">
        <v>16.284919714546376</v>
      </c>
    </row>
    <row r="354" spans="1:6" x14ac:dyDescent="0.35">
      <c r="A354" t="s">
        <v>31</v>
      </c>
      <c r="B354" t="s">
        <v>67</v>
      </c>
      <c r="C354" t="s">
        <v>61</v>
      </c>
      <c r="D354">
        <v>36.868312482367017</v>
      </c>
      <c r="E354">
        <v>12.647766254813259</v>
      </c>
      <c r="F354">
        <v>18.639193219721573</v>
      </c>
    </row>
    <row r="355" spans="1:6" x14ac:dyDescent="0.35">
      <c r="A355" t="s">
        <v>31</v>
      </c>
      <c r="B355" t="s">
        <v>67</v>
      </c>
      <c r="C355" t="s">
        <v>62</v>
      </c>
      <c r="D355">
        <v>39.183526134935313</v>
      </c>
      <c r="E355">
        <v>19.171296037237106</v>
      </c>
      <c r="F355">
        <v>25.683000728467142</v>
      </c>
    </row>
    <row r="356" spans="1:6" x14ac:dyDescent="0.35">
      <c r="A356" t="s">
        <v>31</v>
      </c>
      <c r="B356" t="s">
        <v>67</v>
      </c>
      <c r="C356" t="s">
        <v>60</v>
      </c>
      <c r="D356">
        <v>38.697439088151853</v>
      </c>
      <c r="E356">
        <v>15.27596654243002</v>
      </c>
      <c r="F356">
        <v>22.885903999302204</v>
      </c>
    </row>
    <row r="357" spans="1:6" x14ac:dyDescent="0.35">
      <c r="A357" t="s">
        <v>31</v>
      </c>
      <c r="B357" t="s">
        <v>67</v>
      </c>
      <c r="C357" t="s">
        <v>61</v>
      </c>
      <c r="D357">
        <v>38.21671955963798</v>
      </c>
      <c r="E357">
        <v>13.972630076476367</v>
      </c>
      <c r="F357">
        <v>20.221019490206572</v>
      </c>
    </row>
    <row r="358" spans="1:6" x14ac:dyDescent="0.35">
      <c r="A358" t="s">
        <v>31</v>
      </c>
      <c r="B358" t="s">
        <v>67</v>
      </c>
      <c r="C358" t="s">
        <v>62</v>
      </c>
      <c r="D358">
        <v>36.931527686751892</v>
      </c>
      <c r="E358">
        <v>15.985234072541571</v>
      </c>
      <c r="F358">
        <v>21.781551110928088</v>
      </c>
    </row>
    <row r="359" spans="1:6" x14ac:dyDescent="0.35">
      <c r="A359" t="s">
        <v>31</v>
      </c>
      <c r="B359" t="s">
        <v>67</v>
      </c>
      <c r="C359" t="s">
        <v>60</v>
      </c>
      <c r="D359">
        <v>37.197603299042171</v>
      </c>
      <c r="E359">
        <v>16.860151991592272</v>
      </c>
      <c r="F359">
        <v>20.255790122459782</v>
      </c>
    </row>
    <row r="360" spans="1:6" x14ac:dyDescent="0.35">
      <c r="A360" t="s">
        <v>31</v>
      </c>
      <c r="B360" t="s">
        <v>67</v>
      </c>
      <c r="C360" t="s">
        <v>61</v>
      </c>
      <c r="D360">
        <v>37.437367291149293</v>
      </c>
      <c r="E360">
        <v>13.990076353495251</v>
      </c>
      <c r="F360">
        <v>18.659408055420311</v>
      </c>
    </row>
    <row r="361" spans="1:6" x14ac:dyDescent="0.35">
      <c r="A361" t="s">
        <v>31</v>
      </c>
      <c r="B361" t="s">
        <v>67</v>
      </c>
      <c r="C361" t="s">
        <v>62</v>
      </c>
      <c r="D361">
        <v>34.824588010290562</v>
      </c>
      <c r="E361">
        <v>16.654503681825304</v>
      </c>
      <c r="F361">
        <v>22.107930719488998</v>
      </c>
    </row>
    <row r="362" spans="1:6" x14ac:dyDescent="0.35">
      <c r="A362" t="s">
        <v>25</v>
      </c>
      <c r="B362" t="s">
        <v>68</v>
      </c>
      <c r="C362" t="s">
        <v>60</v>
      </c>
      <c r="D362">
        <v>40.699706767092493</v>
      </c>
      <c r="E362">
        <v>12.828813075318967</v>
      </c>
      <c r="F362">
        <v>20.769914233891541</v>
      </c>
    </row>
    <row r="363" spans="1:6" x14ac:dyDescent="0.35">
      <c r="A363" t="s">
        <v>25</v>
      </c>
      <c r="B363" t="s">
        <v>68</v>
      </c>
      <c r="C363" t="s">
        <v>61</v>
      </c>
      <c r="D363">
        <v>37.4009012177996</v>
      </c>
      <c r="E363">
        <v>14.097427713468946</v>
      </c>
      <c r="F363">
        <v>21.727883662883073</v>
      </c>
    </row>
    <row r="364" spans="1:6" x14ac:dyDescent="0.35">
      <c r="A364" t="s">
        <v>25</v>
      </c>
      <c r="B364" t="s">
        <v>68</v>
      </c>
      <c r="C364" t="s">
        <v>62</v>
      </c>
      <c r="D364">
        <v>36.916667106167637</v>
      </c>
      <c r="E364">
        <v>16.440696023103605</v>
      </c>
      <c r="F364">
        <v>23.406736724292877</v>
      </c>
    </row>
    <row r="365" spans="1:6" x14ac:dyDescent="0.35">
      <c r="A365" t="s">
        <v>25</v>
      </c>
      <c r="B365" t="s">
        <v>68</v>
      </c>
      <c r="C365" t="s">
        <v>60</v>
      </c>
      <c r="D365">
        <v>40.941437634932754</v>
      </c>
      <c r="E365">
        <v>11.70336786788398</v>
      </c>
      <c r="F365">
        <v>17.244277715196198</v>
      </c>
    </row>
    <row r="366" spans="1:6" x14ac:dyDescent="0.35">
      <c r="A366" t="s">
        <v>25</v>
      </c>
      <c r="B366" t="s">
        <v>68</v>
      </c>
      <c r="C366" t="s">
        <v>61</v>
      </c>
      <c r="D366">
        <v>40.922174630203379</v>
      </c>
      <c r="E366">
        <v>13.141409332913717</v>
      </c>
      <c r="F366">
        <v>20.039510781779533</v>
      </c>
    </row>
    <row r="367" spans="1:6" x14ac:dyDescent="0.35">
      <c r="A367" t="s">
        <v>25</v>
      </c>
      <c r="B367" t="s">
        <v>68</v>
      </c>
      <c r="C367" t="s">
        <v>62</v>
      </c>
      <c r="D367">
        <v>38.428299145758942</v>
      </c>
      <c r="E367">
        <v>15.162227753463903</v>
      </c>
      <c r="F367">
        <v>20.686820051200293</v>
      </c>
    </row>
    <row r="368" spans="1:6" x14ac:dyDescent="0.35">
      <c r="A368" t="s">
        <v>25</v>
      </c>
      <c r="B368" t="s">
        <v>68</v>
      </c>
      <c r="C368" t="s">
        <v>60</v>
      </c>
      <c r="D368">
        <v>43.085426991394357</v>
      </c>
      <c r="E368">
        <v>15.390627074252262</v>
      </c>
      <c r="F368">
        <v>23.094759087133788</v>
      </c>
    </row>
    <row r="369" spans="1:6" x14ac:dyDescent="0.35">
      <c r="A369" t="s">
        <v>25</v>
      </c>
      <c r="B369" t="s">
        <v>68</v>
      </c>
      <c r="C369" t="s">
        <v>61</v>
      </c>
      <c r="D369">
        <v>43.636182524822686</v>
      </c>
      <c r="E369">
        <v>16.34232416954212</v>
      </c>
      <c r="F369">
        <v>23.224250346290731</v>
      </c>
    </row>
    <row r="370" spans="1:6" x14ac:dyDescent="0.35">
      <c r="A370" t="s">
        <v>25</v>
      </c>
      <c r="B370" t="s">
        <v>68</v>
      </c>
      <c r="C370" t="s">
        <v>62</v>
      </c>
      <c r="D370">
        <v>38.622556321377047</v>
      </c>
      <c r="E370">
        <v>18.760876063405874</v>
      </c>
      <c r="F370">
        <v>24.11793903462155</v>
      </c>
    </row>
    <row r="371" spans="1:6" x14ac:dyDescent="0.35">
      <c r="A371" t="s">
        <v>25</v>
      </c>
      <c r="B371" t="s">
        <v>68</v>
      </c>
      <c r="C371" t="s">
        <v>60</v>
      </c>
      <c r="D371">
        <v>46.618245760890588</v>
      </c>
      <c r="E371">
        <v>14.361612305585025</v>
      </c>
      <c r="F371">
        <v>22.959849835619384</v>
      </c>
    </row>
    <row r="372" spans="1:6" x14ac:dyDescent="0.35">
      <c r="A372" t="s">
        <v>25</v>
      </c>
      <c r="B372" t="s">
        <v>68</v>
      </c>
      <c r="C372" t="s">
        <v>61</v>
      </c>
      <c r="D372">
        <v>43.234088901165471</v>
      </c>
      <c r="E372">
        <v>14.971006135177877</v>
      </c>
      <c r="F372">
        <v>24.356043209909561</v>
      </c>
    </row>
    <row r="373" spans="1:6" x14ac:dyDescent="0.35">
      <c r="A373" t="s">
        <v>25</v>
      </c>
      <c r="B373" t="s">
        <v>68</v>
      </c>
      <c r="C373" t="s">
        <v>62</v>
      </c>
      <c r="D373">
        <v>37.54465327250108</v>
      </c>
      <c r="E373">
        <v>15.364246933579739</v>
      </c>
      <c r="F373">
        <v>22.675521928233564</v>
      </c>
    </row>
    <row r="374" spans="1:6" x14ac:dyDescent="0.35">
      <c r="A374" t="s">
        <v>25</v>
      </c>
      <c r="B374" t="s">
        <v>68</v>
      </c>
      <c r="C374" t="s">
        <v>60</v>
      </c>
      <c r="D374">
        <v>43.650808557322783</v>
      </c>
      <c r="E374">
        <v>16.557513794717039</v>
      </c>
      <c r="F374">
        <v>25.770598890640006</v>
      </c>
    </row>
    <row r="375" spans="1:6" x14ac:dyDescent="0.35">
      <c r="A375" t="s">
        <v>25</v>
      </c>
      <c r="B375" t="s">
        <v>68</v>
      </c>
      <c r="C375" t="s">
        <v>61</v>
      </c>
      <c r="D375">
        <v>39.233030361003628</v>
      </c>
      <c r="E375">
        <v>17.248854529597651</v>
      </c>
      <c r="F375">
        <v>25.651682020716915</v>
      </c>
    </row>
    <row r="376" spans="1:6" x14ac:dyDescent="0.35">
      <c r="A376" t="s">
        <v>25</v>
      </c>
      <c r="B376" t="s">
        <v>68</v>
      </c>
      <c r="C376" t="s">
        <v>62</v>
      </c>
      <c r="D376">
        <v>39.798566785300153</v>
      </c>
      <c r="E376">
        <v>21.985148795215153</v>
      </c>
      <c r="F376">
        <v>29.690162054093129</v>
      </c>
    </row>
    <row r="377" spans="1:6" x14ac:dyDescent="0.35">
      <c r="A377" t="s">
        <v>25</v>
      </c>
      <c r="B377" t="s">
        <v>68</v>
      </c>
      <c r="C377" t="s">
        <v>60</v>
      </c>
      <c r="D377">
        <v>40.56343226832108</v>
      </c>
      <c r="E377">
        <v>9.305548671482617</v>
      </c>
      <c r="F377">
        <v>15.181329472885086</v>
      </c>
    </row>
    <row r="378" spans="1:6" x14ac:dyDescent="0.35">
      <c r="A378" t="s">
        <v>25</v>
      </c>
      <c r="B378" t="s">
        <v>68</v>
      </c>
      <c r="C378" t="s">
        <v>61</v>
      </c>
      <c r="D378">
        <v>40.321719208667801</v>
      </c>
      <c r="E378">
        <v>9.3354034528650427</v>
      </c>
      <c r="F378">
        <v>14.664907343185863</v>
      </c>
    </row>
    <row r="379" spans="1:6" x14ac:dyDescent="0.35">
      <c r="A379" t="s">
        <v>25</v>
      </c>
      <c r="B379" t="s">
        <v>68</v>
      </c>
      <c r="C379" t="s">
        <v>62</v>
      </c>
      <c r="D379">
        <v>41.377775303310067</v>
      </c>
      <c r="E379">
        <v>14.888102842967072</v>
      </c>
      <c r="F379">
        <v>19.619851112081875</v>
      </c>
    </row>
    <row r="380" spans="1:6" x14ac:dyDescent="0.35">
      <c r="A380" t="s">
        <v>25</v>
      </c>
      <c r="B380" t="s">
        <v>68</v>
      </c>
      <c r="C380" t="s">
        <v>60</v>
      </c>
      <c r="D380">
        <v>40.873959991995839</v>
      </c>
      <c r="E380">
        <v>11.000890951291392</v>
      </c>
      <c r="F380">
        <v>17.231375989029118</v>
      </c>
    </row>
    <row r="381" spans="1:6" x14ac:dyDescent="0.35">
      <c r="A381" t="s">
        <v>25</v>
      </c>
      <c r="B381" t="s">
        <v>68</v>
      </c>
      <c r="C381" t="s">
        <v>61</v>
      </c>
      <c r="D381">
        <v>39.641037556950685</v>
      </c>
      <c r="E381">
        <v>11.188506111232648</v>
      </c>
      <c r="F381">
        <v>18.209634142991316</v>
      </c>
    </row>
    <row r="382" spans="1:6" x14ac:dyDescent="0.35">
      <c r="A382" t="s">
        <v>25</v>
      </c>
      <c r="B382" t="s">
        <v>68</v>
      </c>
      <c r="C382" t="s">
        <v>62</v>
      </c>
      <c r="D382">
        <v>35.684136917348191</v>
      </c>
      <c r="E382">
        <v>13.140540369421888</v>
      </c>
      <c r="F382">
        <v>17.443791287705125</v>
      </c>
    </row>
    <row r="383" spans="1:6" x14ac:dyDescent="0.35">
      <c r="A383" t="s">
        <v>25</v>
      </c>
      <c r="B383" t="s">
        <v>68</v>
      </c>
      <c r="C383" t="s">
        <v>60</v>
      </c>
      <c r="D383">
        <v>41.519659598355119</v>
      </c>
      <c r="E383">
        <v>8.837822877535956</v>
      </c>
      <c r="F383">
        <v>15.240839871759027</v>
      </c>
    </row>
    <row r="384" spans="1:6" x14ac:dyDescent="0.35">
      <c r="A384" t="s">
        <v>25</v>
      </c>
      <c r="B384" t="s">
        <v>68</v>
      </c>
      <c r="C384" t="s">
        <v>61</v>
      </c>
      <c r="D384">
        <v>38.869068575571184</v>
      </c>
      <c r="E384">
        <v>9.7957067251776824</v>
      </c>
      <c r="F384">
        <v>16.0950482576817</v>
      </c>
    </row>
    <row r="385" spans="1:6" x14ac:dyDescent="0.35">
      <c r="A385" t="s">
        <v>25</v>
      </c>
      <c r="B385" t="s">
        <v>68</v>
      </c>
      <c r="C385" t="s">
        <v>62</v>
      </c>
      <c r="D385">
        <v>35.83561873949273</v>
      </c>
      <c r="E385">
        <v>13.369769805448877</v>
      </c>
      <c r="F385">
        <v>19.115834026417044</v>
      </c>
    </row>
    <row r="386" spans="1:6" x14ac:dyDescent="0.35">
      <c r="A386" t="s">
        <v>25</v>
      </c>
      <c r="B386" t="s">
        <v>68</v>
      </c>
      <c r="C386" t="s">
        <v>60</v>
      </c>
      <c r="D386">
        <v>41.365129366418422</v>
      </c>
      <c r="E386">
        <v>16.350134392208641</v>
      </c>
      <c r="F386">
        <v>22.330377134852565</v>
      </c>
    </row>
    <row r="387" spans="1:6" x14ac:dyDescent="0.35">
      <c r="A387" t="s">
        <v>25</v>
      </c>
      <c r="B387" t="s">
        <v>68</v>
      </c>
      <c r="C387" t="s">
        <v>61</v>
      </c>
      <c r="D387">
        <v>38.18306767187574</v>
      </c>
      <c r="E387">
        <v>17.728810230312614</v>
      </c>
      <c r="F387">
        <v>24.848271303292691</v>
      </c>
    </row>
    <row r="388" spans="1:6" x14ac:dyDescent="0.35">
      <c r="A388" t="s">
        <v>25</v>
      </c>
      <c r="B388" t="s">
        <v>68</v>
      </c>
      <c r="C388" t="s">
        <v>62</v>
      </c>
      <c r="D388">
        <v>33.159247899092819</v>
      </c>
      <c r="E388">
        <v>17.993146576608833</v>
      </c>
      <c r="F388">
        <v>22.304442048967687</v>
      </c>
    </row>
    <row r="389" spans="1:6" x14ac:dyDescent="0.35">
      <c r="A389" t="s">
        <v>25</v>
      </c>
      <c r="B389" t="s">
        <v>68</v>
      </c>
      <c r="C389" t="s">
        <v>60</v>
      </c>
      <c r="D389">
        <v>38.080081419178796</v>
      </c>
      <c r="E389">
        <v>17.118623846695989</v>
      </c>
      <c r="F389">
        <v>25.085743931176154</v>
      </c>
    </row>
    <row r="390" spans="1:6" x14ac:dyDescent="0.35">
      <c r="A390" t="s">
        <v>25</v>
      </c>
      <c r="B390" t="s">
        <v>68</v>
      </c>
      <c r="C390" t="s">
        <v>61</v>
      </c>
      <c r="D390">
        <v>39.369135714288241</v>
      </c>
      <c r="E390">
        <v>14.433482918091739</v>
      </c>
      <c r="F390">
        <v>21.939941660777485</v>
      </c>
    </row>
    <row r="391" spans="1:6" x14ac:dyDescent="0.35">
      <c r="A391" t="s">
        <v>25</v>
      </c>
      <c r="B391" t="s">
        <v>68</v>
      </c>
      <c r="C391" t="s">
        <v>62</v>
      </c>
      <c r="D391">
        <v>33.754840347548615</v>
      </c>
      <c r="E391">
        <v>17.101903178818517</v>
      </c>
      <c r="F391">
        <v>21.527678170776777</v>
      </c>
    </row>
    <row r="392" spans="1:6" x14ac:dyDescent="0.35">
      <c r="A392" t="s">
        <v>25</v>
      </c>
      <c r="B392" t="s">
        <v>68</v>
      </c>
      <c r="C392" t="s">
        <v>60</v>
      </c>
      <c r="D392">
        <v>39.635995324249137</v>
      </c>
      <c r="E392">
        <v>14.734028411985872</v>
      </c>
      <c r="F392">
        <v>21.677027052617881</v>
      </c>
    </row>
    <row r="393" spans="1:6" x14ac:dyDescent="0.35">
      <c r="A393" t="s">
        <v>25</v>
      </c>
      <c r="B393" t="s">
        <v>68</v>
      </c>
      <c r="C393" t="s">
        <v>61</v>
      </c>
      <c r="D393">
        <v>37.560981181605982</v>
      </c>
      <c r="E393">
        <v>15.601979943416833</v>
      </c>
      <c r="F393">
        <v>22.578341169290837</v>
      </c>
    </row>
    <row r="394" spans="1:6" x14ac:dyDescent="0.35">
      <c r="A394" t="s">
        <v>25</v>
      </c>
      <c r="B394" t="s">
        <v>68</v>
      </c>
      <c r="C394" t="s">
        <v>62</v>
      </c>
      <c r="D394">
        <v>37.584548378939274</v>
      </c>
      <c r="E394">
        <v>16.239520569779675</v>
      </c>
      <c r="F394">
        <v>22.786184443319367</v>
      </c>
    </row>
    <row r="395" spans="1:6" x14ac:dyDescent="0.35">
      <c r="A395" t="s">
        <v>25</v>
      </c>
      <c r="B395" t="s">
        <v>68</v>
      </c>
      <c r="C395" t="s">
        <v>60</v>
      </c>
      <c r="D395">
        <v>37.103672977335158</v>
      </c>
      <c r="E395">
        <v>14.427926007224839</v>
      </c>
      <c r="F395">
        <v>20.120348792717369</v>
      </c>
    </row>
    <row r="396" spans="1:6" x14ac:dyDescent="0.35">
      <c r="A396" t="s">
        <v>25</v>
      </c>
      <c r="B396" t="s">
        <v>68</v>
      </c>
      <c r="C396" t="s">
        <v>61</v>
      </c>
      <c r="D396">
        <v>35.111003108250387</v>
      </c>
      <c r="E396">
        <v>13.927248625396182</v>
      </c>
      <c r="F396">
        <v>19.81645602797585</v>
      </c>
    </row>
    <row r="397" spans="1:6" x14ac:dyDescent="0.35">
      <c r="A397" t="s">
        <v>25</v>
      </c>
      <c r="B397" t="s">
        <v>68</v>
      </c>
      <c r="C397" t="s">
        <v>62</v>
      </c>
      <c r="D397">
        <v>36.284833251287196</v>
      </c>
      <c r="E397">
        <v>19.752426163212185</v>
      </c>
      <c r="F397">
        <v>24.899941873107711</v>
      </c>
    </row>
    <row r="398" spans="1:6" x14ac:dyDescent="0.35">
      <c r="A398" t="s">
        <v>25</v>
      </c>
      <c r="B398" t="s">
        <v>68</v>
      </c>
      <c r="C398" t="s">
        <v>60</v>
      </c>
      <c r="D398">
        <v>41.401471422012492</v>
      </c>
      <c r="E398">
        <v>14.346487806639912</v>
      </c>
      <c r="F398">
        <v>20.483223077196712</v>
      </c>
    </row>
    <row r="399" spans="1:6" x14ac:dyDescent="0.35">
      <c r="A399" t="s">
        <v>25</v>
      </c>
      <c r="B399" t="s">
        <v>68</v>
      </c>
      <c r="C399" t="s">
        <v>61</v>
      </c>
      <c r="D399">
        <v>40.615423733008207</v>
      </c>
      <c r="E399">
        <v>14.81283590810223</v>
      </c>
      <c r="F399">
        <v>23.255392182142941</v>
      </c>
    </row>
    <row r="400" spans="1:6" x14ac:dyDescent="0.35">
      <c r="A400" t="s">
        <v>25</v>
      </c>
      <c r="B400" t="s">
        <v>68</v>
      </c>
      <c r="C400" t="s">
        <v>62</v>
      </c>
      <c r="D400">
        <v>37.577299141744717</v>
      </c>
      <c r="E400">
        <v>17.371234692183297</v>
      </c>
      <c r="F400">
        <v>23.928788141419986</v>
      </c>
    </row>
    <row r="401" spans="1:6" x14ac:dyDescent="0.35">
      <c r="A401" t="s">
        <v>25</v>
      </c>
      <c r="B401" t="s">
        <v>68</v>
      </c>
      <c r="C401" t="s">
        <v>60</v>
      </c>
      <c r="D401">
        <v>40.181954346874711</v>
      </c>
      <c r="E401">
        <v>14.610237621503931</v>
      </c>
      <c r="F401">
        <v>21.087203320845017</v>
      </c>
    </row>
    <row r="402" spans="1:6" x14ac:dyDescent="0.35">
      <c r="A402" t="s">
        <v>25</v>
      </c>
      <c r="B402" t="s">
        <v>68</v>
      </c>
      <c r="C402" t="s">
        <v>61</v>
      </c>
      <c r="D402">
        <v>37.770544629458904</v>
      </c>
      <c r="E402">
        <v>13.750886957820786</v>
      </c>
      <c r="F402">
        <v>21.429587203324207</v>
      </c>
    </row>
    <row r="403" spans="1:6" x14ac:dyDescent="0.35">
      <c r="A403" t="s">
        <v>25</v>
      </c>
      <c r="B403" t="s">
        <v>68</v>
      </c>
      <c r="C403" t="s">
        <v>62</v>
      </c>
      <c r="D403">
        <v>36.453678768676667</v>
      </c>
      <c r="E403">
        <v>15.858517962549973</v>
      </c>
      <c r="F403">
        <v>22.092763064353271</v>
      </c>
    </row>
    <row r="404" spans="1:6" x14ac:dyDescent="0.35">
      <c r="A404" t="s">
        <v>25</v>
      </c>
      <c r="B404" t="s">
        <v>68</v>
      </c>
      <c r="C404" t="s">
        <v>60</v>
      </c>
      <c r="D404">
        <v>34.297459108277607</v>
      </c>
      <c r="E404">
        <v>14.937207793413759</v>
      </c>
      <c r="F404">
        <v>19.584253859531863</v>
      </c>
    </row>
    <row r="405" spans="1:6" x14ac:dyDescent="0.35">
      <c r="A405" t="s">
        <v>25</v>
      </c>
      <c r="B405" t="s">
        <v>68</v>
      </c>
      <c r="C405" t="s">
        <v>61</v>
      </c>
      <c r="D405">
        <v>36.326671785545464</v>
      </c>
      <c r="E405">
        <v>14.083161693946355</v>
      </c>
      <c r="F405">
        <v>20.724682453058307</v>
      </c>
    </row>
    <row r="406" spans="1:6" x14ac:dyDescent="0.35">
      <c r="A406" t="s">
        <v>25</v>
      </c>
      <c r="B406" t="s">
        <v>68</v>
      </c>
      <c r="C406" t="s">
        <v>62</v>
      </c>
      <c r="D406">
        <v>34.577656484196361</v>
      </c>
      <c r="E406">
        <v>14.894460255518243</v>
      </c>
      <c r="F406">
        <v>20.663112079872747</v>
      </c>
    </row>
    <row r="407" spans="1:6" x14ac:dyDescent="0.35">
      <c r="A407" t="s">
        <v>27</v>
      </c>
      <c r="B407" t="s">
        <v>69</v>
      </c>
      <c r="C407" t="s">
        <v>60</v>
      </c>
      <c r="D407">
        <v>43.346574885254157</v>
      </c>
      <c r="E407">
        <v>16.414677556676526</v>
      </c>
      <c r="F407">
        <v>26.775895663055337</v>
      </c>
    </row>
    <row r="408" spans="1:6" x14ac:dyDescent="0.35">
      <c r="A408" t="s">
        <v>27</v>
      </c>
      <c r="B408" t="s">
        <v>69</v>
      </c>
      <c r="C408" t="s">
        <v>61</v>
      </c>
      <c r="D408">
        <v>35.691926832220631</v>
      </c>
      <c r="E408">
        <v>17.247489851640928</v>
      </c>
      <c r="F408">
        <v>26.1151742651478</v>
      </c>
    </row>
    <row r="409" spans="1:6" x14ac:dyDescent="0.35">
      <c r="A409" t="s">
        <v>27</v>
      </c>
      <c r="B409" t="s">
        <v>69</v>
      </c>
      <c r="C409" t="s">
        <v>62</v>
      </c>
      <c r="D409">
        <v>35.368623403635773</v>
      </c>
      <c r="E409">
        <v>17.611880647535607</v>
      </c>
      <c r="F409">
        <v>24.157472675006165</v>
      </c>
    </row>
    <row r="410" spans="1:6" x14ac:dyDescent="0.35">
      <c r="A410" t="s">
        <v>27</v>
      </c>
      <c r="B410" t="s">
        <v>69</v>
      </c>
      <c r="C410" t="s">
        <v>60</v>
      </c>
      <c r="D410">
        <v>44.238667504903489</v>
      </c>
      <c r="E410">
        <v>11.602842059322771</v>
      </c>
      <c r="F410">
        <v>17.817926455264875</v>
      </c>
    </row>
    <row r="411" spans="1:6" x14ac:dyDescent="0.35">
      <c r="A411" t="s">
        <v>27</v>
      </c>
      <c r="B411" t="s">
        <v>69</v>
      </c>
      <c r="C411" t="s">
        <v>61</v>
      </c>
      <c r="D411">
        <v>40.767599056951539</v>
      </c>
      <c r="E411">
        <v>12.895255743317513</v>
      </c>
      <c r="F411">
        <v>19.787793951072686</v>
      </c>
    </row>
    <row r="412" spans="1:6" x14ac:dyDescent="0.35">
      <c r="A412" t="s">
        <v>27</v>
      </c>
      <c r="B412" t="s">
        <v>69</v>
      </c>
      <c r="C412" t="s">
        <v>62</v>
      </c>
      <c r="D412">
        <v>36.504687240464023</v>
      </c>
      <c r="E412">
        <v>13.574528933438135</v>
      </c>
      <c r="F412">
        <v>19.021382843563583</v>
      </c>
    </row>
    <row r="413" spans="1:6" x14ac:dyDescent="0.35">
      <c r="A413" t="s">
        <v>27</v>
      </c>
      <c r="B413" t="s">
        <v>69</v>
      </c>
      <c r="C413" t="s">
        <v>60</v>
      </c>
      <c r="D413">
        <v>35.883983717482138</v>
      </c>
      <c r="E413">
        <v>13.070345901728174</v>
      </c>
      <c r="F413">
        <v>21.009278789243126</v>
      </c>
    </row>
    <row r="414" spans="1:6" x14ac:dyDescent="0.35">
      <c r="A414" t="s">
        <v>27</v>
      </c>
      <c r="B414" t="s">
        <v>69</v>
      </c>
      <c r="C414" t="s">
        <v>61</v>
      </c>
      <c r="D414">
        <v>36.681503700639638</v>
      </c>
      <c r="E414">
        <v>13.041036399836031</v>
      </c>
      <c r="F414">
        <v>19.949243379641334</v>
      </c>
    </row>
    <row r="415" spans="1:6" x14ac:dyDescent="0.35">
      <c r="A415" t="s">
        <v>27</v>
      </c>
      <c r="B415" t="s">
        <v>69</v>
      </c>
      <c r="C415" t="s">
        <v>62</v>
      </c>
      <c r="D415">
        <v>37.219656406884447</v>
      </c>
      <c r="E415">
        <v>16.996251666030275</v>
      </c>
      <c r="F415">
        <v>24.086371454894319</v>
      </c>
    </row>
    <row r="416" spans="1:6" x14ac:dyDescent="0.35">
      <c r="A416" t="s">
        <v>27</v>
      </c>
      <c r="B416" t="s">
        <v>69</v>
      </c>
      <c r="C416" t="s">
        <v>60</v>
      </c>
      <c r="D416">
        <v>41.913257001204954</v>
      </c>
      <c r="E416">
        <v>16.704437228230841</v>
      </c>
      <c r="F416">
        <v>25.919726358051097</v>
      </c>
    </row>
    <row r="417" spans="1:6" x14ac:dyDescent="0.35">
      <c r="A417" t="s">
        <v>27</v>
      </c>
      <c r="B417" t="s">
        <v>69</v>
      </c>
      <c r="C417" t="s">
        <v>61</v>
      </c>
      <c r="D417">
        <v>39.620863139824358</v>
      </c>
      <c r="E417">
        <v>16.828824814144355</v>
      </c>
      <c r="F417">
        <v>25.678692439860562</v>
      </c>
    </row>
    <row r="418" spans="1:6" x14ac:dyDescent="0.35">
      <c r="A418" t="s">
        <v>27</v>
      </c>
      <c r="B418" t="s">
        <v>69</v>
      </c>
      <c r="C418" t="s">
        <v>62</v>
      </c>
      <c r="D418">
        <v>37.351592878386143</v>
      </c>
      <c r="E418">
        <v>18.102702642358469</v>
      </c>
      <c r="F418">
        <v>25.670662792057996</v>
      </c>
    </row>
    <row r="419" spans="1:6" x14ac:dyDescent="0.35">
      <c r="A419" t="s">
        <v>27</v>
      </c>
      <c r="B419" t="s">
        <v>69</v>
      </c>
      <c r="C419" t="s">
        <v>60</v>
      </c>
      <c r="D419">
        <v>39.183526134935313</v>
      </c>
      <c r="E419">
        <v>16.762986830071213</v>
      </c>
      <c r="F419">
        <v>21.94681493071592</v>
      </c>
    </row>
    <row r="420" spans="1:6" x14ac:dyDescent="0.35">
      <c r="A420" t="s">
        <v>27</v>
      </c>
      <c r="B420" t="s">
        <v>69</v>
      </c>
      <c r="C420" t="s">
        <v>61</v>
      </c>
      <c r="D420">
        <v>37.234348331135919</v>
      </c>
      <c r="E420">
        <v>14.122723994772102</v>
      </c>
      <c r="F420">
        <v>19.92386890773783</v>
      </c>
    </row>
    <row r="421" spans="1:6" x14ac:dyDescent="0.35">
      <c r="A421" t="s">
        <v>27</v>
      </c>
      <c r="B421" t="s">
        <v>69</v>
      </c>
      <c r="C421" t="s">
        <v>62</v>
      </c>
      <c r="D421">
        <v>36.143609887261128</v>
      </c>
      <c r="E421">
        <v>16.671361809025871</v>
      </c>
      <c r="F421">
        <v>22.300141409024732</v>
      </c>
    </row>
    <row r="422" spans="1:6" x14ac:dyDescent="0.35">
      <c r="A422" t="s">
        <v>27</v>
      </c>
      <c r="B422" t="s">
        <v>69</v>
      </c>
      <c r="C422" t="s">
        <v>60</v>
      </c>
      <c r="D422">
        <v>42.115768770253553</v>
      </c>
      <c r="E422">
        <v>16.023068940111461</v>
      </c>
      <c r="F422">
        <v>24.108439490258458</v>
      </c>
    </row>
    <row r="423" spans="1:6" x14ac:dyDescent="0.35">
      <c r="A423" t="s">
        <v>27</v>
      </c>
      <c r="B423" t="s">
        <v>69</v>
      </c>
      <c r="C423" t="s">
        <v>61</v>
      </c>
      <c r="D423">
        <v>36.780677043200939</v>
      </c>
      <c r="E423">
        <v>15.460831183569306</v>
      </c>
      <c r="F423">
        <v>21.83591960700647</v>
      </c>
    </row>
    <row r="424" spans="1:6" x14ac:dyDescent="0.35">
      <c r="A424" t="s">
        <v>27</v>
      </c>
      <c r="B424" t="s">
        <v>69</v>
      </c>
      <c r="C424" t="s">
        <v>62</v>
      </c>
      <c r="D424">
        <v>34.270708419256451</v>
      </c>
      <c r="E424">
        <v>15.123691953552648</v>
      </c>
      <c r="F424">
        <v>18.605369635641921</v>
      </c>
    </row>
    <row r="425" spans="1:6" x14ac:dyDescent="0.35">
      <c r="A425" t="s">
        <v>27</v>
      </c>
      <c r="B425" t="s">
        <v>69</v>
      </c>
      <c r="C425" t="s">
        <v>60</v>
      </c>
      <c r="D425">
        <v>42.486206144121454</v>
      </c>
      <c r="E425">
        <v>13.784854108283451</v>
      </c>
      <c r="F425">
        <v>22.932577802422216</v>
      </c>
    </row>
    <row r="426" spans="1:6" x14ac:dyDescent="0.35">
      <c r="A426" t="s">
        <v>27</v>
      </c>
      <c r="B426" t="s">
        <v>69</v>
      </c>
      <c r="C426" t="s">
        <v>61</v>
      </c>
      <c r="D426">
        <v>37.201280086785786</v>
      </c>
      <c r="E426">
        <v>12.498130653172845</v>
      </c>
      <c r="F426">
        <v>19.610071581826137</v>
      </c>
    </row>
    <row r="427" spans="1:6" x14ac:dyDescent="0.35">
      <c r="A427" t="s">
        <v>27</v>
      </c>
      <c r="B427" t="s">
        <v>69</v>
      </c>
      <c r="C427" t="s">
        <v>62</v>
      </c>
      <c r="D427">
        <v>34.14480408138904</v>
      </c>
      <c r="E427">
        <v>14.122278549617478</v>
      </c>
      <c r="F427">
        <v>19.901535902248867</v>
      </c>
    </row>
    <row r="428" spans="1:6" x14ac:dyDescent="0.35">
      <c r="A428" t="s">
        <v>27</v>
      </c>
      <c r="B428" t="s">
        <v>69</v>
      </c>
      <c r="C428" t="s">
        <v>60</v>
      </c>
      <c r="D428">
        <v>39.958534883024853</v>
      </c>
      <c r="E428">
        <v>16.049201433330772</v>
      </c>
      <c r="F428">
        <v>24.298966089787001</v>
      </c>
    </row>
    <row r="429" spans="1:6" x14ac:dyDescent="0.35">
      <c r="A429" t="s">
        <v>27</v>
      </c>
      <c r="B429" t="s">
        <v>69</v>
      </c>
      <c r="C429" t="s">
        <v>61</v>
      </c>
      <c r="D429">
        <v>41.349314100573253</v>
      </c>
      <c r="E429">
        <v>16.863845202435861</v>
      </c>
      <c r="F429">
        <v>26.078796822158502</v>
      </c>
    </row>
    <row r="430" spans="1:6" x14ac:dyDescent="0.35">
      <c r="A430" t="s">
        <v>27</v>
      </c>
      <c r="B430" t="s">
        <v>69</v>
      </c>
      <c r="C430" t="s">
        <v>62</v>
      </c>
      <c r="D430">
        <v>36.34566720297088</v>
      </c>
      <c r="E430">
        <v>14.973960047111573</v>
      </c>
      <c r="F430">
        <v>20.150935457359964</v>
      </c>
    </row>
    <row r="431" spans="1:6" x14ac:dyDescent="0.35">
      <c r="A431" t="s">
        <v>27</v>
      </c>
      <c r="B431" t="s">
        <v>69</v>
      </c>
      <c r="C431" t="s">
        <v>60</v>
      </c>
      <c r="D431">
        <v>41.406208298698623</v>
      </c>
      <c r="E431">
        <v>15.738285574215027</v>
      </c>
      <c r="F431">
        <v>24.297936152719668</v>
      </c>
    </row>
    <row r="432" spans="1:6" x14ac:dyDescent="0.35">
      <c r="A432" t="s">
        <v>27</v>
      </c>
      <c r="B432" t="s">
        <v>69</v>
      </c>
      <c r="C432" t="s">
        <v>61</v>
      </c>
      <c r="D432">
        <v>36.332371858769797</v>
      </c>
      <c r="E432">
        <v>13.962370654508033</v>
      </c>
      <c r="F432">
        <v>21.787176497834714</v>
      </c>
    </row>
    <row r="433" spans="1:6" x14ac:dyDescent="0.35">
      <c r="A433" t="s">
        <v>27</v>
      </c>
      <c r="B433" t="s">
        <v>69</v>
      </c>
      <c r="C433" t="s">
        <v>62</v>
      </c>
      <c r="D433">
        <v>35.567005327347076</v>
      </c>
      <c r="E433">
        <v>14.451795948704383</v>
      </c>
      <c r="F433">
        <v>17.821787207511029</v>
      </c>
    </row>
    <row r="434" spans="1:6" x14ac:dyDescent="0.35">
      <c r="A434" t="s">
        <v>27</v>
      </c>
      <c r="B434" t="s">
        <v>69</v>
      </c>
      <c r="C434" t="s">
        <v>60</v>
      </c>
      <c r="D434">
        <v>41.820028802341973</v>
      </c>
      <c r="E434">
        <v>15.357865572279083</v>
      </c>
      <c r="F434">
        <v>20.898502960396026</v>
      </c>
    </row>
    <row r="435" spans="1:6" x14ac:dyDescent="0.35">
      <c r="A435" t="s">
        <v>27</v>
      </c>
      <c r="B435" t="s">
        <v>69</v>
      </c>
      <c r="C435" t="s">
        <v>61</v>
      </c>
      <c r="D435">
        <v>40.265896572595707</v>
      </c>
      <c r="E435">
        <v>12.405215789057289</v>
      </c>
      <c r="F435">
        <v>20.643422150494594</v>
      </c>
    </row>
    <row r="436" spans="1:6" x14ac:dyDescent="0.35">
      <c r="A436" t="s">
        <v>27</v>
      </c>
      <c r="B436" t="s">
        <v>69</v>
      </c>
      <c r="C436" t="s">
        <v>62</v>
      </c>
      <c r="D436">
        <v>37.501063426615801</v>
      </c>
      <c r="E436">
        <v>14.481767237503023</v>
      </c>
      <c r="F436">
        <v>22.179735666381497</v>
      </c>
    </row>
    <row r="437" spans="1:6" x14ac:dyDescent="0.35">
      <c r="A437" t="s">
        <v>27</v>
      </c>
      <c r="B437" t="s">
        <v>69</v>
      </c>
      <c r="C437" t="s">
        <v>60</v>
      </c>
      <c r="D437">
        <v>39.188651381192606</v>
      </c>
      <c r="E437">
        <v>12.685888487731695</v>
      </c>
      <c r="F437">
        <v>18.229390330744998</v>
      </c>
    </row>
    <row r="438" spans="1:6" x14ac:dyDescent="0.35">
      <c r="A438" t="s">
        <v>27</v>
      </c>
      <c r="B438" t="s">
        <v>69</v>
      </c>
      <c r="C438" t="s">
        <v>61</v>
      </c>
      <c r="D438">
        <v>39.118523781122562</v>
      </c>
      <c r="E438">
        <v>12.778215822385281</v>
      </c>
      <c r="F438">
        <v>20.188202393911535</v>
      </c>
    </row>
    <row r="439" spans="1:6" x14ac:dyDescent="0.35">
      <c r="A439" t="s">
        <v>27</v>
      </c>
      <c r="B439" t="s">
        <v>69</v>
      </c>
      <c r="C439" t="s">
        <v>62</v>
      </c>
      <c r="D439">
        <v>34.577656484196361</v>
      </c>
      <c r="E439">
        <v>15.316639306875517</v>
      </c>
      <c r="F439">
        <v>22.105219529948162</v>
      </c>
    </row>
    <row r="440" spans="1:6" x14ac:dyDescent="0.35">
      <c r="A440" t="s">
        <v>27</v>
      </c>
      <c r="B440" t="s">
        <v>69</v>
      </c>
      <c r="C440" t="s">
        <v>60</v>
      </c>
      <c r="D440">
        <v>43.860632856558823</v>
      </c>
      <c r="E440">
        <v>16.844789193727337</v>
      </c>
      <c r="F440">
        <v>24.86621674576427</v>
      </c>
    </row>
    <row r="441" spans="1:6" x14ac:dyDescent="0.35">
      <c r="A441" t="s">
        <v>27</v>
      </c>
      <c r="B441" t="s">
        <v>69</v>
      </c>
      <c r="C441" t="s">
        <v>61</v>
      </c>
      <c r="D441">
        <v>39.841982015181408</v>
      </c>
      <c r="E441">
        <v>15.914442665625138</v>
      </c>
      <c r="F441">
        <v>25.913859878943825</v>
      </c>
    </row>
    <row r="442" spans="1:6" x14ac:dyDescent="0.35">
      <c r="A442" t="s">
        <v>27</v>
      </c>
      <c r="B442" t="s">
        <v>69</v>
      </c>
      <c r="C442" t="s">
        <v>62</v>
      </c>
      <c r="D442">
        <v>38.575431776617421</v>
      </c>
      <c r="E442">
        <v>15.464339498313439</v>
      </c>
      <c r="F442">
        <v>24.541194220154562</v>
      </c>
    </row>
    <row r="443" spans="1:6" x14ac:dyDescent="0.35">
      <c r="A443" t="s">
        <v>27</v>
      </c>
      <c r="B443" t="s">
        <v>69</v>
      </c>
      <c r="C443" t="s">
        <v>60</v>
      </c>
      <c r="D443">
        <v>40.795033156908623</v>
      </c>
      <c r="E443">
        <v>17.226783751422197</v>
      </c>
      <c r="F443">
        <v>24.206959039127419</v>
      </c>
    </row>
    <row r="444" spans="1:6" x14ac:dyDescent="0.35">
      <c r="A444" t="s">
        <v>27</v>
      </c>
      <c r="B444" t="s">
        <v>69</v>
      </c>
      <c r="C444" t="s">
        <v>61</v>
      </c>
      <c r="D444">
        <v>41.742108341375932</v>
      </c>
      <c r="E444">
        <v>17.016209341585625</v>
      </c>
      <c r="F444">
        <v>24.75191027495962</v>
      </c>
    </row>
    <row r="445" spans="1:6" x14ac:dyDescent="0.35">
      <c r="A445" t="s">
        <v>27</v>
      </c>
      <c r="B445" t="s">
        <v>69</v>
      </c>
      <c r="C445" t="s">
        <v>62</v>
      </c>
      <c r="D445">
        <v>40.869134030157483</v>
      </c>
      <c r="E445">
        <v>21.725040363174713</v>
      </c>
      <c r="F445">
        <v>30.759956689622136</v>
      </c>
    </row>
    <row r="446" spans="1:6" x14ac:dyDescent="0.35">
      <c r="A446" t="s">
        <v>27</v>
      </c>
      <c r="B446" t="s">
        <v>69</v>
      </c>
      <c r="C446" t="s">
        <v>60</v>
      </c>
      <c r="D446">
        <v>40.552046386607941</v>
      </c>
      <c r="E446">
        <v>12.673043533895589</v>
      </c>
      <c r="F446">
        <v>19.000393787960412</v>
      </c>
    </row>
    <row r="447" spans="1:6" x14ac:dyDescent="0.35">
      <c r="A447" t="s">
        <v>27</v>
      </c>
      <c r="B447" t="s">
        <v>69</v>
      </c>
      <c r="C447" t="s">
        <v>61</v>
      </c>
      <c r="D447">
        <v>35.356790041456286</v>
      </c>
      <c r="E447">
        <v>13.439445467765681</v>
      </c>
      <c r="F447">
        <v>18.72707916231985</v>
      </c>
    </row>
    <row r="448" spans="1:6" x14ac:dyDescent="0.35">
      <c r="A448" t="s">
        <v>27</v>
      </c>
      <c r="B448" t="s">
        <v>69</v>
      </c>
      <c r="C448" t="s">
        <v>62</v>
      </c>
      <c r="D448">
        <v>35.101042667746349</v>
      </c>
      <c r="E448">
        <v>14.865005410037908</v>
      </c>
      <c r="F448">
        <v>21.509513561605374</v>
      </c>
    </row>
    <row r="449" spans="1:6" x14ac:dyDescent="0.35">
      <c r="A449" t="s">
        <v>27</v>
      </c>
      <c r="B449" t="s">
        <v>69</v>
      </c>
      <c r="C449" t="s">
        <v>60</v>
      </c>
      <c r="D449">
        <v>40.388887906878296</v>
      </c>
      <c r="E449">
        <v>14.335390716703394</v>
      </c>
      <c r="F449">
        <v>22.253872872751103</v>
      </c>
    </row>
    <row r="450" spans="1:6" x14ac:dyDescent="0.35">
      <c r="A450" t="s">
        <v>27</v>
      </c>
      <c r="B450" t="s">
        <v>69</v>
      </c>
      <c r="C450" t="s">
        <v>61</v>
      </c>
      <c r="D450">
        <v>39.132221227954112</v>
      </c>
      <c r="E450">
        <v>13.684723172447317</v>
      </c>
      <c r="F450">
        <v>21.744873988568703</v>
      </c>
    </row>
    <row r="451" spans="1:6" x14ac:dyDescent="0.35">
      <c r="A451" t="s">
        <v>27</v>
      </c>
      <c r="B451" t="s">
        <v>69</v>
      </c>
      <c r="C451" t="s">
        <v>62</v>
      </c>
      <c r="D451">
        <v>36.961223840917512</v>
      </c>
      <c r="E451">
        <v>13.931805778416489</v>
      </c>
      <c r="F451">
        <v>20.765294026491688</v>
      </c>
    </row>
    <row r="452" spans="1:6" x14ac:dyDescent="0.35">
      <c r="A452" t="s">
        <v>29</v>
      </c>
      <c r="B452" t="s">
        <v>70</v>
      </c>
      <c r="C452" t="s">
        <v>60</v>
      </c>
      <c r="D452">
        <v>39.382709492471648</v>
      </c>
      <c r="E452">
        <v>14.673083362577804</v>
      </c>
      <c r="F452">
        <v>21.326346903242687</v>
      </c>
    </row>
    <row r="453" spans="1:6" x14ac:dyDescent="0.35">
      <c r="A453" t="s">
        <v>29</v>
      </c>
      <c r="B453" t="s">
        <v>70</v>
      </c>
      <c r="C453" t="s">
        <v>61</v>
      </c>
      <c r="D453">
        <v>38.202555436582166</v>
      </c>
      <c r="E453">
        <v>13.464414403060843</v>
      </c>
      <c r="F453">
        <v>19.928596354387707</v>
      </c>
    </row>
    <row r="454" spans="1:6" x14ac:dyDescent="0.35">
      <c r="A454" t="s">
        <v>29</v>
      </c>
      <c r="B454" t="s">
        <v>70</v>
      </c>
      <c r="C454" t="s">
        <v>62</v>
      </c>
      <c r="D454">
        <v>37.252701840030568</v>
      </c>
      <c r="E454">
        <v>16.292684471732404</v>
      </c>
      <c r="F454">
        <v>22.302609908060123</v>
      </c>
    </row>
    <row r="455" spans="1:6" x14ac:dyDescent="0.35">
      <c r="A455" t="s">
        <v>29</v>
      </c>
      <c r="B455" t="s">
        <v>70</v>
      </c>
      <c r="C455" t="s">
        <v>60</v>
      </c>
      <c r="D455">
        <v>42.420727364522094</v>
      </c>
      <c r="E455">
        <v>13.856579802209556</v>
      </c>
      <c r="F455">
        <v>21.926924591608721</v>
      </c>
    </row>
    <row r="456" spans="1:6" x14ac:dyDescent="0.35">
      <c r="A456" t="s">
        <v>29</v>
      </c>
      <c r="B456" t="s">
        <v>70</v>
      </c>
      <c r="C456" t="s">
        <v>61</v>
      </c>
      <c r="D456">
        <v>39.540018748059126</v>
      </c>
      <c r="E456">
        <v>13.158546849474511</v>
      </c>
      <c r="F456">
        <v>20.37921644284182</v>
      </c>
    </row>
    <row r="457" spans="1:6" x14ac:dyDescent="0.35">
      <c r="A457" t="s">
        <v>29</v>
      </c>
      <c r="B457" t="s">
        <v>70</v>
      </c>
      <c r="C457" t="s">
        <v>62</v>
      </c>
      <c r="D457">
        <v>38.124520107182747</v>
      </c>
      <c r="E457">
        <v>14.702060858729826</v>
      </c>
      <c r="F457">
        <v>22.119887852419996</v>
      </c>
    </row>
    <row r="458" spans="1:6" x14ac:dyDescent="0.35">
      <c r="A458" t="s">
        <v>29</v>
      </c>
      <c r="B458" t="s">
        <v>70</v>
      </c>
      <c r="C458" t="s">
        <v>60</v>
      </c>
      <c r="D458">
        <v>43.976569102927314</v>
      </c>
      <c r="E458">
        <v>10.285422235166763</v>
      </c>
      <c r="F458">
        <v>17.9086947546106</v>
      </c>
    </row>
    <row r="459" spans="1:6" x14ac:dyDescent="0.35">
      <c r="A459" t="s">
        <v>29</v>
      </c>
      <c r="B459" t="s">
        <v>70</v>
      </c>
      <c r="C459" t="s">
        <v>61</v>
      </c>
      <c r="D459">
        <v>39.706503586039801</v>
      </c>
      <c r="E459">
        <v>9.7412281131862279</v>
      </c>
      <c r="F459">
        <v>15.554798337011022</v>
      </c>
    </row>
    <row r="460" spans="1:6" x14ac:dyDescent="0.35">
      <c r="A460" t="s">
        <v>29</v>
      </c>
      <c r="B460" t="s">
        <v>70</v>
      </c>
      <c r="C460" t="s">
        <v>62</v>
      </c>
      <c r="D460">
        <v>41.101458253790867</v>
      </c>
      <c r="E460">
        <v>12.958592519128009</v>
      </c>
      <c r="F460">
        <v>19.424140512594747</v>
      </c>
    </row>
    <row r="461" spans="1:6" x14ac:dyDescent="0.35">
      <c r="A461" t="s">
        <v>29</v>
      </c>
      <c r="B461" t="s">
        <v>70</v>
      </c>
      <c r="C461" t="s">
        <v>60</v>
      </c>
      <c r="D461">
        <v>43.482174136972979</v>
      </c>
      <c r="E461">
        <v>13.604765769981986</v>
      </c>
      <c r="F461">
        <v>21.890885737419207</v>
      </c>
    </row>
    <row r="462" spans="1:6" x14ac:dyDescent="0.35">
      <c r="A462" t="s">
        <v>29</v>
      </c>
      <c r="B462" t="s">
        <v>70</v>
      </c>
      <c r="C462" t="s">
        <v>61</v>
      </c>
      <c r="D462">
        <v>40.761140119695092</v>
      </c>
      <c r="E462">
        <v>11.920291385396714</v>
      </c>
      <c r="F462">
        <v>18.898828218265052</v>
      </c>
    </row>
    <row r="463" spans="1:6" x14ac:dyDescent="0.35">
      <c r="A463" t="s">
        <v>29</v>
      </c>
      <c r="B463" t="s">
        <v>70</v>
      </c>
      <c r="C463" t="s">
        <v>62</v>
      </c>
      <c r="D463">
        <v>37.678610500760691</v>
      </c>
      <c r="E463">
        <v>13.234588596298142</v>
      </c>
      <c r="F463">
        <v>20.191008809758682</v>
      </c>
    </row>
    <row r="464" spans="1:6" x14ac:dyDescent="0.35">
      <c r="A464" t="s">
        <v>29</v>
      </c>
      <c r="B464" t="s">
        <v>70</v>
      </c>
      <c r="C464" t="s">
        <v>60</v>
      </c>
      <c r="D464">
        <v>43.322929062640952</v>
      </c>
      <c r="E464">
        <v>19.061219981879706</v>
      </c>
      <c r="F464">
        <v>28.719295300447513</v>
      </c>
    </row>
    <row r="465" spans="1:6" x14ac:dyDescent="0.35">
      <c r="A465" t="s">
        <v>29</v>
      </c>
      <c r="B465" t="s">
        <v>70</v>
      </c>
      <c r="C465" t="s">
        <v>61</v>
      </c>
      <c r="D465">
        <v>39.572047782268818</v>
      </c>
      <c r="E465">
        <v>18.96727956924904</v>
      </c>
      <c r="F465">
        <v>27.843108102958958</v>
      </c>
    </row>
    <row r="466" spans="1:6" x14ac:dyDescent="0.35">
      <c r="A466" t="s">
        <v>29</v>
      </c>
      <c r="B466" t="s">
        <v>70</v>
      </c>
      <c r="C466" t="s">
        <v>62</v>
      </c>
      <c r="D466">
        <v>35.936116816466175</v>
      </c>
      <c r="E466">
        <v>18.074872925232548</v>
      </c>
      <c r="F466">
        <v>25.77839632536163</v>
      </c>
    </row>
    <row r="467" spans="1:6" x14ac:dyDescent="0.35">
      <c r="A467" t="s">
        <v>29</v>
      </c>
      <c r="B467" t="s">
        <v>70</v>
      </c>
      <c r="C467" t="s">
        <v>60</v>
      </c>
      <c r="D467">
        <v>43.907061210316378</v>
      </c>
      <c r="E467">
        <v>11.475794069987554</v>
      </c>
      <c r="F467">
        <v>19.047620815265475</v>
      </c>
    </row>
    <row r="468" spans="1:6" x14ac:dyDescent="0.35">
      <c r="A468" t="s">
        <v>29</v>
      </c>
      <c r="B468" t="s">
        <v>70</v>
      </c>
      <c r="C468" t="s">
        <v>61</v>
      </c>
      <c r="D468">
        <v>42.855013778605596</v>
      </c>
      <c r="E468">
        <v>13.463191438770838</v>
      </c>
      <c r="F468">
        <v>19.322383136745369</v>
      </c>
    </row>
    <row r="469" spans="1:6" x14ac:dyDescent="0.35">
      <c r="A469" t="s">
        <v>29</v>
      </c>
      <c r="B469" t="s">
        <v>70</v>
      </c>
      <c r="C469" t="s">
        <v>62</v>
      </c>
      <c r="D469">
        <v>37.219656406884447</v>
      </c>
      <c r="E469">
        <v>12.629441705082151</v>
      </c>
      <c r="F469">
        <v>19.219231065303756</v>
      </c>
    </row>
    <row r="470" spans="1:6" x14ac:dyDescent="0.35">
      <c r="A470" t="s">
        <v>29</v>
      </c>
      <c r="B470" t="s">
        <v>70</v>
      </c>
      <c r="C470" t="s">
        <v>60</v>
      </c>
      <c r="D470">
        <v>36.776941415964792</v>
      </c>
      <c r="E470">
        <v>12.9461038716156</v>
      </c>
      <c r="F470">
        <v>19.760899420340984</v>
      </c>
    </row>
    <row r="471" spans="1:6" x14ac:dyDescent="0.35">
      <c r="A471" t="s">
        <v>29</v>
      </c>
      <c r="B471" t="s">
        <v>70</v>
      </c>
      <c r="C471" t="s">
        <v>61</v>
      </c>
      <c r="D471">
        <v>39.144200913216928</v>
      </c>
      <c r="E471">
        <v>12.38253154677818</v>
      </c>
      <c r="F471">
        <v>18.91499181836901</v>
      </c>
    </row>
    <row r="472" spans="1:6" x14ac:dyDescent="0.35">
      <c r="A472" t="s">
        <v>29</v>
      </c>
      <c r="B472" t="s">
        <v>70</v>
      </c>
      <c r="C472" t="s">
        <v>62</v>
      </c>
      <c r="D472">
        <v>36.658997448322211</v>
      </c>
      <c r="E472">
        <v>13.505917260861116</v>
      </c>
      <c r="F472">
        <v>19.43330761235099</v>
      </c>
    </row>
    <row r="473" spans="1:6" x14ac:dyDescent="0.35">
      <c r="A473" t="s">
        <v>29</v>
      </c>
      <c r="B473" t="s">
        <v>70</v>
      </c>
      <c r="C473" t="s">
        <v>60</v>
      </c>
      <c r="D473">
        <v>40.82727467452402</v>
      </c>
      <c r="E473">
        <v>11.350964620865156</v>
      </c>
      <c r="F473">
        <v>17.6161766784648</v>
      </c>
    </row>
    <row r="474" spans="1:6" x14ac:dyDescent="0.35">
      <c r="A474" t="s">
        <v>29</v>
      </c>
      <c r="B474" t="s">
        <v>70</v>
      </c>
      <c r="C474" t="s">
        <v>61</v>
      </c>
      <c r="D474">
        <v>37.468324368918637</v>
      </c>
      <c r="E474">
        <v>11.977540496159151</v>
      </c>
      <c r="F474">
        <v>17.286703034859041</v>
      </c>
    </row>
    <row r="475" spans="1:6" x14ac:dyDescent="0.35">
      <c r="A475" t="s">
        <v>29</v>
      </c>
      <c r="B475" t="s">
        <v>70</v>
      </c>
      <c r="C475" t="s">
        <v>62</v>
      </c>
      <c r="D475">
        <v>33.691707631159211</v>
      </c>
      <c r="E475">
        <v>11.622765974715065</v>
      </c>
      <c r="F475">
        <v>16.186311398154629</v>
      </c>
    </row>
    <row r="476" spans="1:6" x14ac:dyDescent="0.35">
      <c r="A476" t="s">
        <v>29</v>
      </c>
      <c r="B476" t="s">
        <v>70</v>
      </c>
      <c r="C476" t="s">
        <v>60</v>
      </c>
      <c r="D476">
        <v>37.009409185054899</v>
      </c>
      <c r="E476">
        <v>16.218444786061049</v>
      </c>
      <c r="F476">
        <v>23.1573146482542</v>
      </c>
    </row>
    <row r="477" spans="1:6" x14ac:dyDescent="0.35">
      <c r="A477" t="s">
        <v>29</v>
      </c>
      <c r="B477" t="s">
        <v>70</v>
      </c>
      <c r="C477" t="s">
        <v>61</v>
      </c>
      <c r="D477">
        <v>34.905029070426266</v>
      </c>
      <c r="E477">
        <v>15.494523387448499</v>
      </c>
      <c r="F477">
        <v>22.770937130443681</v>
      </c>
    </row>
    <row r="478" spans="1:6" x14ac:dyDescent="0.35">
      <c r="A478" t="s">
        <v>29</v>
      </c>
      <c r="B478" t="s">
        <v>70</v>
      </c>
      <c r="C478" t="s">
        <v>62</v>
      </c>
      <c r="D478">
        <v>33.598821772220013</v>
      </c>
      <c r="E478">
        <v>16.683795022113284</v>
      </c>
      <c r="F478">
        <v>22.083140798652543</v>
      </c>
    </row>
    <row r="479" spans="1:6" x14ac:dyDescent="0.35">
      <c r="A479" t="s">
        <v>29</v>
      </c>
      <c r="B479" t="s">
        <v>70</v>
      </c>
      <c r="C479" t="s">
        <v>60</v>
      </c>
      <c r="D479">
        <v>41.785769687570692</v>
      </c>
      <c r="E479">
        <v>13.345608689093568</v>
      </c>
      <c r="F479">
        <v>21.513680600361273</v>
      </c>
    </row>
    <row r="480" spans="1:6" x14ac:dyDescent="0.35">
      <c r="A480" t="s">
        <v>29</v>
      </c>
      <c r="B480" t="s">
        <v>70</v>
      </c>
      <c r="C480" t="s">
        <v>61</v>
      </c>
      <c r="D480">
        <v>36.185675081607819</v>
      </c>
      <c r="E480">
        <v>16.460887428102893</v>
      </c>
      <c r="F480">
        <v>23.54270746895898</v>
      </c>
    </row>
    <row r="481" spans="1:6" x14ac:dyDescent="0.35">
      <c r="A481" t="s">
        <v>29</v>
      </c>
      <c r="B481" t="s">
        <v>70</v>
      </c>
      <c r="C481" t="s">
        <v>62</v>
      </c>
      <c r="D481">
        <v>33.537410820877795</v>
      </c>
      <c r="E481">
        <v>15.9685405574011</v>
      </c>
      <c r="F481">
        <v>22.027749709529452</v>
      </c>
    </row>
    <row r="482" spans="1:6" x14ac:dyDescent="0.35">
      <c r="A482" t="s">
        <v>29</v>
      </c>
      <c r="B482" t="s">
        <v>70</v>
      </c>
      <c r="C482" t="s">
        <v>60</v>
      </c>
      <c r="D482">
        <v>40.493417873161604</v>
      </c>
      <c r="E482">
        <v>17.974990793052619</v>
      </c>
      <c r="F482">
        <v>25.529853232612176</v>
      </c>
    </row>
    <row r="483" spans="1:6" x14ac:dyDescent="0.35">
      <c r="A483" t="s">
        <v>29</v>
      </c>
      <c r="B483" t="s">
        <v>70</v>
      </c>
      <c r="C483" t="s">
        <v>61</v>
      </c>
      <c r="D483">
        <v>39.507952729924796</v>
      </c>
      <c r="E483">
        <v>15.574119583279117</v>
      </c>
      <c r="F483">
        <v>23.027663211915218</v>
      </c>
    </row>
    <row r="484" spans="1:6" x14ac:dyDescent="0.35">
      <c r="A484" t="s">
        <v>29</v>
      </c>
      <c r="B484" t="s">
        <v>70</v>
      </c>
      <c r="C484" t="s">
        <v>62</v>
      </c>
      <c r="D484">
        <v>36.814273918627919</v>
      </c>
      <c r="E484">
        <v>17.71759175210061</v>
      </c>
      <c r="F484">
        <v>24.908778910669138</v>
      </c>
    </row>
    <row r="485" spans="1:6" x14ac:dyDescent="0.35">
      <c r="A485" t="s">
        <v>29</v>
      </c>
      <c r="B485" t="s">
        <v>70</v>
      </c>
      <c r="C485" t="s">
        <v>60</v>
      </c>
      <c r="D485">
        <v>44.647401196316011</v>
      </c>
      <c r="E485">
        <v>9.0534899718460178</v>
      </c>
      <c r="F485">
        <v>15.71776078420819</v>
      </c>
    </row>
    <row r="486" spans="1:6" x14ac:dyDescent="0.35">
      <c r="A486" t="s">
        <v>29</v>
      </c>
      <c r="B486" t="s">
        <v>70</v>
      </c>
      <c r="C486" t="s">
        <v>61</v>
      </c>
      <c r="D486">
        <v>46.194748411571226</v>
      </c>
      <c r="E486">
        <v>8.6605574600480679</v>
      </c>
      <c r="F486">
        <v>16.29508230662935</v>
      </c>
    </row>
    <row r="487" spans="1:6" x14ac:dyDescent="0.35">
      <c r="A487" t="s">
        <v>29</v>
      </c>
      <c r="B487" t="s">
        <v>70</v>
      </c>
      <c r="C487" t="s">
        <v>62</v>
      </c>
      <c r="D487">
        <v>41.668670862809762</v>
      </c>
      <c r="E487">
        <v>8.0278796537090464</v>
      </c>
      <c r="F487">
        <v>12.896154192917264</v>
      </c>
    </row>
    <row r="488" spans="1:6" x14ac:dyDescent="0.35">
      <c r="A488" t="s">
        <v>29</v>
      </c>
      <c r="B488" t="s">
        <v>70</v>
      </c>
      <c r="C488" t="s">
        <v>60</v>
      </c>
      <c r="D488">
        <v>45.625978023693818</v>
      </c>
      <c r="E488">
        <v>1.2929777650035335</v>
      </c>
      <c r="F488">
        <v>6.3035885904199063</v>
      </c>
    </row>
    <row r="489" spans="1:6" x14ac:dyDescent="0.35">
      <c r="A489" t="s">
        <v>29</v>
      </c>
      <c r="B489" t="s">
        <v>70</v>
      </c>
      <c r="C489" t="s">
        <v>61</v>
      </c>
      <c r="D489">
        <v>43.152417328806983</v>
      </c>
      <c r="E489">
        <v>1.2446901234372532</v>
      </c>
      <c r="F489">
        <v>6.4925422088483735</v>
      </c>
    </row>
    <row r="490" spans="1:6" x14ac:dyDescent="0.35">
      <c r="A490" t="s">
        <v>29</v>
      </c>
      <c r="B490" t="s">
        <v>70</v>
      </c>
      <c r="C490" t="s">
        <v>62</v>
      </c>
      <c r="D490">
        <v>43.417399536496156</v>
      </c>
      <c r="E490">
        <v>2.8747802743571138</v>
      </c>
      <c r="F490">
        <v>7.5016699199991983</v>
      </c>
    </row>
    <row r="491" spans="1:6" x14ac:dyDescent="0.35">
      <c r="A491" t="s">
        <v>29</v>
      </c>
      <c r="B491" t="s">
        <v>70</v>
      </c>
      <c r="C491" t="s">
        <v>60</v>
      </c>
      <c r="D491">
        <v>44.368865728225572</v>
      </c>
      <c r="E491">
        <v>10.839396793779931</v>
      </c>
      <c r="F491">
        <v>17.781193072557688</v>
      </c>
    </row>
    <row r="492" spans="1:6" x14ac:dyDescent="0.35">
      <c r="A492" t="s">
        <v>29</v>
      </c>
      <c r="B492" t="s">
        <v>70</v>
      </c>
      <c r="C492" t="s">
        <v>61</v>
      </c>
      <c r="D492">
        <v>39.580470341928297</v>
      </c>
      <c r="E492">
        <v>12.857569052246332</v>
      </c>
      <c r="F492">
        <v>18.707241585186686</v>
      </c>
    </row>
    <row r="493" spans="1:6" x14ac:dyDescent="0.35">
      <c r="A493" t="s">
        <v>29</v>
      </c>
      <c r="B493" t="s">
        <v>70</v>
      </c>
      <c r="C493" t="s">
        <v>62</v>
      </c>
      <c r="D493">
        <v>36.430976459513907</v>
      </c>
      <c r="E493">
        <v>14.209287064191168</v>
      </c>
      <c r="F493">
        <v>19.629709550822316</v>
      </c>
    </row>
    <row r="494" spans="1:6" x14ac:dyDescent="0.35">
      <c r="A494" t="s">
        <v>29</v>
      </c>
      <c r="B494" t="s">
        <v>70</v>
      </c>
      <c r="C494" t="s">
        <v>60</v>
      </c>
      <c r="D494">
        <v>39.561937339439986</v>
      </c>
      <c r="E494">
        <v>10.350746835327968</v>
      </c>
      <c r="F494">
        <v>16.206810203771106</v>
      </c>
    </row>
    <row r="495" spans="1:6" x14ac:dyDescent="0.35">
      <c r="A495" t="s">
        <v>29</v>
      </c>
      <c r="B495" t="s">
        <v>70</v>
      </c>
      <c r="C495" t="s">
        <v>61</v>
      </c>
      <c r="D495">
        <v>35.89557790417367</v>
      </c>
      <c r="E495">
        <v>13.194638451228508</v>
      </c>
      <c r="F495">
        <v>19.168983415477836</v>
      </c>
    </row>
    <row r="496" spans="1:6" x14ac:dyDescent="0.35">
      <c r="A496" t="s">
        <v>29</v>
      </c>
      <c r="B496" t="s">
        <v>70</v>
      </c>
      <c r="C496" t="s">
        <v>62</v>
      </c>
      <c r="D496">
        <v>36.628959153124661</v>
      </c>
      <c r="E496">
        <v>15.41466241021619</v>
      </c>
      <c r="F496">
        <v>22.269655817942756</v>
      </c>
    </row>
    <row r="497" spans="1:6" x14ac:dyDescent="0.35">
      <c r="A497" t="s">
        <v>31</v>
      </c>
      <c r="B497" t="s">
        <v>71</v>
      </c>
      <c r="C497" t="s">
        <v>60</v>
      </c>
      <c r="D497">
        <v>49.045457256445516</v>
      </c>
      <c r="E497">
        <v>11.701112368961263</v>
      </c>
      <c r="F497">
        <v>19.6523112155073</v>
      </c>
    </row>
    <row r="498" spans="1:6" x14ac:dyDescent="0.35">
      <c r="A498" t="s">
        <v>31</v>
      </c>
      <c r="B498" t="s">
        <v>71</v>
      </c>
      <c r="C498" t="s">
        <v>61</v>
      </c>
      <c r="D498">
        <v>41.171584040545007</v>
      </c>
      <c r="E498">
        <v>15.498487951538188</v>
      </c>
      <c r="F498">
        <v>23.994656657308301</v>
      </c>
    </row>
    <row r="499" spans="1:6" x14ac:dyDescent="0.35">
      <c r="A499" t="s">
        <v>31</v>
      </c>
      <c r="B499" t="s">
        <v>71</v>
      </c>
      <c r="C499" t="s">
        <v>62</v>
      </c>
      <c r="D499">
        <v>37.837045688347189</v>
      </c>
      <c r="E499">
        <v>16.787941267317724</v>
      </c>
      <c r="F499">
        <v>24.34294302048291</v>
      </c>
    </row>
    <row r="500" spans="1:6" x14ac:dyDescent="0.35">
      <c r="A500" t="s">
        <v>31</v>
      </c>
      <c r="B500" t="s">
        <v>71</v>
      </c>
      <c r="C500" t="s">
        <v>60</v>
      </c>
      <c r="D500">
        <v>43.661042514041839</v>
      </c>
      <c r="E500">
        <v>16.638138970563933</v>
      </c>
      <c r="F500">
        <v>24.702581636738042</v>
      </c>
    </row>
    <row r="501" spans="1:6" x14ac:dyDescent="0.35">
      <c r="A501" t="s">
        <v>31</v>
      </c>
      <c r="B501" t="s">
        <v>71</v>
      </c>
      <c r="C501" t="s">
        <v>61</v>
      </c>
      <c r="D501">
        <v>40.482003743510994</v>
      </c>
      <c r="E501">
        <v>18.588423102432362</v>
      </c>
      <c r="F501">
        <v>26.029127478343174</v>
      </c>
    </row>
    <row r="502" spans="1:6" x14ac:dyDescent="0.35">
      <c r="A502" t="s">
        <v>31</v>
      </c>
      <c r="B502" t="s">
        <v>71</v>
      </c>
      <c r="C502" t="s">
        <v>62</v>
      </c>
      <c r="D502">
        <v>38.384355723501933</v>
      </c>
      <c r="E502">
        <v>16.55128713970322</v>
      </c>
      <c r="F502">
        <v>23.038159871510121</v>
      </c>
    </row>
    <row r="503" spans="1:6" x14ac:dyDescent="0.35">
      <c r="A503" t="s">
        <v>31</v>
      </c>
      <c r="B503" t="s">
        <v>71</v>
      </c>
      <c r="C503" t="s">
        <v>60</v>
      </c>
      <c r="D503">
        <v>42.510532954275973</v>
      </c>
      <c r="E503">
        <v>14.715657162899188</v>
      </c>
      <c r="F503">
        <v>23.209346157151511</v>
      </c>
    </row>
    <row r="504" spans="1:6" x14ac:dyDescent="0.35">
      <c r="A504" t="s">
        <v>31</v>
      </c>
      <c r="B504" t="s">
        <v>71</v>
      </c>
      <c r="C504" t="s">
        <v>61</v>
      </c>
      <c r="D504">
        <v>39.923620020213946</v>
      </c>
      <c r="E504">
        <v>17.559919507202871</v>
      </c>
      <c r="F504">
        <v>26.07739883945953</v>
      </c>
    </row>
    <row r="505" spans="1:6" x14ac:dyDescent="0.35">
      <c r="A505" t="s">
        <v>31</v>
      </c>
      <c r="B505" t="s">
        <v>71</v>
      </c>
      <c r="C505" t="s">
        <v>62</v>
      </c>
      <c r="D505">
        <v>37.475603179799684</v>
      </c>
      <c r="E505">
        <v>17.319383205476548</v>
      </c>
      <c r="F505">
        <v>25.782056749169492</v>
      </c>
    </row>
    <row r="506" spans="1:6" x14ac:dyDescent="0.35">
      <c r="A506" t="s">
        <v>31</v>
      </c>
      <c r="B506" t="s">
        <v>71</v>
      </c>
      <c r="C506" t="s">
        <v>60</v>
      </c>
      <c r="D506">
        <v>40.746602133883847</v>
      </c>
      <c r="E506">
        <v>14.747382249471613</v>
      </c>
      <c r="F506">
        <v>21.503177016945273</v>
      </c>
    </row>
    <row r="507" spans="1:6" x14ac:dyDescent="0.35">
      <c r="A507" t="s">
        <v>31</v>
      </c>
      <c r="B507" t="s">
        <v>71</v>
      </c>
      <c r="C507" t="s">
        <v>61</v>
      </c>
      <c r="D507">
        <v>39.766797494655542</v>
      </c>
      <c r="E507">
        <v>15.468444832129558</v>
      </c>
      <c r="F507">
        <v>22.413391530777503</v>
      </c>
    </row>
    <row r="508" spans="1:6" x14ac:dyDescent="0.35">
      <c r="A508" t="s">
        <v>31</v>
      </c>
      <c r="B508" t="s">
        <v>71</v>
      </c>
      <c r="C508" t="s">
        <v>62</v>
      </c>
      <c r="D508">
        <v>37.123960563192064</v>
      </c>
      <c r="E508">
        <v>15.32673235619958</v>
      </c>
      <c r="F508">
        <v>21.378262547726955</v>
      </c>
    </row>
    <row r="509" spans="1:6" x14ac:dyDescent="0.35">
      <c r="A509" t="s">
        <v>31</v>
      </c>
      <c r="B509" t="s">
        <v>71</v>
      </c>
      <c r="C509" t="s">
        <v>60</v>
      </c>
      <c r="D509">
        <v>44.061785775681486</v>
      </c>
      <c r="E509">
        <v>15.83709450491294</v>
      </c>
      <c r="F509">
        <v>23.759189507529243</v>
      </c>
    </row>
    <row r="510" spans="1:6" x14ac:dyDescent="0.35">
      <c r="A510" t="s">
        <v>31</v>
      </c>
      <c r="B510" t="s">
        <v>71</v>
      </c>
      <c r="C510" t="s">
        <v>61</v>
      </c>
      <c r="D510">
        <v>41.514941391492975</v>
      </c>
      <c r="E510">
        <v>16.587904857111287</v>
      </c>
      <c r="F510">
        <v>25.241229266560282</v>
      </c>
    </row>
    <row r="511" spans="1:6" x14ac:dyDescent="0.35">
      <c r="A511" t="s">
        <v>31</v>
      </c>
      <c r="B511" t="s">
        <v>71</v>
      </c>
      <c r="C511" t="s">
        <v>62</v>
      </c>
      <c r="D511">
        <v>37.982058383369349</v>
      </c>
      <c r="E511">
        <v>17.140149663795235</v>
      </c>
      <c r="F511">
        <v>23.949725471495764</v>
      </c>
    </row>
    <row r="512" spans="1:6" x14ac:dyDescent="0.35">
      <c r="A512" t="s">
        <v>31</v>
      </c>
      <c r="B512" t="s">
        <v>71</v>
      </c>
      <c r="C512" t="s">
        <v>60</v>
      </c>
      <c r="D512">
        <v>44.654473284770006</v>
      </c>
      <c r="E512">
        <v>13.141606544307349</v>
      </c>
      <c r="F512">
        <v>20.928397279573709</v>
      </c>
    </row>
    <row r="513" spans="1:6" x14ac:dyDescent="0.35">
      <c r="A513" t="s">
        <v>31</v>
      </c>
      <c r="B513" t="s">
        <v>71</v>
      </c>
      <c r="C513" t="s">
        <v>61</v>
      </c>
      <c r="D513">
        <v>37.899801243698064</v>
      </c>
      <c r="E513">
        <v>16.380149819387235</v>
      </c>
      <c r="F513">
        <v>24.331111948718831</v>
      </c>
    </row>
    <row r="514" spans="1:6" x14ac:dyDescent="0.35">
      <c r="A514" t="s">
        <v>31</v>
      </c>
      <c r="B514" t="s">
        <v>71</v>
      </c>
      <c r="C514" t="s">
        <v>62</v>
      </c>
      <c r="D514">
        <v>35.333106943773984</v>
      </c>
      <c r="E514">
        <v>17.22090764064918</v>
      </c>
      <c r="F514">
        <v>23.642751170045873</v>
      </c>
    </row>
    <row r="515" spans="1:6" x14ac:dyDescent="0.35">
      <c r="A515" t="s">
        <v>31</v>
      </c>
      <c r="B515" t="s">
        <v>71</v>
      </c>
      <c r="C515" t="s">
        <v>60</v>
      </c>
      <c r="D515">
        <v>41.740547786029602</v>
      </c>
      <c r="E515">
        <v>14.027000582342186</v>
      </c>
      <c r="F515">
        <v>22.58349876342055</v>
      </c>
    </row>
    <row r="516" spans="1:6" x14ac:dyDescent="0.35">
      <c r="A516" t="s">
        <v>31</v>
      </c>
      <c r="B516" t="s">
        <v>71</v>
      </c>
      <c r="C516" t="s">
        <v>61</v>
      </c>
      <c r="D516">
        <v>40.521118717053852</v>
      </c>
      <c r="E516">
        <v>11.859574358150466</v>
      </c>
      <c r="F516">
        <v>17.903321111727532</v>
      </c>
    </row>
    <row r="517" spans="1:6" x14ac:dyDescent="0.35">
      <c r="A517" t="s">
        <v>31</v>
      </c>
      <c r="B517" t="s">
        <v>71</v>
      </c>
      <c r="C517" t="s">
        <v>62</v>
      </c>
      <c r="D517">
        <v>37.399076606419577</v>
      </c>
      <c r="E517">
        <v>14.744420726006791</v>
      </c>
      <c r="F517">
        <v>20.673888327805436</v>
      </c>
    </row>
    <row r="518" spans="1:6" x14ac:dyDescent="0.35">
      <c r="A518" t="s">
        <v>31</v>
      </c>
      <c r="B518" t="s">
        <v>71</v>
      </c>
      <c r="C518" t="s">
        <v>60</v>
      </c>
      <c r="D518">
        <v>44.214282281436851</v>
      </c>
      <c r="E518">
        <v>12.98380175727376</v>
      </c>
      <c r="F518">
        <v>22.346647714767208</v>
      </c>
    </row>
    <row r="519" spans="1:6" x14ac:dyDescent="0.35">
      <c r="A519" t="s">
        <v>31</v>
      </c>
      <c r="B519" t="s">
        <v>71</v>
      </c>
      <c r="C519" t="s">
        <v>61</v>
      </c>
      <c r="D519">
        <v>43.107773978015011</v>
      </c>
      <c r="E519">
        <v>13.971418313999507</v>
      </c>
      <c r="F519">
        <v>23.432447773194433</v>
      </c>
    </row>
    <row r="520" spans="1:6" x14ac:dyDescent="0.35">
      <c r="A520" t="s">
        <v>31</v>
      </c>
      <c r="B520" t="s">
        <v>71</v>
      </c>
      <c r="C520" t="s">
        <v>62</v>
      </c>
      <c r="D520">
        <v>40.782126294399724</v>
      </c>
      <c r="E520">
        <v>15.820183554427658</v>
      </c>
      <c r="F520">
        <v>23.776061179338381</v>
      </c>
    </row>
    <row r="521" spans="1:6" x14ac:dyDescent="0.35">
      <c r="A521" t="s">
        <v>31</v>
      </c>
      <c r="B521" t="s">
        <v>71</v>
      </c>
      <c r="C521" t="s">
        <v>60</v>
      </c>
      <c r="D521">
        <v>43.251878252456812</v>
      </c>
      <c r="E521">
        <v>11.418789073543712</v>
      </c>
      <c r="F521">
        <v>19.419316162835599</v>
      </c>
    </row>
    <row r="522" spans="1:6" x14ac:dyDescent="0.35">
      <c r="A522" t="s">
        <v>31</v>
      </c>
      <c r="B522" t="s">
        <v>71</v>
      </c>
      <c r="C522" t="s">
        <v>61</v>
      </c>
      <c r="D522">
        <v>40.163816241076255</v>
      </c>
      <c r="E522">
        <v>14.77215951836447</v>
      </c>
      <c r="F522">
        <v>23.41872047539043</v>
      </c>
    </row>
    <row r="523" spans="1:6" x14ac:dyDescent="0.35">
      <c r="A523" t="s">
        <v>31</v>
      </c>
      <c r="B523" t="s">
        <v>71</v>
      </c>
      <c r="C523" t="s">
        <v>62</v>
      </c>
      <c r="D523">
        <v>37.653318518858441</v>
      </c>
      <c r="E523">
        <v>17.25010961755638</v>
      </c>
      <c r="F523">
        <v>24.252975111275465</v>
      </c>
    </row>
    <row r="524" spans="1:6" x14ac:dyDescent="0.35">
      <c r="A524" t="s">
        <v>31</v>
      </c>
      <c r="B524" t="s">
        <v>71</v>
      </c>
      <c r="C524" t="s">
        <v>60</v>
      </c>
      <c r="D524">
        <v>40.835329339938966</v>
      </c>
      <c r="E524">
        <v>14.919606437305417</v>
      </c>
      <c r="F524">
        <v>22.549053155706556</v>
      </c>
    </row>
    <row r="525" spans="1:6" x14ac:dyDescent="0.35">
      <c r="A525" t="s">
        <v>31</v>
      </c>
      <c r="B525" t="s">
        <v>71</v>
      </c>
      <c r="C525" t="s">
        <v>61</v>
      </c>
      <c r="D525">
        <v>36.623323154028974</v>
      </c>
      <c r="E525">
        <v>14.87301865679999</v>
      </c>
      <c r="F525">
        <v>20.915384095561361</v>
      </c>
    </row>
    <row r="526" spans="1:6" x14ac:dyDescent="0.35">
      <c r="A526" t="s">
        <v>31</v>
      </c>
      <c r="B526" t="s">
        <v>71</v>
      </c>
      <c r="C526" t="s">
        <v>62</v>
      </c>
      <c r="D526">
        <v>34.005783139080258</v>
      </c>
      <c r="E526">
        <v>16.833479892814807</v>
      </c>
      <c r="F526">
        <v>21.960338156176149</v>
      </c>
    </row>
    <row r="527" spans="1:6" x14ac:dyDescent="0.35">
      <c r="A527" t="s">
        <v>31</v>
      </c>
      <c r="B527" t="s">
        <v>71</v>
      </c>
      <c r="C527" t="s">
        <v>60</v>
      </c>
      <c r="D527">
        <v>36.214317060509465</v>
      </c>
      <c r="E527">
        <v>12.583006143799452</v>
      </c>
      <c r="F527">
        <v>15.675436716879698</v>
      </c>
    </row>
    <row r="528" spans="1:6" x14ac:dyDescent="0.35">
      <c r="A528" t="s">
        <v>31</v>
      </c>
      <c r="B528" t="s">
        <v>71</v>
      </c>
      <c r="C528" t="s">
        <v>61</v>
      </c>
      <c r="D528">
        <v>33.232340866693775</v>
      </c>
      <c r="E528">
        <v>13.168702365704471</v>
      </c>
      <c r="F528">
        <v>19.252531598931068</v>
      </c>
    </row>
    <row r="529" spans="1:6" x14ac:dyDescent="0.35">
      <c r="A529" t="s">
        <v>31</v>
      </c>
      <c r="B529" t="s">
        <v>71</v>
      </c>
      <c r="C529" t="s">
        <v>62</v>
      </c>
      <c r="D529">
        <v>32.114532423646871</v>
      </c>
      <c r="E529">
        <v>14.831453393953142</v>
      </c>
      <c r="F529">
        <v>19.117430005747906</v>
      </c>
    </row>
    <row r="530" spans="1:6" x14ac:dyDescent="0.35">
      <c r="A530" t="s">
        <v>31</v>
      </c>
      <c r="B530" t="s">
        <v>71</v>
      </c>
      <c r="C530" t="s">
        <v>60</v>
      </c>
      <c r="D530">
        <v>39.253488935098282</v>
      </c>
      <c r="E530">
        <v>17.52511080434957</v>
      </c>
      <c r="F530">
        <v>22.359065833773862</v>
      </c>
    </row>
    <row r="531" spans="1:6" x14ac:dyDescent="0.35">
      <c r="A531" t="s">
        <v>31</v>
      </c>
      <c r="B531" t="s">
        <v>71</v>
      </c>
      <c r="C531" t="s">
        <v>61</v>
      </c>
      <c r="D531">
        <v>37.037168620996304</v>
      </c>
      <c r="E531">
        <v>16.721549593693709</v>
      </c>
      <c r="F531">
        <v>24.378022104675811</v>
      </c>
    </row>
    <row r="532" spans="1:6" x14ac:dyDescent="0.35">
      <c r="A532" t="s">
        <v>31</v>
      </c>
      <c r="B532" t="s">
        <v>71</v>
      </c>
      <c r="C532" t="s">
        <v>62</v>
      </c>
      <c r="D532">
        <v>33.475847229966888</v>
      </c>
      <c r="E532">
        <v>17.947366902214572</v>
      </c>
      <c r="F532">
        <v>22.130025011990607</v>
      </c>
    </row>
    <row r="533" spans="1:6" x14ac:dyDescent="0.35">
      <c r="A533" t="s">
        <v>31</v>
      </c>
      <c r="B533" t="s">
        <v>71</v>
      </c>
      <c r="C533" t="s">
        <v>60</v>
      </c>
      <c r="D533">
        <v>43.131592153756827</v>
      </c>
      <c r="E533">
        <v>13.462258006693705</v>
      </c>
      <c r="F533">
        <v>21.144564838485046</v>
      </c>
    </row>
    <row r="534" spans="1:6" x14ac:dyDescent="0.35">
      <c r="A534" t="s">
        <v>31</v>
      </c>
      <c r="B534" t="s">
        <v>71</v>
      </c>
      <c r="C534" t="s">
        <v>61</v>
      </c>
      <c r="D534">
        <v>34.907036841552056</v>
      </c>
      <c r="E534">
        <v>15.639743907166686</v>
      </c>
      <c r="F534">
        <v>19.493807031089748</v>
      </c>
    </row>
    <row r="535" spans="1:6" x14ac:dyDescent="0.35">
      <c r="A535" t="s">
        <v>31</v>
      </c>
      <c r="B535" t="s">
        <v>71</v>
      </c>
      <c r="C535" t="s">
        <v>62</v>
      </c>
      <c r="D535">
        <v>34.766108627893701</v>
      </c>
      <c r="E535">
        <v>18.697327674461029</v>
      </c>
      <c r="F535">
        <v>25.115396565728322</v>
      </c>
    </row>
    <row r="536" spans="1:6" x14ac:dyDescent="0.35">
      <c r="A536" t="s">
        <v>31</v>
      </c>
      <c r="B536" t="s">
        <v>71</v>
      </c>
      <c r="C536" t="s">
        <v>60</v>
      </c>
      <c r="D536">
        <v>40.08453070599785</v>
      </c>
      <c r="E536">
        <v>15.486854999380739</v>
      </c>
      <c r="F536">
        <v>21.076668712115321</v>
      </c>
    </row>
    <row r="537" spans="1:6" x14ac:dyDescent="0.35">
      <c r="A537" t="s">
        <v>31</v>
      </c>
      <c r="B537" t="s">
        <v>71</v>
      </c>
      <c r="C537" t="s">
        <v>61</v>
      </c>
      <c r="D537">
        <v>39.958534883024853</v>
      </c>
      <c r="E537">
        <v>15.334615022274345</v>
      </c>
      <c r="F537">
        <v>21.773648022254012</v>
      </c>
    </row>
    <row r="538" spans="1:6" x14ac:dyDescent="0.35">
      <c r="A538" t="s">
        <v>31</v>
      </c>
      <c r="B538" t="s">
        <v>71</v>
      </c>
      <c r="C538" t="s">
        <v>62</v>
      </c>
      <c r="D538">
        <v>40.28396895572007</v>
      </c>
      <c r="E538">
        <v>18.217463495223601</v>
      </c>
      <c r="F538">
        <v>24.00444727669273</v>
      </c>
    </row>
    <row r="539" spans="1:6" x14ac:dyDescent="0.35">
      <c r="A539" t="s">
        <v>31</v>
      </c>
      <c r="B539" t="s">
        <v>71</v>
      </c>
      <c r="C539" t="s">
        <v>60</v>
      </c>
      <c r="D539">
        <v>39.22450148033051</v>
      </c>
      <c r="E539">
        <v>14.278520502216091</v>
      </c>
      <c r="F539">
        <v>17.806368386912197</v>
      </c>
    </row>
    <row r="540" spans="1:6" x14ac:dyDescent="0.35">
      <c r="A540" t="s">
        <v>31</v>
      </c>
      <c r="B540" t="s">
        <v>71</v>
      </c>
      <c r="C540" t="s">
        <v>61</v>
      </c>
      <c r="D540">
        <v>34.488004888866875</v>
      </c>
      <c r="E540">
        <v>15.749883160810024</v>
      </c>
      <c r="F540">
        <v>21.56441255239233</v>
      </c>
    </row>
    <row r="541" spans="1:6" x14ac:dyDescent="0.35">
      <c r="A541" t="s">
        <v>31</v>
      </c>
      <c r="B541" t="s">
        <v>71</v>
      </c>
      <c r="C541" t="s">
        <v>62</v>
      </c>
      <c r="D541">
        <v>33.884809343379466</v>
      </c>
      <c r="E541">
        <v>14.656519306811861</v>
      </c>
      <c r="F541">
        <v>21.081418174267629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4D1C-A121-4285-B406-257111695370}">
  <dimension ref="A1:G13"/>
  <sheetViews>
    <sheetView workbookViewId="0">
      <selection activeCell="C3" sqref="C3"/>
    </sheetView>
  </sheetViews>
  <sheetFormatPr defaultRowHeight="14.5" x14ac:dyDescent="0.35"/>
  <cols>
    <col min="1" max="1" width="10.26953125" bestFit="1" customWidth="1"/>
    <col min="2" max="2" width="6.81640625" bestFit="1" customWidth="1"/>
    <col min="3" max="3" width="17.6328125" bestFit="1" customWidth="1"/>
    <col min="4" max="4" width="16.54296875" bestFit="1" customWidth="1"/>
  </cols>
  <sheetData>
    <row r="1" spans="1:7" x14ac:dyDescent="0.35">
      <c r="A1" t="s">
        <v>0</v>
      </c>
      <c r="B1" t="s">
        <v>1</v>
      </c>
      <c r="C1" t="s">
        <v>281</v>
      </c>
      <c r="D1" t="s">
        <v>280</v>
      </c>
      <c r="E1" t="s">
        <v>12</v>
      </c>
      <c r="F1" t="s">
        <v>285</v>
      </c>
      <c r="G1" t="s">
        <v>6</v>
      </c>
    </row>
    <row r="2" spans="1:7" x14ac:dyDescent="0.35">
      <c r="A2" t="s">
        <v>25</v>
      </c>
      <c r="B2" s="1" t="s">
        <v>26</v>
      </c>
      <c r="C2" s="19">
        <v>6.76</v>
      </c>
      <c r="D2" s="20">
        <v>3.48</v>
      </c>
      <c r="E2">
        <v>5.53</v>
      </c>
      <c r="F2">
        <f>AVERAGE(C2:D2)</f>
        <v>5.12</v>
      </c>
      <c r="G2">
        <v>9.4</v>
      </c>
    </row>
    <row r="3" spans="1:7" x14ac:dyDescent="0.35">
      <c r="A3" t="s">
        <v>27</v>
      </c>
      <c r="B3" s="1" t="s">
        <v>28</v>
      </c>
      <c r="C3" s="20">
        <v>21.32</v>
      </c>
      <c r="D3" s="20">
        <v>7.27</v>
      </c>
      <c r="E3">
        <v>5.0999999999999996</v>
      </c>
      <c r="F3">
        <f t="shared" ref="F3:F13" si="0">AVERAGE(C3:D3)</f>
        <v>14.295</v>
      </c>
      <c r="G3">
        <v>11.2</v>
      </c>
    </row>
    <row r="4" spans="1:7" x14ac:dyDescent="0.35">
      <c r="A4" t="s">
        <v>29</v>
      </c>
      <c r="B4" s="1" t="s">
        <v>30</v>
      </c>
      <c r="C4" s="19">
        <v>1.32</v>
      </c>
      <c r="D4" s="20">
        <v>8.48</v>
      </c>
      <c r="E4">
        <v>2.1</v>
      </c>
      <c r="F4">
        <f t="shared" si="0"/>
        <v>4.9000000000000004</v>
      </c>
      <c r="G4">
        <v>9.8000000000000007</v>
      </c>
    </row>
    <row r="5" spans="1:7" x14ac:dyDescent="0.35">
      <c r="A5" t="s">
        <v>31</v>
      </c>
      <c r="B5" s="1" t="s">
        <v>32</v>
      </c>
      <c r="C5" s="20">
        <v>11.73</v>
      </c>
      <c r="D5" s="20">
        <v>4.99</v>
      </c>
      <c r="E5">
        <v>3.93</v>
      </c>
      <c r="F5">
        <f t="shared" si="0"/>
        <v>8.36</v>
      </c>
      <c r="G5">
        <v>10.8</v>
      </c>
    </row>
    <row r="6" spans="1:7" x14ac:dyDescent="0.35">
      <c r="A6" t="s">
        <v>25</v>
      </c>
      <c r="B6" s="1" t="s">
        <v>33</v>
      </c>
      <c r="C6" s="19">
        <v>9.81</v>
      </c>
      <c r="D6" s="20">
        <v>4.74</v>
      </c>
      <c r="E6">
        <v>3.6</v>
      </c>
      <c r="F6">
        <f t="shared" si="0"/>
        <v>7.2750000000000004</v>
      </c>
      <c r="G6">
        <v>9.1999999999999993</v>
      </c>
    </row>
    <row r="7" spans="1:7" x14ac:dyDescent="0.35">
      <c r="A7" t="s">
        <v>27</v>
      </c>
      <c r="B7" s="1" t="s">
        <v>34</v>
      </c>
      <c r="C7" s="19">
        <v>8.24</v>
      </c>
      <c r="D7" s="20">
        <v>10.7</v>
      </c>
      <c r="E7">
        <v>2.42</v>
      </c>
      <c r="F7">
        <f t="shared" si="0"/>
        <v>9.4699999999999989</v>
      </c>
      <c r="G7">
        <v>10.8</v>
      </c>
    </row>
    <row r="8" spans="1:7" x14ac:dyDescent="0.35">
      <c r="A8" t="s">
        <v>29</v>
      </c>
      <c r="B8" s="1" t="s">
        <v>35</v>
      </c>
      <c r="C8" s="20">
        <v>4.8499999999999996</v>
      </c>
      <c r="D8" s="20">
        <v>4.91</v>
      </c>
      <c r="E8">
        <v>2.2599999999999998</v>
      </c>
      <c r="F8">
        <f t="shared" si="0"/>
        <v>4.88</v>
      </c>
      <c r="G8" s="2">
        <v>13.2</v>
      </c>
    </row>
    <row r="9" spans="1:7" x14ac:dyDescent="0.35">
      <c r="A9" t="s">
        <v>31</v>
      </c>
      <c r="B9" s="1" t="s">
        <v>36</v>
      </c>
      <c r="C9" s="19">
        <v>5.08</v>
      </c>
      <c r="D9" s="20">
        <v>8.0399999999999991</v>
      </c>
      <c r="E9">
        <v>3.27</v>
      </c>
      <c r="F9">
        <f t="shared" si="0"/>
        <v>6.56</v>
      </c>
      <c r="G9">
        <v>11.9</v>
      </c>
    </row>
    <row r="10" spans="1:7" x14ac:dyDescent="0.35">
      <c r="A10" t="s">
        <v>25</v>
      </c>
      <c r="B10" s="1" t="s">
        <v>37</v>
      </c>
      <c r="C10" s="20">
        <v>5.34</v>
      </c>
      <c r="D10" s="20">
        <v>3.55</v>
      </c>
      <c r="E10">
        <v>3.34</v>
      </c>
      <c r="F10">
        <f t="shared" si="0"/>
        <v>4.4450000000000003</v>
      </c>
      <c r="G10">
        <v>10.9</v>
      </c>
    </row>
    <row r="11" spans="1:7" x14ac:dyDescent="0.35">
      <c r="A11" t="s">
        <v>27</v>
      </c>
      <c r="B11" s="1" t="s">
        <v>38</v>
      </c>
      <c r="C11" s="19">
        <v>6.98</v>
      </c>
      <c r="D11" s="20">
        <v>10.09</v>
      </c>
      <c r="E11">
        <v>3.11</v>
      </c>
      <c r="F11">
        <f t="shared" si="0"/>
        <v>8.5350000000000001</v>
      </c>
      <c r="G11">
        <v>12.5</v>
      </c>
    </row>
    <row r="12" spans="1:7" x14ac:dyDescent="0.35">
      <c r="A12" t="s">
        <v>29</v>
      </c>
      <c r="B12" s="1" t="s">
        <v>39</v>
      </c>
      <c r="C12" s="20">
        <v>6.27</v>
      </c>
      <c r="D12" s="20">
        <v>5.96</v>
      </c>
      <c r="E12">
        <v>3.35</v>
      </c>
      <c r="F12">
        <f t="shared" si="0"/>
        <v>6.1150000000000002</v>
      </c>
      <c r="G12">
        <v>8.8000000000000007</v>
      </c>
    </row>
    <row r="13" spans="1:7" x14ac:dyDescent="0.35">
      <c r="A13" t="s">
        <v>31</v>
      </c>
      <c r="B13" s="1" t="s">
        <v>40</v>
      </c>
      <c r="C13" s="19">
        <v>6.5</v>
      </c>
      <c r="D13" s="20">
        <v>5.98</v>
      </c>
      <c r="E13">
        <v>3.14</v>
      </c>
      <c r="F13">
        <f t="shared" si="0"/>
        <v>6.24</v>
      </c>
      <c r="G13">
        <v>11.7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D718-43C5-4B0D-84AC-991759D65A34}">
  <dimension ref="A1:G40"/>
  <sheetViews>
    <sheetView workbookViewId="0">
      <selection activeCell="E2" sqref="E2"/>
    </sheetView>
  </sheetViews>
  <sheetFormatPr defaultRowHeight="14.5" x14ac:dyDescent="0.35"/>
  <cols>
    <col min="1" max="1" width="10.26953125" bestFit="1" customWidth="1"/>
    <col min="2" max="2" width="17.6328125" bestFit="1" customWidth="1"/>
    <col min="3" max="3" width="16.54296875" bestFit="1" customWidth="1"/>
    <col min="4" max="4" width="4.453125" bestFit="1" customWidth="1"/>
  </cols>
  <sheetData>
    <row r="1" spans="1:7" x14ac:dyDescent="0.35">
      <c r="A1" t="s">
        <v>0</v>
      </c>
      <c r="B1" t="s">
        <v>281</v>
      </c>
      <c r="C1" t="s">
        <v>280</v>
      </c>
    </row>
    <row r="2" spans="1:7" x14ac:dyDescent="0.35">
      <c r="A2" t="s">
        <v>25</v>
      </c>
      <c r="B2" s="19">
        <v>6.76</v>
      </c>
      <c r="C2" s="20">
        <v>3.48</v>
      </c>
      <c r="D2" s="19">
        <v>9.81</v>
      </c>
      <c r="E2" s="20">
        <v>4.74</v>
      </c>
      <c r="F2" s="20">
        <v>5.34</v>
      </c>
      <c r="G2" s="20">
        <v>3.55</v>
      </c>
    </row>
    <row r="3" spans="1:7" x14ac:dyDescent="0.35">
      <c r="A3" t="s">
        <v>27</v>
      </c>
      <c r="B3" s="20">
        <v>21.32</v>
      </c>
      <c r="C3" s="20">
        <v>7.27</v>
      </c>
      <c r="D3" s="19">
        <v>8.24</v>
      </c>
      <c r="E3" s="20">
        <v>10.7</v>
      </c>
      <c r="F3" s="19">
        <v>6.98</v>
      </c>
      <c r="G3" s="20">
        <v>10.09</v>
      </c>
    </row>
    <row r="4" spans="1:7" x14ac:dyDescent="0.35">
      <c r="A4" t="s">
        <v>29</v>
      </c>
      <c r="B4" s="19">
        <v>1.32</v>
      </c>
      <c r="C4" s="20">
        <v>8.48</v>
      </c>
      <c r="D4" s="20">
        <v>4.8499999999999996</v>
      </c>
      <c r="E4" s="20">
        <v>4.91</v>
      </c>
      <c r="F4" s="20">
        <v>6.27</v>
      </c>
      <c r="G4" s="20">
        <v>5.96</v>
      </c>
    </row>
    <row r="5" spans="1:7" x14ac:dyDescent="0.35">
      <c r="A5" t="s">
        <v>31</v>
      </c>
      <c r="B5" s="20">
        <v>11.73</v>
      </c>
      <c r="C5" s="20">
        <v>4.99</v>
      </c>
      <c r="D5" s="19">
        <v>5.08</v>
      </c>
      <c r="E5" s="20">
        <v>8.0399999999999991</v>
      </c>
      <c r="F5" s="19">
        <v>6.5</v>
      </c>
      <c r="G5" s="20">
        <v>5.98</v>
      </c>
    </row>
    <row r="7" spans="1:7" x14ac:dyDescent="0.35">
      <c r="B7" t="s">
        <v>282</v>
      </c>
      <c r="C7" t="s">
        <v>283</v>
      </c>
    </row>
    <row r="8" spans="1:7" x14ac:dyDescent="0.35">
      <c r="A8" t="s">
        <v>25</v>
      </c>
      <c r="B8">
        <f>AVERAGE(B2:G2)</f>
        <v>5.6133333333333333</v>
      </c>
      <c r="C8">
        <f>STDEV(B2:G2)</f>
        <v>2.3905118001521499</v>
      </c>
    </row>
    <row r="9" spans="1:7" x14ac:dyDescent="0.35">
      <c r="A9" t="s">
        <v>27</v>
      </c>
      <c r="B9">
        <f>AVERAGE(B3:G3)</f>
        <v>10.766666666666667</v>
      </c>
      <c r="C9">
        <f>STDEV(B3:G3)</f>
        <v>5.3811659207523634</v>
      </c>
    </row>
    <row r="10" spans="1:7" x14ac:dyDescent="0.35">
      <c r="A10" t="s">
        <v>29</v>
      </c>
      <c r="B10">
        <f>AVERAGE(B4:G4)</f>
        <v>5.2983333333333338</v>
      </c>
      <c r="C10">
        <f>STDEV(B4:G4)</f>
        <v>2.3530356280062277</v>
      </c>
    </row>
    <row r="11" spans="1:7" x14ac:dyDescent="0.35">
      <c r="A11" t="s">
        <v>31</v>
      </c>
      <c r="B11">
        <f>AVERAGE(B5:G5)</f>
        <v>7.0533333333333319</v>
      </c>
      <c r="C11">
        <f>STDEV(B5:G5)</f>
        <v>2.547717933105369</v>
      </c>
    </row>
    <row r="16" spans="1:7" x14ac:dyDescent="0.35">
      <c r="B16" t="s">
        <v>284</v>
      </c>
    </row>
    <row r="17" spans="1:2" x14ac:dyDescent="0.35">
      <c r="A17" t="s">
        <v>25</v>
      </c>
      <c r="B17" s="19">
        <v>6.76</v>
      </c>
    </row>
    <row r="18" spans="1:2" x14ac:dyDescent="0.35">
      <c r="A18" t="s">
        <v>27</v>
      </c>
      <c r="B18" s="20">
        <v>21.32</v>
      </c>
    </row>
    <row r="19" spans="1:2" x14ac:dyDescent="0.35">
      <c r="A19" t="s">
        <v>29</v>
      </c>
      <c r="B19" s="19">
        <v>1.32</v>
      </c>
    </row>
    <row r="20" spans="1:2" x14ac:dyDescent="0.35">
      <c r="A20" t="s">
        <v>31</v>
      </c>
      <c r="B20" s="20">
        <v>11.73</v>
      </c>
    </row>
    <row r="21" spans="1:2" x14ac:dyDescent="0.35">
      <c r="A21" t="s">
        <v>25</v>
      </c>
      <c r="B21" s="20">
        <v>3.48</v>
      </c>
    </row>
    <row r="22" spans="1:2" x14ac:dyDescent="0.35">
      <c r="A22" t="s">
        <v>27</v>
      </c>
      <c r="B22" s="20">
        <v>7.27</v>
      </c>
    </row>
    <row r="23" spans="1:2" x14ac:dyDescent="0.35">
      <c r="A23" t="s">
        <v>29</v>
      </c>
      <c r="B23" s="20">
        <v>8.48</v>
      </c>
    </row>
    <row r="24" spans="1:2" x14ac:dyDescent="0.35">
      <c r="A24" t="s">
        <v>31</v>
      </c>
      <c r="B24" s="20">
        <v>4.99</v>
      </c>
    </row>
    <row r="25" spans="1:2" x14ac:dyDescent="0.35">
      <c r="A25" t="s">
        <v>25</v>
      </c>
      <c r="B25" s="19">
        <v>9.81</v>
      </c>
    </row>
    <row r="26" spans="1:2" x14ac:dyDescent="0.35">
      <c r="A26" t="s">
        <v>27</v>
      </c>
      <c r="B26" s="19">
        <v>8.24</v>
      </c>
    </row>
    <row r="27" spans="1:2" x14ac:dyDescent="0.35">
      <c r="A27" t="s">
        <v>29</v>
      </c>
      <c r="B27" s="20">
        <v>4.8499999999999996</v>
      </c>
    </row>
    <row r="28" spans="1:2" x14ac:dyDescent="0.35">
      <c r="A28" t="s">
        <v>31</v>
      </c>
      <c r="B28" s="19">
        <v>5.08</v>
      </c>
    </row>
    <row r="29" spans="1:2" x14ac:dyDescent="0.35">
      <c r="A29" t="s">
        <v>25</v>
      </c>
      <c r="B29" s="20">
        <v>4.74</v>
      </c>
    </row>
    <row r="30" spans="1:2" x14ac:dyDescent="0.35">
      <c r="A30" t="s">
        <v>27</v>
      </c>
      <c r="B30" s="20">
        <v>10.7</v>
      </c>
    </row>
    <row r="31" spans="1:2" x14ac:dyDescent="0.35">
      <c r="A31" t="s">
        <v>29</v>
      </c>
      <c r="B31" s="20">
        <v>4.91</v>
      </c>
    </row>
    <row r="32" spans="1:2" x14ac:dyDescent="0.35">
      <c r="A32" t="s">
        <v>31</v>
      </c>
      <c r="B32" s="20">
        <v>8.0399999999999991</v>
      </c>
    </row>
    <row r="33" spans="1:2" x14ac:dyDescent="0.35">
      <c r="A33" t="s">
        <v>25</v>
      </c>
      <c r="B33" s="20">
        <v>5.34</v>
      </c>
    </row>
    <row r="34" spans="1:2" x14ac:dyDescent="0.35">
      <c r="A34" t="s">
        <v>27</v>
      </c>
      <c r="B34" s="19">
        <v>6.98</v>
      </c>
    </row>
    <row r="35" spans="1:2" x14ac:dyDescent="0.35">
      <c r="A35" t="s">
        <v>29</v>
      </c>
      <c r="B35" s="20">
        <v>6.27</v>
      </c>
    </row>
    <row r="36" spans="1:2" x14ac:dyDescent="0.35">
      <c r="A36" t="s">
        <v>31</v>
      </c>
      <c r="B36" s="19">
        <v>6.5</v>
      </c>
    </row>
    <row r="37" spans="1:2" x14ac:dyDescent="0.35">
      <c r="A37" t="s">
        <v>25</v>
      </c>
      <c r="B37" s="20">
        <v>3.55</v>
      </c>
    </row>
    <row r="38" spans="1:2" x14ac:dyDescent="0.35">
      <c r="A38" t="s">
        <v>27</v>
      </c>
      <c r="B38" s="20">
        <v>10.09</v>
      </c>
    </row>
    <row r="39" spans="1:2" x14ac:dyDescent="0.35">
      <c r="A39" t="s">
        <v>29</v>
      </c>
      <c r="B39" s="20">
        <v>5.96</v>
      </c>
    </row>
    <row r="40" spans="1:2" x14ac:dyDescent="0.35">
      <c r="A40" t="s">
        <v>31</v>
      </c>
      <c r="B40" s="20">
        <v>5.98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98E1-ABA2-4159-9628-E85D17FA0007}">
  <dimension ref="A1:K18"/>
  <sheetViews>
    <sheetView workbookViewId="0">
      <selection activeCell="D18" sqref="D18"/>
    </sheetView>
  </sheetViews>
  <sheetFormatPr defaultRowHeight="14.5" x14ac:dyDescent="0.35"/>
  <cols>
    <col min="1" max="1" width="21" bestFit="1" customWidth="1"/>
    <col min="3" max="3" width="10.81640625" customWidth="1"/>
    <col min="10" max="10" width="9.36328125" bestFit="1" customWidth="1"/>
  </cols>
  <sheetData>
    <row r="1" spans="1:11" x14ac:dyDescent="0.35">
      <c r="A1" s="3"/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14" t="s">
        <v>50</v>
      </c>
    </row>
    <row r="2" spans="1:11" x14ac:dyDescent="0.35">
      <c r="A2" s="5" t="s">
        <v>51</v>
      </c>
      <c r="B2" s="5">
        <v>6.9</v>
      </c>
      <c r="C2" s="5">
        <v>40.700000000000003</v>
      </c>
      <c r="D2" s="5">
        <v>30.6</v>
      </c>
      <c r="E2" s="5">
        <v>5.0999999999999996</v>
      </c>
      <c r="F2" s="5">
        <v>93</v>
      </c>
      <c r="G2" s="5">
        <v>197</v>
      </c>
      <c r="H2" s="5">
        <v>3.77</v>
      </c>
      <c r="I2" s="5">
        <v>3.57</v>
      </c>
      <c r="J2" s="5">
        <v>59.1</v>
      </c>
      <c r="K2" s="15">
        <v>442</v>
      </c>
    </row>
    <row r="3" spans="1:11" x14ac:dyDescent="0.35">
      <c r="A3" s="5" t="s">
        <v>52</v>
      </c>
      <c r="B3" s="5">
        <v>5.8</v>
      </c>
      <c r="C3" s="5">
        <v>41.2</v>
      </c>
      <c r="D3" s="5">
        <v>30.4</v>
      </c>
      <c r="E3" s="5">
        <v>5.0999999999999996</v>
      </c>
      <c r="F3" s="16">
        <v>1700</v>
      </c>
      <c r="G3" s="5">
        <v>219</v>
      </c>
      <c r="H3" s="5">
        <v>3.93</v>
      </c>
      <c r="I3" s="5">
        <v>3.76</v>
      </c>
      <c r="J3" s="5">
        <v>52.4</v>
      </c>
      <c r="K3" s="15">
        <v>461</v>
      </c>
    </row>
    <row r="4" spans="1:11" x14ac:dyDescent="0.35">
      <c r="A4" s="5" t="s">
        <v>53</v>
      </c>
      <c r="B4" s="5">
        <v>6.1</v>
      </c>
      <c r="C4" s="5">
        <v>41.8</v>
      </c>
      <c r="D4" s="5">
        <v>33.1</v>
      </c>
      <c r="E4" s="5">
        <v>5</v>
      </c>
      <c r="F4" s="6">
        <v>670</v>
      </c>
      <c r="G4" s="16">
        <v>1511</v>
      </c>
      <c r="H4" s="5">
        <v>3.94</v>
      </c>
      <c r="I4" s="5">
        <v>3.71</v>
      </c>
      <c r="J4" s="5">
        <v>52.9</v>
      </c>
      <c r="K4" s="15">
        <v>416</v>
      </c>
    </row>
    <row r="5" spans="1:11" x14ac:dyDescent="0.35">
      <c r="A5" s="5" t="s">
        <v>54</v>
      </c>
      <c r="B5" s="5">
        <v>6.3</v>
      </c>
      <c r="C5" s="5">
        <v>43.6</v>
      </c>
      <c r="D5" s="6">
        <v>28.8</v>
      </c>
      <c r="E5" s="5">
        <v>5.0999999999999996</v>
      </c>
      <c r="F5" s="5">
        <v>260</v>
      </c>
      <c r="G5" s="6">
        <v>605</v>
      </c>
      <c r="H5" s="5">
        <v>3.45</v>
      </c>
      <c r="I5" s="16">
        <v>6.38</v>
      </c>
      <c r="J5" s="6">
        <v>83</v>
      </c>
      <c r="K5" s="15">
        <v>397</v>
      </c>
    </row>
    <row r="9" spans="1:11" x14ac:dyDescent="0.35">
      <c r="A9" s="3"/>
      <c r="B9" s="5" t="s">
        <v>51</v>
      </c>
      <c r="C9" s="5" t="s">
        <v>52</v>
      </c>
      <c r="D9" s="5" t="s">
        <v>53</v>
      </c>
      <c r="E9" s="5" t="s">
        <v>54</v>
      </c>
    </row>
    <row r="10" spans="1:11" x14ac:dyDescent="0.35">
      <c r="A10" s="3" t="s">
        <v>41</v>
      </c>
      <c r="B10" s="5">
        <v>6.9</v>
      </c>
      <c r="C10" s="5">
        <v>5.8</v>
      </c>
      <c r="D10" s="5">
        <v>6.1</v>
      </c>
      <c r="E10" s="5">
        <v>6.3</v>
      </c>
    </row>
    <row r="11" spans="1:11" x14ac:dyDescent="0.35">
      <c r="A11" s="3" t="s">
        <v>42</v>
      </c>
      <c r="B11" s="5">
        <v>40.700000000000003</v>
      </c>
      <c r="C11" s="5">
        <v>41.2</v>
      </c>
      <c r="D11" s="5">
        <v>41.8</v>
      </c>
      <c r="E11" s="5">
        <v>43.6</v>
      </c>
    </row>
    <row r="12" spans="1:11" x14ac:dyDescent="0.35">
      <c r="A12" s="3" t="s">
        <v>43</v>
      </c>
      <c r="B12" s="5">
        <v>30.6</v>
      </c>
      <c r="C12" s="5">
        <v>30.4</v>
      </c>
      <c r="D12" s="5">
        <v>33.1</v>
      </c>
      <c r="E12" s="6">
        <v>28.8</v>
      </c>
    </row>
    <row r="13" spans="1:11" x14ac:dyDescent="0.35">
      <c r="A13" s="3" t="s">
        <v>44</v>
      </c>
      <c r="B13" s="5">
        <v>5.0999999999999996</v>
      </c>
      <c r="C13" s="5">
        <v>5.0999999999999996</v>
      </c>
      <c r="D13" s="5">
        <v>5</v>
      </c>
      <c r="E13" s="5">
        <v>5.0999999999999996</v>
      </c>
    </row>
    <row r="14" spans="1:11" x14ac:dyDescent="0.35">
      <c r="A14" s="3" t="s">
        <v>45</v>
      </c>
      <c r="B14" s="5">
        <v>93</v>
      </c>
      <c r="C14" s="16">
        <v>1700</v>
      </c>
      <c r="D14" s="6">
        <v>670</v>
      </c>
      <c r="E14" s="5">
        <v>260</v>
      </c>
    </row>
    <row r="15" spans="1:11" x14ac:dyDescent="0.35">
      <c r="A15" s="3" t="s">
        <v>46</v>
      </c>
      <c r="B15" s="5">
        <v>197</v>
      </c>
      <c r="C15" s="5">
        <v>219</v>
      </c>
      <c r="D15" s="16">
        <v>1511</v>
      </c>
      <c r="E15" s="6">
        <v>605</v>
      </c>
    </row>
    <row r="16" spans="1:11" x14ac:dyDescent="0.35">
      <c r="A16" s="3" t="s">
        <v>47</v>
      </c>
      <c r="B16" s="5">
        <v>3.77</v>
      </c>
      <c r="C16" s="5">
        <v>3.93</v>
      </c>
      <c r="D16" s="5">
        <v>3.94</v>
      </c>
      <c r="E16" s="5">
        <v>3.45</v>
      </c>
    </row>
    <row r="17" spans="1:5" x14ac:dyDescent="0.35">
      <c r="A17" s="3" t="s">
        <v>48</v>
      </c>
      <c r="B17" s="5">
        <v>3.57</v>
      </c>
      <c r="C17" s="5">
        <v>3.76</v>
      </c>
      <c r="D17" s="5">
        <v>3.71</v>
      </c>
      <c r="E17" s="16">
        <v>6.38</v>
      </c>
    </row>
    <row r="18" spans="1:5" x14ac:dyDescent="0.35">
      <c r="A18" s="3" t="s">
        <v>49</v>
      </c>
      <c r="B18" s="5">
        <v>59.1</v>
      </c>
      <c r="C18" s="5">
        <v>52.4</v>
      </c>
      <c r="D18" s="5">
        <v>52.9</v>
      </c>
      <c r="E18" s="6">
        <v>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87E-057E-4FC8-BF38-383BCED38B28}">
  <dimension ref="A1:U50"/>
  <sheetViews>
    <sheetView topLeftCell="A7" workbookViewId="0">
      <selection activeCell="O43" sqref="O43:O46"/>
    </sheetView>
  </sheetViews>
  <sheetFormatPr defaultRowHeight="14.5" x14ac:dyDescent="0.35"/>
  <cols>
    <col min="1" max="1" width="14.453125" bestFit="1" customWidth="1"/>
    <col min="3" max="3" width="10.1796875" customWidth="1"/>
    <col min="4" max="4" width="11" bestFit="1" customWidth="1"/>
    <col min="11" max="11" width="15.54296875" bestFit="1" customWidth="1"/>
    <col min="12" max="12" width="14.453125" bestFit="1" customWidth="1"/>
    <col min="15" max="16" width="9.1796875" style="8"/>
    <col min="17" max="17" width="14.1796875" customWidth="1"/>
    <col min="18" max="18" width="14.453125" bestFit="1" customWidth="1"/>
    <col min="21" max="21" width="9.1796875" style="8"/>
  </cols>
  <sheetData>
    <row r="1" spans="1:21" x14ac:dyDescent="0.35">
      <c r="A1" t="s">
        <v>72</v>
      </c>
      <c r="B1" t="s">
        <v>73</v>
      </c>
      <c r="C1" t="s">
        <v>74</v>
      </c>
      <c r="D1" t="s">
        <v>75</v>
      </c>
      <c r="E1" t="s">
        <v>76</v>
      </c>
      <c r="K1" t="s">
        <v>77</v>
      </c>
      <c r="L1" t="s">
        <v>72</v>
      </c>
      <c r="M1" t="s">
        <v>78</v>
      </c>
      <c r="N1" t="s">
        <v>79</v>
      </c>
      <c r="O1" s="8" t="s">
        <v>80</v>
      </c>
      <c r="Q1" t="s">
        <v>81</v>
      </c>
      <c r="R1" t="s">
        <v>72</v>
      </c>
      <c r="S1" t="s">
        <v>78</v>
      </c>
      <c r="T1" t="s">
        <v>79</v>
      </c>
      <c r="U1" s="8" t="s">
        <v>80</v>
      </c>
    </row>
    <row r="3" spans="1:21" x14ac:dyDescent="0.35">
      <c r="A3" t="s">
        <v>82</v>
      </c>
      <c r="B3" s="12">
        <v>5.6966669999999997</v>
      </c>
      <c r="C3" s="12">
        <v>1.898889</v>
      </c>
      <c r="D3">
        <v>1.0381168999999999</v>
      </c>
      <c r="E3" s="7">
        <v>0.42643009999999998</v>
      </c>
      <c r="K3">
        <v>1</v>
      </c>
      <c r="L3" t="s">
        <v>82</v>
      </c>
      <c r="M3" t="s">
        <v>27</v>
      </c>
      <c r="N3">
        <v>11.5</v>
      </c>
      <c r="O3" s="8" t="s">
        <v>83</v>
      </c>
      <c r="Q3">
        <v>1</v>
      </c>
      <c r="R3" t="s">
        <v>82</v>
      </c>
      <c r="S3" t="s">
        <v>27</v>
      </c>
      <c r="T3">
        <v>11.5</v>
      </c>
      <c r="U3" s="8" t="s">
        <v>83</v>
      </c>
    </row>
    <row r="4" spans="1:21" x14ac:dyDescent="0.35">
      <c r="A4" t="s">
        <v>84</v>
      </c>
      <c r="B4" s="12">
        <v>2.0091670000000001</v>
      </c>
      <c r="C4" s="12">
        <v>0.66972220000000005</v>
      </c>
      <c r="D4">
        <v>0.40123150000000002</v>
      </c>
      <c r="E4" s="7">
        <v>0.75608880000000001</v>
      </c>
      <c r="K4">
        <v>2</v>
      </c>
      <c r="L4" t="s">
        <v>82</v>
      </c>
      <c r="M4" t="s">
        <v>31</v>
      </c>
      <c r="N4">
        <v>11.466666699999999</v>
      </c>
      <c r="O4" s="8" t="s">
        <v>83</v>
      </c>
      <c r="Q4">
        <v>2</v>
      </c>
      <c r="R4" t="s">
        <v>82</v>
      </c>
      <c r="S4" t="s">
        <v>31</v>
      </c>
      <c r="T4">
        <v>11.466666699999999</v>
      </c>
      <c r="U4" s="8" t="s">
        <v>83</v>
      </c>
    </row>
    <row r="5" spans="1:21" x14ac:dyDescent="0.35">
      <c r="A5" t="s">
        <v>9</v>
      </c>
      <c r="B5" s="12">
        <v>1.55985E-2</v>
      </c>
      <c r="C5" s="12">
        <v>5.1995000000000001E-3</v>
      </c>
      <c r="D5">
        <v>9.6442335000000003</v>
      </c>
      <c r="E5" s="7">
        <v>6.9965469999999997E-3</v>
      </c>
      <c r="K5">
        <v>3</v>
      </c>
      <c r="L5" t="s">
        <v>82</v>
      </c>
      <c r="M5" t="s">
        <v>29</v>
      </c>
      <c r="N5">
        <v>10.6</v>
      </c>
      <c r="O5" s="8" t="s">
        <v>83</v>
      </c>
      <c r="Q5">
        <v>3</v>
      </c>
      <c r="R5" t="s">
        <v>82</v>
      </c>
      <c r="S5" t="s">
        <v>29</v>
      </c>
      <c r="T5">
        <v>10.6</v>
      </c>
      <c r="U5" s="8" t="s">
        <v>83</v>
      </c>
    </row>
    <row r="6" spans="1:21" x14ac:dyDescent="0.35">
      <c r="A6" t="s">
        <v>85</v>
      </c>
      <c r="B6" s="12">
        <v>0.1201279</v>
      </c>
      <c r="C6" s="12">
        <v>4.0042639999999997E-2</v>
      </c>
      <c r="D6">
        <v>1.2186789</v>
      </c>
      <c r="E6" s="7">
        <v>0.36408859999999998</v>
      </c>
      <c r="K6">
        <v>4</v>
      </c>
      <c r="L6" t="s">
        <v>82</v>
      </c>
      <c r="M6" t="s">
        <v>25</v>
      </c>
      <c r="N6">
        <v>9.8333332999999996</v>
      </c>
      <c r="O6" s="8" t="s">
        <v>83</v>
      </c>
      <c r="Q6">
        <v>4</v>
      </c>
      <c r="R6" t="s">
        <v>82</v>
      </c>
      <c r="S6" t="s">
        <v>25</v>
      </c>
      <c r="T6">
        <v>9.8333332999999996</v>
      </c>
      <c r="U6" s="8" t="s">
        <v>83</v>
      </c>
    </row>
    <row r="7" spans="1:21" x14ac:dyDescent="0.35">
      <c r="A7" t="s">
        <v>86</v>
      </c>
      <c r="B7" s="12">
        <v>0.1178583</v>
      </c>
      <c r="C7" s="12">
        <v>3.9286109999999999E-2</v>
      </c>
      <c r="D7">
        <v>1.7283842</v>
      </c>
      <c r="E7" s="7">
        <v>0.23821929999999999</v>
      </c>
      <c r="K7">
        <v>5</v>
      </c>
      <c r="L7" t="s">
        <v>84</v>
      </c>
      <c r="M7" t="s">
        <v>27</v>
      </c>
      <c r="N7">
        <v>13.966666699999999</v>
      </c>
      <c r="O7" s="8" t="s">
        <v>83</v>
      </c>
      <c r="Q7">
        <v>5</v>
      </c>
      <c r="R7" t="s">
        <v>84</v>
      </c>
      <c r="S7" t="s">
        <v>27</v>
      </c>
      <c r="T7">
        <v>13.966666699999999</v>
      </c>
      <c r="U7" s="8" t="s">
        <v>83</v>
      </c>
    </row>
    <row r="8" spans="1:21" x14ac:dyDescent="0.35">
      <c r="A8" t="s">
        <v>12</v>
      </c>
      <c r="B8" s="12">
        <v>3.842292</v>
      </c>
      <c r="C8" s="12">
        <v>1.280764</v>
      </c>
      <c r="D8">
        <v>1.2775700000000001</v>
      </c>
      <c r="E8" s="7">
        <v>0.346084</v>
      </c>
      <c r="K8">
        <v>6</v>
      </c>
      <c r="L8" t="s">
        <v>84</v>
      </c>
      <c r="M8" t="s">
        <v>29</v>
      </c>
      <c r="N8">
        <v>13.1333333</v>
      </c>
      <c r="O8" s="8" t="s">
        <v>83</v>
      </c>
      <c r="Q8">
        <v>6</v>
      </c>
      <c r="R8" t="s">
        <v>84</v>
      </c>
      <c r="S8" t="s">
        <v>29</v>
      </c>
      <c r="T8">
        <v>13.1333333</v>
      </c>
      <c r="U8" s="8" t="s">
        <v>83</v>
      </c>
    </row>
    <row r="9" spans="1:21" x14ac:dyDescent="0.35">
      <c r="A9" t="s">
        <v>13</v>
      </c>
      <c r="B9" s="12">
        <v>12.98</v>
      </c>
      <c r="C9" s="12">
        <v>4.3266669999999996</v>
      </c>
      <c r="D9">
        <v>0.26514149999999997</v>
      </c>
      <c r="E9" s="7">
        <v>0.84874360000000004</v>
      </c>
      <c r="K9">
        <v>7</v>
      </c>
      <c r="L9" t="s">
        <v>84</v>
      </c>
      <c r="M9" t="s">
        <v>31</v>
      </c>
      <c r="N9">
        <v>13.1</v>
      </c>
      <c r="O9" s="8" t="s">
        <v>83</v>
      </c>
      <c r="Q9">
        <v>7</v>
      </c>
      <c r="R9" t="s">
        <v>84</v>
      </c>
      <c r="S9" t="s">
        <v>31</v>
      </c>
      <c r="T9">
        <v>13.1</v>
      </c>
      <c r="U9" s="8" t="s">
        <v>83</v>
      </c>
    </row>
    <row r="10" spans="1:21" x14ac:dyDescent="0.35">
      <c r="A10" t="s">
        <v>14</v>
      </c>
      <c r="B10" s="12">
        <v>34.296669999999999</v>
      </c>
      <c r="C10" s="12">
        <v>11.432219999999999</v>
      </c>
      <c r="D10">
        <v>0.52077090000000004</v>
      </c>
      <c r="E10" s="7">
        <v>0.67982220000000004</v>
      </c>
      <c r="K10">
        <v>8</v>
      </c>
      <c r="L10" t="s">
        <v>84</v>
      </c>
      <c r="M10" t="s">
        <v>25</v>
      </c>
      <c r="N10">
        <v>12.9</v>
      </c>
      <c r="O10" s="8" t="s">
        <v>83</v>
      </c>
      <c r="Q10">
        <v>8</v>
      </c>
      <c r="R10" t="s">
        <v>84</v>
      </c>
      <c r="S10" t="s">
        <v>25</v>
      </c>
      <c r="T10">
        <v>12.9</v>
      </c>
      <c r="U10" s="8" t="s">
        <v>83</v>
      </c>
    </row>
    <row r="11" spans="1:21" x14ac:dyDescent="0.35">
      <c r="A11" t="s">
        <v>21</v>
      </c>
      <c r="B11" s="12">
        <v>6.1872059999999998</v>
      </c>
      <c r="C11" s="12">
        <v>2.0624020000000001</v>
      </c>
      <c r="D11">
        <v>1.8853462000000001</v>
      </c>
      <c r="E11" s="7">
        <v>0.210475</v>
      </c>
      <c r="K11">
        <v>9</v>
      </c>
      <c r="L11" t="s">
        <v>9</v>
      </c>
      <c r="M11" t="s">
        <v>29</v>
      </c>
      <c r="N11">
        <v>1.0081407</v>
      </c>
      <c r="O11" s="13" t="s">
        <v>83</v>
      </c>
      <c r="P11" s="13"/>
      <c r="Q11">
        <v>9</v>
      </c>
      <c r="R11" t="s">
        <v>9</v>
      </c>
      <c r="S11" t="s">
        <v>29</v>
      </c>
      <c r="T11">
        <v>1.0081407</v>
      </c>
      <c r="U11" s="13" t="s">
        <v>83</v>
      </c>
    </row>
    <row r="12" spans="1:21" x14ac:dyDescent="0.35">
      <c r="A12" t="s">
        <v>22</v>
      </c>
      <c r="B12" s="12">
        <v>2.968073</v>
      </c>
      <c r="C12" s="12">
        <v>0.98935770000000001</v>
      </c>
      <c r="D12">
        <v>3.8639367999999998</v>
      </c>
      <c r="E12" s="7">
        <v>5.6074699999999998E-2</v>
      </c>
      <c r="K12">
        <v>10</v>
      </c>
      <c r="L12" t="s">
        <v>9</v>
      </c>
      <c r="M12" t="s">
        <v>27</v>
      </c>
      <c r="N12">
        <v>1.0023073</v>
      </c>
      <c r="O12" s="13" t="s">
        <v>83</v>
      </c>
      <c r="P12" s="13"/>
      <c r="Q12">
        <v>10</v>
      </c>
      <c r="R12" t="s">
        <v>9</v>
      </c>
      <c r="S12" t="s">
        <v>27</v>
      </c>
      <c r="T12">
        <v>1.0023073</v>
      </c>
      <c r="U12" s="13" t="s">
        <v>83</v>
      </c>
    </row>
    <row r="13" spans="1:21" x14ac:dyDescent="0.35">
      <c r="A13" t="s">
        <v>87</v>
      </c>
      <c r="B13" s="12">
        <v>32.361620000000002</v>
      </c>
      <c r="C13" s="12">
        <v>10.78721</v>
      </c>
      <c r="D13">
        <v>37.739559499999999</v>
      </c>
      <c r="E13" s="7">
        <v>4.543566E-5</v>
      </c>
      <c r="K13">
        <v>11</v>
      </c>
      <c r="L13" t="s">
        <v>9</v>
      </c>
      <c r="M13" t="s">
        <v>31</v>
      </c>
      <c r="N13">
        <v>0.93090810000000002</v>
      </c>
      <c r="O13" s="13" t="s">
        <v>88</v>
      </c>
      <c r="P13" s="13"/>
      <c r="Q13">
        <v>11</v>
      </c>
      <c r="R13" t="s">
        <v>9</v>
      </c>
      <c r="S13" t="s">
        <v>31</v>
      </c>
      <c r="T13">
        <v>0.93090810000000002</v>
      </c>
      <c r="U13" s="13" t="s">
        <v>88</v>
      </c>
    </row>
    <row r="14" spans="1:21" x14ac:dyDescent="0.35">
      <c r="A14" t="s">
        <v>24</v>
      </c>
      <c r="B14" s="12">
        <v>16.687360000000002</v>
      </c>
      <c r="C14" s="12">
        <v>5.5624529999999996</v>
      </c>
      <c r="D14">
        <v>1.6005244000000001</v>
      </c>
      <c r="E14" s="7">
        <v>0.27339560000000002</v>
      </c>
      <c r="K14">
        <v>12</v>
      </c>
      <c r="L14" t="s">
        <v>9</v>
      </c>
      <c r="M14" t="s">
        <v>25</v>
      </c>
      <c r="N14">
        <v>0.92894790000000005</v>
      </c>
      <c r="O14" s="13" t="s">
        <v>88</v>
      </c>
      <c r="P14" s="13"/>
      <c r="Q14">
        <v>12</v>
      </c>
      <c r="R14" t="s">
        <v>9</v>
      </c>
      <c r="S14" t="s">
        <v>25</v>
      </c>
      <c r="T14">
        <v>0.92894790000000005</v>
      </c>
      <c r="U14" s="13" t="s">
        <v>88</v>
      </c>
    </row>
    <row r="15" spans="1:21" x14ac:dyDescent="0.35">
      <c r="K15">
        <v>13</v>
      </c>
      <c r="L15" t="s">
        <v>85</v>
      </c>
      <c r="M15" t="s">
        <v>27</v>
      </c>
      <c r="N15">
        <v>1.3111157</v>
      </c>
      <c r="O15" s="8" t="s">
        <v>83</v>
      </c>
      <c r="Q15">
        <v>13</v>
      </c>
      <c r="R15" t="s">
        <v>85</v>
      </c>
      <c r="S15" t="s">
        <v>27</v>
      </c>
      <c r="T15">
        <v>1.3111157</v>
      </c>
      <c r="U15" s="8" t="s">
        <v>83</v>
      </c>
    </row>
    <row r="16" spans="1:21" x14ac:dyDescent="0.35">
      <c r="K16">
        <v>14</v>
      </c>
      <c r="L16" t="s">
        <v>85</v>
      </c>
      <c r="M16" t="s">
        <v>25</v>
      </c>
      <c r="N16">
        <v>1.2498864000000001</v>
      </c>
      <c r="O16" s="8" t="s">
        <v>83</v>
      </c>
      <c r="Q16">
        <v>14</v>
      </c>
      <c r="R16" t="s">
        <v>85</v>
      </c>
      <c r="S16" t="s">
        <v>25</v>
      </c>
      <c r="T16">
        <v>1.2498864000000001</v>
      </c>
      <c r="U16" s="8" t="s">
        <v>83</v>
      </c>
    </row>
    <row r="17" spans="11:21" x14ac:dyDescent="0.35">
      <c r="K17">
        <v>15</v>
      </c>
      <c r="L17" t="s">
        <v>85</v>
      </c>
      <c r="M17" t="s">
        <v>31</v>
      </c>
      <c r="N17">
        <v>1.11564</v>
      </c>
      <c r="O17" s="8" t="s">
        <v>83</v>
      </c>
      <c r="Q17">
        <v>15</v>
      </c>
      <c r="R17" t="s">
        <v>85</v>
      </c>
      <c r="S17" t="s">
        <v>31</v>
      </c>
      <c r="T17">
        <v>1.11564</v>
      </c>
      <c r="U17" s="8" t="s">
        <v>83</v>
      </c>
    </row>
    <row r="18" spans="11:21" x14ac:dyDescent="0.35">
      <c r="K18">
        <v>16</v>
      </c>
      <c r="L18" t="s">
        <v>85</v>
      </c>
      <c r="M18" t="s">
        <v>29</v>
      </c>
      <c r="N18">
        <v>1.0620494</v>
      </c>
      <c r="O18" s="8" t="s">
        <v>83</v>
      </c>
      <c r="Q18">
        <v>16</v>
      </c>
      <c r="R18" t="s">
        <v>85</v>
      </c>
      <c r="S18" t="s">
        <v>29</v>
      </c>
      <c r="T18">
        <v>1.0620494</v>
      </c>
      <c r="U18" s="8" t="s">
        <v>83</v>
      </c>
    </row>
    <row r="19" spans="11:21" x14ac:dyDescent="0.35">
      <c r="K19">
        <v>17</v>
      </c>
      <c r="L19" t="s">
        <v>86</v>
      </c>
      <c r="M19" t="s">
        <v>27</v>
      </c>
      <c r="N19">
        <v>1.3149299000000001</v>
      </c>
      <c r="O19" s="8" t="s">
        <v>83</v>
      </c>
      <c r="Q19">
        <v>17</v>
      </c>
      <c r="R19" t="s">
        <v>86</v>
      </c>
      <c r="S19" t="s">
        <v>27</v>
      </c>
      <c r="T19">
        <v>1.3149299000000001</v>
      </c>
      <c r="U19" s="8" t="s">
        <v>83</v>
      </c>
    </row>
    <row r="20" spans="11:21" x14ac:dyDescent="0.35">
      <c r="K20">
        <v>18</v>
      </c>
      <c r="L20" t="s">
        <v>86</v>
      </c>
      <c r="M20" t="s">
        <v>25</v>
      </c>
      <c r="N20">
        <v>1.1615161000000001</v>
      </c>
      <c r="O20" s="8" t="s">
        <v>83</v>
      </c>
      <c r="Q20">
        <v>18</v>
      </c>
      <c r="R20" t="s">
        <v>86</v>
      </c>
      <c r="S20" t="s">
        <v>25</v>
      </c>
      <c r="T20">
        <v>1.1615161000000001</v>
      </c>
      <c r="U20" s="8" t="s">
        <v>83</v>
      </c>
    </row>
    <row r="21" spans="11:21" x14ac:dyDescent="0.35">
      <c r="K21">
        <v>19</v>
      </c>
      <c r="L21" t="s">
        <v>86</v>
      </c>
      <c r="M21" t="s">
        <v>31</v>
      </c>
      <c r="N21">
        <v>1.0760875000000001</v>
      </c>
      <c r="O21" s="8" t="s">
        <v>83</v>
      </c>
      <c r="Q21">
        <v>19</v>
      </c>
      <c r="R21" t="s">
        <v>86</v>
      </c>
      <c r="S21" t="s">
        <v>31</v>
      </c>
      <c r="T21">
        <v>1.0760875000000001</v>
      </c>
      <c r="U21" s="8" t="s">
        <v>83</v>
      </c>
    </row>
    <row r="22" spans="11:21" x14ac:dyDescent="0.35">
      <c r="K22">
        <v>20</v>
      </c>
      <c r="L22" t="s">
        <v>86</v>
      </c>
      <c r="M22" t="s">
        <v>29</v>
      </c>
      <c r="N22">
        <v>1.0687485999999999</v>
      </c>
      <c r="O22" s="8" t="s">
        <v>83</v>
      </c>
      <c r="Q22">
        <v>20</v>
      </c>
      <c r="R22" t="s">
        <v>86</v>
      </c>
      <c r="S22" t="s">
        <v>29</v>
      </c>
      <c r="T22">
        <v>1.0687485999999999</v>
      </c>
      <c r="U22" s="8" t="s">
        <v>83</v>
      </c>
    </row>
    <row r="23" spans="11:21" x14ac:dyDescent="0.35">
      <c r="K23">
        <v>21</v>
      </c>
      <c r="L23" t="s">
        <v>12</v>
      </c>
      <c r="M23" t="s">
        <v>25</v>
      </c>
      <c r="N23">
        <v>4.1566666999999997</v>
      </c>
      <c r="O23" s="8" t="s">
        <v>83</v>
      </c>
      <c r="Q23">
        <v>21</v>
      </c>
      <c r="R23" t="s">
        <v>12</v>
      </c>
      <c r="S23" t="s">
        <v>25</v>
      </c>
      <c r="T23">
        <v>4.1566666999999997</v>
      </c>
      <c r="U23" s="8" t="s">
        <v>83</v>
      </c>
    </row>
    <row r="24" spans="11:21" x14ac:dyDescent="0.35">
      <c r="K24">
        <v>22</v>
      </c>
      <c r="L24" t="s">
        <v>12</v>
      </c>
      <c r="M24" t="s">
        <v>27</v>
      </c>
      <c r="N24">
        <v>3.5433333</v>
      </c>
      <c r="O24" s="8" t="s">
        <v>83</v>
      </c>
      <c r="Q24">
        <v>22</v>
      </c>
      <c r="R24" t="s">
        <v>12</v>
      </c>
      <c r="S24" t="s">
        <v>27</v>
      </c>
      <c r="T24">
        <v>3.5433333</v>
      </c>
      <c r="U24" s="8" t="s">
        <v>83</v>
      </c>
    </row>
    <row r="25" spans="11:21" x14ac:dyDescent="0.35">
      <c r="K25">
        <v>23</v>
      </c>
      <c r="L25" t="s">
        <v>12</v>
      </c>
      <c r="M25" t="s">
        <v>31</v>
      </c>
      <c r="N25">
        <v>3.4466667000000002</v>
      </c>
      <c r="O25" s="8" t="s">
        <v>83</v>
      </c>
      <c r="Q25">
        <v>23</v>
      </c>
      <c r="R25" t="s">
        <v>12</v>
      </c>
      <c r="S25" t="s">
        <v>31</v>
      </c>
      <c r="T25">
        <v>3.4466667000000002</v>
      </c>
      <c r="U25" s="8" t="s">
        <v>83</v>
      </c>
    </row>
    <row r="26" spans="11:21" x14ac:dyDescent="0.35">
      <c r="K26">
        <v>24</v>
      </c>
      <c r="L26" t="s">
        <v>12</v>
      </c>
      <c r="M26" t="s">
        <v>29</v>
      </c>
      <c r="N26">
        <v>2.57</v>
      </c>
      <c r="O26" s="8" t="s">
        <v>83</v>
      </c>
      <c r="Q26">
        <v>24</v>
      </c>
      <c r="R26" t="s">
        <v>12</v>
      </c>
      <c r="S26" t="s">
        <v>29</v>
      </c>
      <c r="T26">
        <v>2.57</v>
      </c>
      <c r="U26" s="8" t="s">
        <v>83</v>
      </c>
    </row>
    <row r="27" spans="11:21" x14ac:dyDescent="0.35">
      <c r="K27">
        <v>25</v>
      </c>
      <c r="L27" t="s">
        <v>13</v>
      </c>
      <c r="M27" t="s">
        <v>29</v>
      </c>
      <c r="N27">
        <v>47.1</v>
      </c>
      <c r="O27" s="8" t="s">
        <v>83</v>
      </c>
      <c r="Q27">
        <v>25</v>
      </c>
      <c r="R27" t="s">
        <v>13</v>
      </c>
      <c r="S27" t="s">
        <v>29</v>
      </c>
      <c r="T27">
        <v>47.1</v>
      </c>
      <c r="U27" s="8" t="s">
        <v>83</v>
      </c>
    </row>
    <row r="28" spans="11:21" x14ac:dyDescent="0.35">
      <c r="K28">
        <v>26</v>
      </c>
      <c r="L28" t="s">
        <v>13</v>
      </c>
      <c r="M28" t="s">
        <v>31</v>
      </c>
      <c r="N28">
        <v>46.033333300000002</v>
      </c>
      <c r="O28" s="8" t="s">
        <v>83</v>
      </c>
      <c r="Q28">
        <v>26</v>
      </c>
      <c r="R28" t="s">
        <v>13</v>
      </c>
      <c r="S28" t="s">
        <v>31</v>
      </c>
      <c r="T28">
        <v>46.033333300000002</v>
      </c>
      <c r="U28" s="8" t="s">
        <v>83</v>
      </c>
    </row>
    <row r="29" spans="11:21" x14ac:dyDescent="0.35">
      <c r="K29">
        <v>27</v>
      </c>
      <c r="L29" t="s">
        <v>13</v>
      </c>
      <c r="M29" t="s">
        <v>25</v>
      </c>
      <c r="N29">
        <v>45.6</v>
      </c>
      <c r="O29" s="8" t="s">
        <v>83</v>
      </c>
      <c r="Q29">
        <v>27</v>
      </c>
      <c r="R29" t="s">
        <v>13</v>
      </c>
      <c r="S29" t="s">
        <v>25</v>
      </c>
      <c r="T29">
        <v>45.6</v>
      </c>
      <c r="U29" s="8" t="s">
        <v>83</v>
      </c>
    </row>
    <row r="30" spans="11:21" x14ac:dyDescent="0.35">
      <c r="K30">
        <v>28</v>
      </c>
      <c r="L30" t="s">
        <v>13</v>
      </c>
      <c r="M30" t="s">
        <v>27</v>
      </c>
      <c r="N30">
        <v>44.2</v>
      </c>
      <c r="O30" s="8" t="s">
        <v>83</v>
      </c>
      <c r="Q30">
        <v>28</v>
      </c>
      <c r="R30" t="s">
        <v>13</v>
      </c>
      <c r="S30" t="s">
        <v>27</v>
      </c>
      <c r="T30">
        <v>44.2</v>
      </c>
      <c r="U30" s="8" t="s">
        <v>83</v>
      </c>
    </row>
    <row r="31" spans="11:21" x14ac:dyDescent="0.35">
      <c r="K31">
        <v>29</v>
      </c>
      <c r="L31" t="s">
        <v>14</v>
      </c>
      <c r="M31" t="s">
        <v>27</v>
      </c>
      <c r="N31">
        <v>52.066666699999999</v>
      </c>
      <c r="O31" s="8" t="s">
        <v>83</v>
      </c>
      <c r="Q31">
        <v>29</v>
      </c>
      <c r="R31" t="s">
        <v>14</v>
      </c>
      <c r="S31" t="s">
        <v>27</v>
      </c>
      <c r="T31">
        <v>52.066666699999999</v>
      </c>
      <c r="U31" s="8" t="s">
        <v>83</v>
      </c>
    </row>
    <row r="32" spans="11:21" x14ac:dyDescent="0.35">
      <c r="K32">
        <v>30</v>
      </c>
      <c r="L32" t="s">
        <v>14</v>
      </c>
      <c r="M32" t="s">
        <v>31</v>
      </c>
      <c r="N32">
        <v>50.466666699999998</v>
      </c>
      <c r="O32" s="8" t="s">
        <v>83</v>
      </c>
      <c r="Q32">
        <v>30</v>
      </c>
      <c r="R32" t="s">
        <v>14</v>
      </c>
      <c r="S32" t="s">
        <v>31</v>
      </c>
      <c r="T32">
        <v>50.466666699999998</v>
      </c>
      <c r="U32" s="8" t="s">
        <v>83</v>
      </c>
    </row>
    <row r="33" spans="11:21" x14ac:dyDescent="0.35">
      <c r="K33">
        <v>31</v>
      </c>
      <c r="L33" t="s">
        <v>14</v>
      </c>
      <c r="M33" t="s">
        <v>25</v>
      </c>
      <c r="N33">
        <v>49.3</v>
      </c>
      <c r="O33" s="8" t="s">
        <v>83</v>
      </c>
      <c r="Q33">
        <v>31</v>
      </c>
      <c r="R33" t="s">
        <v>14</v>
      </c>
      <c r="S33" t="s">
        <v>25</v>
      </c>
      <c r="T33">
        <v>49.3</v>
      </c>
      <c r="U33" s="8" t="s">
        <v>83</v>
      </c>
    </row>
    <row r="34" spans="11:21" x14ac:dyDescent="0.35">
      <c r="K34">
        <v>32</v>
      </c>
      <c r="L34" t="s">
        <v>14</v>
      </c>
      <c r="M34" t="s">
        <v>29</v>
      </c>
      <c r="N34">
        <v>47.433333300000001</v>
      </c>
      <c r="O34" s="8" t="s">
        <v>83</v>
      </c>
      <c r="Q34">
        <v>32</v>
      </c>
      <c r="R34" t="s">
        <v>14</v>
      </c>
      <c r="S34" t="s">
        <v>29</v>
      </c>
      <c r="T34">
        <v>47.433333300000001</v>
      </c>
      <c r="U34" s="8" t="s">
        <v>83</v>
      </c>
    </row>
    <row r="35" spans="11:21" x14ac:dyDescent="0.35">
      <c r="K35">
        <v>33</v>
      </c>
      <c r="L35" t="s">
        <v>21</v>
      </c>
      <c r="M35" t="s">
        <v>31</v>
      </c>
      <c r="N35">
        <v>97.941276900000005</v>
      </c>
      <c r="O35" s="8" t="s">
        <v>83</v>
      </c>
      <c r="Q35">
        <v>33</v>
      </c>
      <c r="R35" t="s">
        <v>21</v>
      </c>
      <c r="S35" t="s">
        <v>31</v>
      </c>
      <c r="T35">
        <v>97.941276900000005</v>
      </c>
      <c r="U35" s="8" t="s">
        <v>83</v>
      </c>
    </row>
    <row r="36" spans="11:21" x14ac:dyDescent="0.35">
      <c r="K36">
        <v>34</v>
      </c>
      <c r="L36" t="s">
        <v>21</v>
      </c>
      <c r="M36" t="s">
        <v>25</v>
      </c>
      <c r="N36">
        <v>97.742144400000001</v>
      </c>
      <c r="O36" s="8" t="s">
        <v>83</v>
      </c>
      <c r="Q36">
        <v>34</v>
      </c>
      <c r="R36" t="s">
        <v>21</v>
      </c>
      <c r="S36" t="s">
        <v>25</v>
      </c>
      <c r="T36">
        <v>97.742144400000001</v>
      </c>
      <c r="U36" s="8" t="s">
        <v>83</v>
      </c>
    </row>
    <row r="37" spans="11:21" x14ac:dyDescent="0.35">
      <c r="K37">
        <v>35</v>
      </c>
      <c r="L37" t="s">
        <v>21</v>
      </c>
      <c r="M37" t="s">
        <v>27</v>
      </c>
      <c r="N37">
        <v>96.711077900000006</v>
      </c>
      <c r="O37" s="8" t="s">
        <v>83</v>
      </c>
      <c r="Q37">
        <v>35</v>
      </c>
      <c r="R37" t="s">
        <v>21</v>
      </c>
      <c r="S37" t="s">
        <v>27</v>
      </c>
      <c r="T37">
        <v>96.711077900000006</v>
      </c>
      <c r="U37" s="8" t="s">
        <v>83</v>
      </c>
    </row>
    <row r="38" spans="11:21" x14ac:dyDescent="0.35">
      <c r="K38">
        <v>36</v>
      </c>
      <c r="L38" t="s">
        <v>21</v>
      </c>
      <c r="M38" t="s">
        <v>29</v>
      </c>
      <c r="N38">
        <v>96.205015700000004</v>
      </c>
      <c r="O38" s="8" t="s">
        <v>83</v>
      </c>
      <c r="Q38">
        <v>36</v>
      </c>
      <c r="R38" t="s">
        <v>21</v>
      </c>
      <c r="S38" t="s">
        <v>29</v>
      </c>
      <c r="T38">
        <v>96.205015700000004</v>
      </c>
      <c r="U38" s="8" t="s">
        <v>83</v>
      </c>
    </row>
    <row r="39" spans="11:21" x14ac:dyDescent="0.35">
      <c r="K39">
        <v>37</v>
      </c>
      <c r="L39" t="s">
        <v>22</v>
      </c>
      <c r="M39" t="s">
        <v>31</v>
      </c>
      <c r="N39">
        <v>93.5949916</v>
      </c>
      <c r="O39" s="8" t="s">
        <v>83</v>
      </c>
      <c r="Q39">
        <v>37</v>
      </c>
      <c r="R39" t="s">
        <v>22</v>
      </c>
      <c r="S39" t="s">
        <v>31</v>
      </c>
      <c r="T39">
        <v>93.5949916</v>
      </c>
      <c r="U39" s="8" t="s">
        <v>83</v>
      </c>
    </row>
    <row r="40" spans="11:21" x14ac:dyDescent="0.35">
      <c r="K40">
        <v>38</v>
      </c>
      <c r="L40" t="s">
        <v>22</v>
      </c>
      <c r="M40" t="s">
        <v>27</v>
      </c>
      <c r="N40">
        <v>92.665470900000003</v>
      </c>
      <c r="O40" s="8" t="s">
        <v>89</v>
      </c>
      <c r="Q40">
        <v>38</v>
      </c>
      <c r="R40" t="s">
        <v>22</v>
      </c>
      <c r="S40" t="s">
        <v>27</v>
      </c>
      <c r="T40">
        <v>92.665470900000003</v>
      </c>
      <c r="U40" s="8" t="s">
        <v>83</v>
      </c>
    </row>
    <row r="41" spans="11:21" x14ac:dyDescent="0.35">
      <c r="K41">
        <v>39</v>
      </c>
      <c r="L41" t="s">
        <v>22</v>
      </c>
      <c r="M41" t="s">
        <v>25</v>
      </c>
      <c r="N41">
        <v>92.402027599999997</v>
      </c>
      <c r="O41" s="8" t="s">
        <v>88</v>
      </c>
      <c r="Q41">
        <v>39</v>
      </c>
      <c r="R41" t="s">
        <v>22</v>
      </c>
      <c r="S41" t="s">
        <v>25</v>
      </c>
      <c r="T41">
        <v>92.402027599999997</v>
      </c>
      <c r="U41" s="8" t="s">
        <v>83</v>
      </c>
    </row>
    <row r="42" spans="11:21" x14ac:dyDescent="0.35">
      <c r="K42">
        <v>40</v>
      </c>
      <c r="L42" t="s">
        <v>22</v>
      </c>
      <c r="M42" t="s">
        <v>29</v>
      </c>
      <c r="N42">
        <v>92.366174200000003</v>
      </c>
      <c r="O42" s="8" t="s">
        <v>88</v>
      </c>
      <c r="Q42">
        <v>40</v>
      </c>
      <c r="R42" t="s">
        <v>22</v>
      </c>
      <c r="S42" t="s">
        <v>29</v>
      </c>
      <c r="T42">
        <v>92.366174200000003</v>
      </c>
      <c r="U42" s="8" t="s">
        <v>83</v>
      </c>
    </row>
    <row r="43" spans="11:21" x14ac:dyDescent="0.35">
      <c r="K43">
        <v>41</v>
      </c>
      <c r="L43" t="s">
        <v>87</v>
      </c>
      <c r="M43" t="s">
        <v>25</v>
      </c>
      <c r="N43">
        <v>93.940243600000002</v>
      </c>
      <c r="O43" s="8" t="s">
        <v>83</v>
      </c>
      <c r="Q43">
        <v>41</v>
      </c>
      <c r="R43" t="s">
        <v>87</v>
      </c>
      <c r="S43" t="s">
        <v>25</v>
      </c>
      <c r="T43">
        <v>93.940243600000002</v>
      </c>
      <c r="U43" s="8" t="s">
        <v>83</v>
      </c>
    </row>
    <row r="44" spans="11:21" x14ac:dyDescent="0.35">
      <c r="K44">
        <v>42</v>
      </c>
      <c r="L44" t="s">
        <v>87</v>
      </c>
      <c r="M44" t="s">
        <v>31</v>
      </c>
      <c r="N44">
        <v>92.897578300000006</v>
      </c>
      <c r="O44" s="8" t="s">
        <v>88</v>
      </c>
      <c r="Q44">
        <v>42</v>
      </c>
      <c r="R44" t="s">
        <v>87</v>
      </c>
      <c r="S44" t="s">
        <v>31</v>
      </c>
      <c r="T44">
        <v>92.897578300000006</v>
      </c>
      <c r="U44" s="8" t="s">
        <v>83</v>
      </c>
    </row>
    <row r="45" spans="11:21" x14ac:dyDescent="0.35">
      <c r="K45">
        <v>43</v>
      </c>
      <c r="L45" t="s">
        <v>87</v>
      </c>
      <c r="M45" t="s">
        <v>27</v>
      </c>
      <c r="N45">
        <v>90.969358299999996</v>
      </c>
      <c r="O45" s="8" t="s">
        <v>90</v>
      </c>
      <c r="Q45">
        <v>43</v>
      </c>
      <c r="R45" t="s">
        <v>87</v>
      </c>
      <c r="S45" t="s">
        <v>27</v>
      </c>
      <c r="T45">
        <v>90.969358299999996</v>
      </c>
      <c r="U45" s="8" t="s">
        <v>88</v>
      </c>
    </row>
    <row r="46" spans="11:21" x14ac:dyDescent="0.35">
      <c r="K46">
        <v>44</v>
      </c>
      <c r="L46" t="s">
        <v>87</v>
      </c>
      <c r="M46" t="s">
        <v>29</v>
      </c>
      <c r="N46">
        <v>89.717160500000006</v>
      </c>
      <c r="O46" s="8" t="s">
        <v>91</v>
      </c>
      <c r="Q46">
        <v>44</v>
      </c>
      <c r="R46" t="s">
        <v>87</v>
      </c>
      <c r="S46" t="s">
        <v>29</v>
      </c>
      <c r="T46">
        <v>89.717160500000006</v>
      </c>
      <c r="U46" s="8" t="s">
        <v>88</v>
      </c>
    </row>
    <row r="47" spans="11:21" x14ac:dyDescent="0.35">
      <c r="K47">
        <v>45</v>
      </c>
      <c r="L47" t="s">
        <v>24</v>
      </c>
      <c r="M47" t="s">
        <v>25</v>
      </c>
      <c r="N47">
        <v>7.5547019000000004</v>
      </c>
      <c r="O47" s="8" t="s">
        <v>83</v>
      </c>
      <c r="Q47">
        <v>45</v>
      </c>
      <c r="R47" t="s">
        <v>24</v>
      </c>
      <c r="S47" t="s">
        <v>25</v>
      </c>
      <c r="T47">
        <v>7.5547019000000004</v>
      </c>
      <c r="U47" s="8" t="s">
        <v>83</v>
      </c>
    </row>
    <row r="48" spans="11:21" x14ac:dyDescent="0.35">
      <c r="K48">
        <v>46</v>
      </c>
      <c r="L48" t="s">
        <v>24</v>
      </c>
      <c r="M48" t="s">
        <v>27</v>
      </c>
      <c r="N48">
        <v>6.7235877000000004</v>
      </c>
      <c r="O48" s="8" t="s">
        <v>83</v>
      </c>
      <c r="Q48">
        <v>46</v>
      </c>
      <c r="R48" t="s">
        <v>24</v>
      </c>
      <c r="S48" t="s">
        <v>27</v>
      </c>
      <c r="T48">
        <v>6.7235877000000004</v>
      </c>
      <c r="U48" s="8" t="s">
        <v>83</v>
      </c>
    </row>
    <row r="49" spans="11:21" x14ac:dyDescent="0.35">
      <c r="K49">
        <v>47</v>
      </c>
      <c r="L49" t="s">
        <v>24</v>
      </c>
      <c r="M49" t="s">
        <v>29</v>
      </c>
      <c r="N49">
        <v>4.8035135999999996</v>
      </c>
      <c r="O49" s="8" t="s">
        <v>83</v>
      </c>
      <c r="Q49">
        <v>47</v>
      </c>
      <c r="R49" t="s">
        <v>24</v>
      </c>
      <c r="S49" t="s">
        <v>29</v>
      </c>
      <c r="T49">
        <v>4.8035135999999996</v>
      </c>
      <c r="U49" s="8" t="s">
        <v>83</v>
      </c>
    </row>
    <row r="50" spans="11:21" x14ac:dyDescent="0.35">
      <c r="K50">
        <v>48</v>
      </c>
      <c r="L50" t="s">
        <v>24</v>
      </c>
      <c r="M50" t="s">
        <v>31</v>
      </c>
      <c r="N50">
        <v>4.6584820000000002</v>
      </c>
      <c r="O50" s="8" t="s">
        <v>83</v>
      </c>
      <c r="Q50">
        <v>48</v>
      </c>
      <c r="R50" t="s">
        <v>24</v>
      </c>
      <c r="S50" t="s">
        <v>31</v>
      </c>
      <c r="T50">
        <v>4.6584820000000002</v>
      </c>
      <c r="U50" s="8" t="s">
        <v>83</v>
      </c>
    </row>
  </sheetData>
  <autoFilter ref="A1:U1" xr:uid="{F0F865E5-0220-46F4-8C98-FD08FA0907F5}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AE07-41E5-4D17-9813-78BF53E26B54}">
  <dimension ref="A2:N123"/>
  <sheetViews>
    <sheetView topLeftCell="A39" workbookViewId="0">
      <selection activeCell="A57" sqref="A57:XFD58"/>
    </sheetView>
  </sheetViews>
  <sheetFormatPr defaultRowHeight="14.5" x14ac:dyDescent="0.35"/>
  <cols>
    <col min="1" max="1" width="11.7265625" customWidth="1"/>
    <col min="2" max="2" width="27.1796875" customWidth="1"/>
    <col min="3" max="3" width="10" customWidth="1"/>
    <col min="4" max="5" width="11.81640625" bestFit="1" customWidth="1"/>
    <col min="6" max="6" width="10.7265625" bestFit="1" customWidth="1"/>
    <col min="7" max="7" width="11" bestFit="1" customWidth="1"/>
    <col min="8" max="8" width="5.7265625" bestFit="1" customWidth="1"/>
    <col min="9" max="9" width="6.7265625" bestFit="1" customWidth="1"/>
    <col min="10" max="11" width="10.7265625" bestFit="1" customWidth="1"/>
    <col min="12" max="12" width="5.453125" bestFit="1" customWidth="1"/>
    <col min="13" max="13" width="5.7265625" bestFit="1" customWidth="1"/>
    <col min="14" max="14" width="6.7265625" bestFit="1" customWidth="1"/>
  </cols>
  <sheetData>
    <row r="2" spans="1:14" x14ac:dyDescent="0.35">
      <c r="F2" t="s">
        <v>72</v>
      </c>
      <c r="G2" t="s">
        <v>78</v>
      </c>
      <c r="H2" t="s">
        <v>79</v>
      </c>
      <c r="I2" t="s">
        <v>80</v>
      </c>
    </row>
    <row r="3" spans="1:14" x14ac:dyDescent="0.35">
      <c r="A3" t="s">
        <v>72</v>
      </c>
      <c r="B3" t="s">
        <v>78</v>
      </c>
      <c r="C3" t="s">
        <v>92</v>
      </c>
      <c r="F3" t="s">
        <v>57</v>
      </c>
      <c r="G3" t="s">
        <v>29</v>
      </c>
      <c r="H3" s="9">
        <v>38.514330000000001</v>
      </c>
      <c r="I3" s="8" t="s">
        <v>83</v>
      </c>
    </row>
    <row r="4" spans="1:14" x14ac:dyDescent="0.35">
      <c r="A4" t="s">
        <v>57</v>
      </c>
      <c r="B4" t="s">
        <v>0</v>
      </c>
      <c r="C4" s="7">
        <v>0.95394860000000004</v>
      </c>
      <c r="F4" t="s">
        <v>57</v>
      </c>
      <c r="G4" t="s">
        <v>31</v>
      </c>
      <c r="H4" s="9">
        <v>38.441130000000001</v>
      </c>
      <c r="I4" s="8" t="s">
        <v>83</v>
      </c>
      <c r="K4" t="s">
        <v>72</v>
      </c>
      <c r="L4" t="s">
        <v>78</v>
      </c>
      <c r="M4" t="s">
        <v>79</v>
      </c>
      <c r="N4" t="s">
        <v>80</v>
      </c>
    </row>
    <row r="5" spans="1:14" x14ac:dyDescent="0.35">
      <c r="A5" t="s">
        <v>57</v>
      </c>
      <c r="B5" t="s">
        <v>56</v>
      </c>
      <c r="C5" s="7">
        <v>2.2561460000000001E-54</v>
      </c>
      <c r="F5" t="s">
        <v>57</v>
      </c>
      <c r="G5" t="s">
        <v>25</v>
      </c>
      <c r="H5" s="9">
        <v>38.474739999999997</v>
      </c>
      <c r="I5" s="8" t="s">
        <v>83</v>
      </c>
      <c r="K5" t="s">
        <v>57</v>
      </c>
      <c r="L5" t="s">
        <v>61</v>
      </c>
      <c r="M5" s="9">
        <v>38.317810000000001</v>
      </c>
      <c r="N5" s="8" t="s">
        <v>88</v>
      </c>
    </row>
    <row r="6" spans="1:14" x14ac:dyDescent="0.35">
      <c r="A6" t="s">
        <v>57</v>
      </c>
      <c r="B6" t="s">
        <v>93</v>
      </c>
      <c r="C6" s="7">
        <v>0.86230640000000003</v>
      </c>
      <c r="F6" t="s">
        <v>57</v>
      </c>
      <c r="G6" t="s">
        <v>27</v>
      </c>
      <c r="H6" s="9">
        <v>38.597180000000002</v>
      </c>
      <c r="I6" s="8" t="s">
        <v>83</v>
      </c>
      <c r="K6" t="s">
        <v>57</v>
      </c>
      <c r="L6" t="s">
        <v>60</v>
      </c>
      <c r="M6" s="9">
        <v>40.793759999999999</v>
      </c>
      <c r="N6" s="8" t="s">
        <v>83</v>
      </c>
    </row>
    <row r="7" spans="1:14" x14ac:dyDescent="0.35">
      <c r="A7" t="s">
        <v>58</v>
      </c>
      <c r="B7" t="s">
        <v>0</v>
      </c>
      <c r="C7" s="7">
        <v>4.2712410000000003E-3</v>
      </c>
      <c r="F7" t="s">
        <v>58</v>
      </c>
      <c r="G7" t="s">
        <v>29</v>
      </c>
      <c r="H7" s="10">
        <v>13.96707</v>
      </c>
      <c r="I7" s="8" t="s">
        <v>88</v>
      </c>
      <c r="K7" t="s">
        <v>57</v>
      </c>
      <c r="L7" t="s">
        <v>62</v>
      </c>
      <c r="M7" s="9">
        <v>36.40896</v>
      </c>
      <c r="N7" s="8" t="s">
        <v>90</v>
      </c>
    </row>
    <row r="8" spans="1:14" x14ac:dyDescent="0.35">
      <c r="A8" t="s">
        <v>58</v>
      </c>
      <c r="B8" t="s">
        <v>56</v>
      </c>
      <c r="C8" s="7">
        <v>1.339094E-12</v>
      </c>
      <c r="F8" t="s">
        <v>58</v>
      </c>
      <c r="G8" t="s">
        <v>31</v>
      </c>
      <c r="H8" s="11">
        <v>14.97648</v>
      </c>
      <c r="I8" s="8" t="s">
        <v>83</v>
      </c>
      <c r="K8" t="s">
        <v>58</v>
      </c>
      <c r="L8" t="s">
        <v>61</v>
      </c>
      <c r="M8" s="9">
        <v>14.05006</v>
      </c>
      <c r="N8" s="8" t="s">
        <v>88</v>
      </c>
    </row>
    <row r="9" spans="1:14" x14ac:dyDescent="0.35">
      <c r="A9" t="s">
        <v>58</v>
      </c>
      <c r="B9" t="s">
        <v>93</v>
      </c>
      <c r="C9" s="7">
        <v>0.90080000000000005</v>
      </c>
      <c r="F9" t="s">
        <v>58</v>
      </c>
      <c r="G9" t="s">
        <v>25</v>
      </c>
      <c r="H9" s="9">
        <v>14.75291</v>
      </c>
      <c r="I9" s="8" t="s">
        <v>89</v>
      </c>
      <c r="K9" t="s">
        <v>58</v>
      </c>
      <c r="L9" t="s">
        <v>60</v>
      </c>
      <c r="M9" s="9">
        <v>14.05627</v>
      </c>
      <c r="N9" s="8" t="s">
        <v>88</v>
      </c>
    </row>
    <row r="10" spans="1:14" x14ac:dyDescent="0.35">
      <c r="A10" t="s">
        <v>59</v>
      </c>
      <c r="B10" t="s">
        <v>0</v>
      </c>
      <c r="C10" s="7">
        <v>1.5539729999999999E-3</v>
      </c>
      <c r="F10" t="s">
        <v>58</v>
      </c>
      <c r="G10" t="s">
        <v>27</v>
      </c>
      <c r="H10" s="11">
        <v>15.07836</v>
      </c>
      <c r="I10" s="8" t="s">
        <v>83</v>
      </c>
      <c r="K10" t="s">
        <v>58</v>
      </c>
      <c r="L10" t="s">
        <v>62</v>
      </c>
      <c r="M10" s="11">
        <v>15.974780000000001</v>
      </c>
      <c r="N10" s="8" t="s">
        <v>83</v>
      </c>
    </row>
    <row r="11" spans="1:14" x14ac:dyDescent="0.35">
      <c r="A11" t="s">
        <v>59</v>
      </c>
      <c r="B11" t="s">
        <v>56</v>
      </c>
      <c r="C11" s="7">
        <v>3.1153880000000002E-3</v>
      </c>
      <c r="F11" t="s">
        <v>59</v>
      </c>
      <c r="G11" t="s">
        <v>29</v>
      </c>
      <c r="H11" s="10">
        <v>20.287960000000002</v>
      </c>
      <c r="I11" s="8" t="s">
        <v>88</v>
      </c>
      <c r="K11" t="s">
        <v>59</v>
      </c>
      <c r="L11" t="s">
        <v>61</v>
      </c>
      <c r="M11" s="9">
        <v>20.72756</v>
      </c>
      <c r="N11" s="8" t="s">
        <v>88</v>
      </c>
    </row>
    <row r="12" spans="1:14" x14ac:dyDescent="0.35">
      <c r="A12" t="s">
        <v>59</v>
      </c>
      <c r="B12" t="s">
        <v>93</v>
      </c>
      <c r="C12" s="7">
        <v>0.85715680000000005</v>
      </c>
      <c r="F12" t="s">
        <v>59</v>
      </c>
      <c r="G12" t="s">
        <v>31</v>
      </c>
      <c r="H12" s="11">
        <v>21.419550000000001</v>
      </c>
      <c r="I12" s="8" t="s">
        <v>83</v>
      </c>
      <c r="K12" t="s">
        <v>59</v>
      </c>
      <c r="L12" t="s">
        <v>60</v>
      </c>
      <c r="M12" s="9">
        <v>21.011320000000001</v>
      </c>
      <c r="N12" s="8" t="s">
        <v>88</v>
      </c>
    </row>
    <row r="13" spans="1:14" x14ac:dyDescent="0.35">
      <c r="F13" t="s">
        <v>59</v>
      </c>
      <c r="G13" t="s">
        <v>25</v>
      </c>
      <c r="H13" s="9">
        <v>21.281870000000001</v>
      </c>
      <c r="I13" s="8" t="s">
        <v>89</v>
      </c>
      <c r="K13" t="s">
        <v>59</v>
      </c>
      <c r="L13" t="s">
        <v>62</v>
      </c>
      <c r="M13" s="11">
        <v>21.894549999999999</v>
      </c>
      <c r="N13" s="8" t="s">
        <v>83</v>
      </c>
    </row>
    <row r="14" spans="1:14" x14ac:dyDescent="0.35">
      <c r="F14" t="s">
        <v>59</v>
      </c>
      <c r="G14" t="s">
        <v>27</v>
      </c>
      <c r="H14" s="11">
        <v>21.85519</v>
      </c>
      <c r="I14" s="8" t="s">
        <v>83</v>
      </c>
    </row>
    <row r="19" spans="2:6" ht="14.5" customHeight="1" x14ac:dyDescent="0.35">
      <c r="C19" t="s">
        <v>25</v>
      </c>
      <c r="D19" t="s">
        <v>27</v>
      </c>
      <c r="E19" t="s">
        <v>29</v>
      </c>
      <c r="F19" t="s">
        <v>31</v>
      </c>
    </row>
    <row r="20" spans="2:6" ht="14.5" customHeight="1" x14ac:dyDescent="0.35">
      <c r="B20" t="s">
        <v>57</v>
      </c>
    </row>
    <row r="21" spans="2:6" x14ac:dyDescent="0.35">
      <c r="B21" t="s">
        <v>60</v>
      </c>
      <c r="C21" t="s">
        <v>170</v>
      </c>
      <c r="D21" t="s">
        <v>171</v>
      </c>
      <c r="E21" t="s">
        <v>172</v>
      </c>
      <c r="F21" t="s">
        <v>173</v>
      </c>
    </row>
    <row r="22" spans="2:6" x14ac:dyDescent="0.35">
      <c r="B22" t="s">
        <v>61</v>
      </c>
      <c r="C22" t="s">
        <v>166</v>
      </c>
      <c r="D22" t="s">
        <v>167</v>
      </c>
      <c r="E22" t="s">
        <v>168</v>
      </c>
      <c r="F22" t="s">
        <v>169</v>
      </c>
    </row>
    <row r="23" spans="2:6" x14ac:dyDescent="0.35">
      <c r="B23" t="s">
        <v>62</v>
      </c>
      <c r="C23" t="s">
        <v>174</v>
      </c>
      <c r="D23" t="s">
        <v>175</v>
      </c>
      <c r="E23" t="s">
        <v>176</v>
      </c>
      <c r="F23" t="s">
        <v>177</v>
      </c>
    </row>
    <row r="24" spans="2:6" x14ac:dyDescent="0.35">
      <c r="B24" t="s">
        <v>58</v>
      </c>
    </row>
    <row r="25" spans="2:6" x14ac:dyDescent="0.35">
      <c r="B25" t="s">
        <v>60</v>
      </c>
      <c r="C25" t="s">
        <v>182</v>
      </c>
      <c r="D25" t="s">
        <v>183</v>
      </c>
      <c r="E25" t="s">
        <v>184</v>
      </c>
      <c r="F25" t="s">
        <v>181</v>
      </c>
    </row>
    <row r="26" spans="2:6" x14ac:dyDescent="0.35">
      <c r="B26" t="s">
        <v>61</v>
      </c>
      <c r="C26" t="s">
        <v>178</v>
      </c>
      <c r="D26" t="s">
        <v>179</v>
      </c>
      <c r="E26" t="s">
        <v>180</v>
      </c>
      <c r="F26" t="s">
        <v>181</v>
      </c>
    </row>
    <row r="27" spans="2:6" x14ac:dyDescent="0.35">
      <c r="B27" t="s">
        <v>62</v>
      </c>
      <c r="C27" t="s">
        <v>185</v>
      </c>
      <c r="D27" t="s">
        <v>186</v>
      </c>
      <c r="E27" t="s">
        <v>187</v>
      </c>
      <c r="F27" t="s">
        <v>188</v>
      </c>
    </row>
    <row r="28" spans="2:6" x14ac:dyDescent="0.35">
      <c r="B28" t="s">
        <v>59</v>
      </c>
    </row>
    <row r="29" spans="2:6" x14ac:dyDescent="0.35">
      <c r="B29" t="s">
        <v>60</v>
      </c>
      <c r="C29" t="s">
        <v>193</v>
      </c>
      <c r="D29" t="s">
        <v>194</v>
      </c>
      <c r="E29" t="s">
        <v>195</v>
      </c>
      <c r="F29" t="s">
        <v>196</v>
      </c>
    </row>
    <row r="30" spans="2:6" x14ac:dyDescent="0.35">
      <c r="B30" t="s">
        <v>61</v>
      </c>
      <c r="C30" t="s">
        <v>189</v>
      </c>
      <c r="D30" t="s">
        <v>190</v>
      </c>
      <c r="E30" t="s">
        <v>191</v>
      </c>
      <c r="F30" t="s">
        <v>192</v>
      </c>
    </row>
    <row r="31" spans="2:6" x14ac:dyDescent="0.35">
      <c r="B31" t="s">
        <v>62</v>
      </c>
      <c r="C31" t="s">
        <v>197</v>
      </c>
      <c r="D31" t="s">
        <v>198</v>
      </c>
      <c r="E31" t="s">
        <v>199</v>
      </c>
      <c r="F31" t="s">
        <v>200</v>
      </c>
    </row>
    <row r="34" spans="2:5" x14ac:dyDescent="0.35">
      <c r="B34" t="s">
        <v>201</v>
      </c>
    </row>
    <row r="35" spans="2:5" x14ac:dyDescent="0.35">
      <c r="C35" t="s">
        <v>57</v>
      </c>
      <c r="D35" t="s">
        <v>58</v>
      </c>
      <c r="E35" t="s">
        <v>59</v>
      </c>
    </row>
    <row r="36" spans="2:5" x14ac:dyDescent="0.35">
      <c r="B36" t="s">
        <v>202</v>
      </c>
      <c r="C36" s="17">
        <v>0.95394860000000004</v>
      </c>
      <c r="D36" s="18">
        <v>4.2712411154660103E-3</v>
      </c>
      <c r="E36" s="18">
        <v>1.5539729999999999E-3</v>
      </c>
    </row>
    <row r="37" spans="2:5" x14ac:dyDescent="0.35">
      <c r="B37" t="s">
        <v>203</v>
      </c>
      <c r="C37" s="17">
        <v>2.2561460000000001E-54</v>
      </c>
      <c r="D37" s="18">
        <v>1.339094E-12</v>
      </c>
      <c r="E37" s="18">
        <v>3.1153880000000002E-3</v>
      </c>
    </row>
    <row r="38" spans="2:5" x14ac:dyDescent="0.35">
      <c r="B38" t="s">
        <v>93</v>
      </c>
      <c r="C38" s="17">
        <v>0.86230640000000003</v>
      </c>
      <c r="D38" s="18">
        <v>0.90080004819722004</v>
      </c>
      <c r="E38" s="18">
        <v>0.85715683799999998</v>
      </c>
    </row>
    <row r="40" spans="2:5" x14ac:dyDescent="0.35">
      <c r="B40" t="s">
        <v>204</v>
      </c>
    </row>
    <row r="41" spans="2:5" x14ac:dyDescent="0.35">
      <c r="B41" t="s">
        <v>0</v>
      </c>
    </row>
    <row r="42" spans="2:5" x14ac:dyDescent="0.35">
      <c r="C42" t="s">
        <v>57</v>
      </c>
      <c r="D42" t="s">
        <v>58</v>
      </c>
      <c r="E42" t="s">
        <v>59</v>
      </c>
    </row>
    <row r="43" spans="2:5" x14ac:dyDescent="0.35">
      <c r="B43" t="s">
        <v>205</v>
      </c>
      <c r="C43">
        <v>0.97366810000000004</v>
      </c>
      <c r="D43">
        <v>0.76990694000000004</v>
      </c>
      <c r="E43">
        <v>0.50400357490000003</v>
      </c>
    </row>
    <row r="44" spans="2:5" x14ac:dyDescent="0.35">
      <c r="B44" t="s">
        <v>206</v>
      </c>
      <c r="C44">
        <v>0.99905359999999999</v>
      </c>
      <c r="D44">
        <v>9.3031943000000006E-2</v>
      </c>
      <c r="E44">
        <v>7.5362810399999994E-2</v>
      </c>
    </row>
    <row r="45" spans="2:5" x14ac:dyDescent="0.35">
      <c r="B45" t="s">
        <v>207</v>
      </c>
      <c r="C45">
        <v>0.99941930000000001</v>
      </c>
      <c r="D45">
        <v>0.91116687799999996</v>
      </c>
      <c r="E45">
        <v>0.98707702819999998</v>
      </c>
    </row>
    <row r="46" spans="2:5" x14ac:dyDescent="0.35">
      <c r="B46" t="s">
        <v>208</v>
      </c>
      <c r="C46">
        <v>0.99153369999999996</v>
      </c>
      <c r="D46">
        <v>5.8323660000000003E-3</v>
      </c>
      <c r="E46">
        <v>8.9474889999999999E-4</v>
      </c>
    </row>
    <row r="47" spans="2:5" x14ac:dyDescent="0.35">
      <c r="B47" t="s">
        <v>209</v>
      </c>
      <c r="C47">
        <v>0.94773510000000005</v>
      </c>
      <c r="D47">
        <v>0.99044549900000001</v>
      </c>
      <c r="E47">
        <v>0.71474314589999999</v>
      </c>
    </row>
    <row r="48" spans="2:5" x14ac:dyDescent="0.35">
      <c r="B48" t="s">
        <v>210</v>
      </c>
      <c r="C48">
        <v>0.99411890000000003</v>
      </c>
      <c r="D48">
        <v>1.5414759E-2</v>
      </c>
      <c r="E48">
        <v>3.1219792199999999E-2</v>
      </c>
    </row>
    <row r="50" spans="2:5" x14ac:dyDescent="0.35">
      <c r="B50" t="s">
        <v>56</v>
      </c>
    </row>
    <row r="51" spans="2:5" x14ac:dyDescent="0.35">
      <c r="C51" t="s">
        <v>57</v>
      </c>
      <c r="D51" t="s">
        <v>58</v>
      </c>
      <c r="E51" t="s">
        <v>59</v>
      </c>
    </row>
    <row r="52" spans="2:5" x14ac:dyDescent="0.35">
      <c r="B52" t="s">
        <v>211</v>
      </c>
      <c r="C52">
        <v>2.8895489999999998E-10</v>
      </c>
      <c r="D52">
        <v>0.999751096705084</v>
      </c>
      <c r="E52">
        <v>0.70541353699999998</v>
      </c>
    </row>
    <row r="53" spans="2:5" x14ac:dyDescent="0.35">
      <c r="B53" t="s">
        <v>212</v>
      </c>
      <c r="C53">
        <v>2.8914720000000002E-10</v>
      </c>
      <c r="D53">
        <v>6.2145900000000004E-10</v>
      </c>
      <c r="E53">
        <v>3.223489E-3</v>
      </c>
    </row>
    <row r="54" spans="2:5" x14ac:dyDescent="0.35">
      <c r="B54" t="s">
        <v>213</v>
      </c>
      <c r="C54">
        <v>2.8892509999999999E-10</v>
      </c>
      <c r="D54">
        <v>6.6836109999999999E-10</v>
      </c>
      <c r="E54">
        <v>3.5928121E-2</v>
      </c>
    </row>
    <row r="56" spans="2:5" x14ac:dyDescent="0.35">
      <c r="B56" t="s">
        <v>93</v>
      </c>
    </row>
    <row r="57" spans="2:5" x14ac:dyDescent="0.35">
      <c r="C57" t="s">
        <v>57</v>
      </c>
      <c r="D57" t="s">
        <v>58</v>
      </c>
      <c r="E57" t="s">
        <v>59</v>
      </c>
    </row>
    <row r="58" spans="2:5" x14ac:dyDescent="0.35">
      <c r="B58" t="s">
        <v>214</v>
      </c>
      <c r="C58">
        <v>0.99985945183290303</v>
      </c>
      <c r="D58">
        <v>0.99999900165</v>
      </c>
      <c r="E58">
        <v>0.99991907000000002</v>
      </c>
    </row>
    <row r="59" spans="2:5" x14ac:dyDescent="0.35">
      <c r="B59" t="s">
        <v>215</v>
      </c>
      <c r="C59">
        <v>1</v>
      </c>
      <c r="D59">
        <v>0.97799942582999999</v>
      </c>
      <c r="E59">
        <v>0.96262890999999995</v>
      </c>
    </row>
    <row r="60" spans="2:5" x14ac:dyDescent="0.35">
      <c r="B60" t="s">
        <v>216</v>
      </c>
      <c r="C60">
        <v>0.99999999964191399</v>
      </c>
      <c r="D60">
        <v>0.99998748834999995</v>
      </c>
      <c r="E60">
        <v>1</v>
      </c>
    </row>
    <row r="61" spans="2:5" x14ac:dyDescent="0.35">
      <c r="B61" t="s">
        <v>217</v>
      </c>
      <c r="C61">
        <v>5.3073986656199997E-5</v>
      </c>
      <c r="D61">
        <v>0.99999959849999998</v>
      </c>
      <c r="E61">
        <v>0.99999998999999995</v>
      </c>
    </row>
    <row r="62" spans="2:5" x14ac:dyDescent="0.35">
      <c r="B62" t="s">
        <v>218</v>
      </c>
      <c r="C62">
        <v>7.9773953337800002E-5</v>
      </c>
      <c r="D62">
        <v>0.99089184825999999</v>
      </c>
      <c r="E62">
        <v>0.92440734000000002</v>
      </c>
    </row>
    <row r="63" spans="2:5" x14ac:dyDescent="0.35">
      <c r="B63" t="s">
        <v>219</v>
      </c>
      <c r="C63">
        <v>2.3816276771E-6</v>
      </c>
      <c r="D63">
        <v>0.95839445106999999</v>
      </c>
      <c r="E63">
        <v>0.99738634000000004</v>
      </c>
    </row>
    <row r="64" spans="2:5" x14ac:dyDescent="0.35">
      <c r="B64" t="s">
        <v>220</v>
      </c>
      <c r="C64">
        <v>3.0358694904999998E-6</v>
      </c>
      <c r="D64">
        <v>0.99999914593000006</v>
      </c>
      <c r="E64">
        <v>0.99937281</v>
      </c>
    </row>
    <row r="65" spans="2:5" x14ac:dyDescent="0.35">
      <c r="B65" t="s">
        <v>221</v>
      </c>
      <c r="C65">
        <v>5.3507456664081902E-2</v>
      </c>
      <c r="D65">
        <v>7.9328291700000008E-3</v>
      </c>
      <c r="E65">
        <v>0.50217210000000001</v>
      </c>
    </row>
    <row r="66" spans="2:5" x14ac:dyDescent="0.35">
      <c r="B66" t="s">
        <v>222</v>
      </c>
      <c r="C66">
        <v>6.8243510669361504E-2</v>
      </c>
      <c r="D66">
        <v>2.9753097910000002E-2</v>
      </c>
      <c r="E66">
        <v>0.59505931000000001</v>
      </c>
    </row>
    <row r="67" spans="2:5" x14ac:dyDescent="0.35">
      <c r="B67" t="s">
        <v>223</v>
      </c>
      <c r="C67">
        <v>1.27889019434151E-2</v>
      </c>
      <c r="D67">
        <v>0.61775000951000003</v>
      </c>
      <c r="E67">
        <v>1</v>
      </c>
    </row>
    <row r="68" spans="2:5" x14ac:dyDescent="0.35">
      <c r="B68" t="s">
        <v>224</v>
      </c>
      <c r="C68">
        <v>1.5642418643187E-3</v>
      </c>
      <c r="D68">
        <v>2.3572567039999999E-2</v>
      </c>
      <c r="E68">
        <v>0.94993293999999995</v>
      </c>
    </row>
    <row r="69" spans="2:5" x14ac:dyDescent="0.35">
      <c r="B69" t="s">
        <v>225</v>
      </c>
      <c r="C69">
        <v>0.99995022231660402</v>
      </c>
      <c r="D69">
        <v>0.83581495124000005</v>
      </c>
      <c r="E69">
        <v>0.61882861</v>
      </c>
    </row>
    <row r="70" spans="2:5" x14ac:dyDescent="0.35">
      <c r="B70" t="s">
        <v>226</v>
      </c>
      <c r="C70">
        <v>0.99999598236876597</v>
      </c>
      <c r="D70">
        <v>1</v>
      </c>
      <c r="E70">
        <v>0.99999868000000003</v>
      </c>
    </row>
    <row r="71" spans="2:5" x14ac:dyDescent="0.35">
      <c r="B71" t="s">
        <v>227</v>
      </c>
      <c r="C71">
        <v>1.5379743304615001E-3</v>
      </c>
      <c r="D71">
        <v>0.99928902238999995</v>
      </c>
      <c r="E71">
        <v>0.99792420000000004</v>
      </c>
    </row>
    <row r="72" spans="2:5" x14ac:dyDescent="0.35">
      <c r="B72" t="s">
        <v>228</v>
      </c>
      <c r="C72">
        <v>2.1743842785770999E-3</v>
      </c>
      <c r="D72">
        <v>0.99990662289999999</v>
      </c>
      <c r="E72">
        <v>0.99947260000000004</v>
      </c>
    </row>
    <row r="73" spans="2:5" x14ac:dyDescent="0.35">
      <c r="B73" t="s">
        <v>229</v>
      </c>
      <c r="C73">
        <v>1.044425279692E-4</v>
      </c>
      <c r="D73">
        <v>0.76959440598999995</v>
      </c>
      <c r="E73">
        <v>0.86071695999999998</v>
      </c>
    </row>
    <row r="74" spans="2:5" x14ac:dyDescent="0.35">
      <c r="B74" t="s">
        <v>230</v>
      </c>
      <c r="C74">
        <v>1.292431691052E-4</v>
      </c>
      <c r="D74">
        <v>1</v>
      </c>
      <c r="E74">
        <v>1</v>
      </c>
    </row>
    <row r="75" spans="2:5" x14ac:dyDescent="0.35">
      <c r="B75" t="s">
        <v>231</v>
      </c>
      <c r="C75">
        <v>4.0755804131534E-3</v>
      </c>
      <c r="D75">
        <v>3.8233993049999998E-2</v>
      </c>
      <c r="E75">
        <v>0.92118750000000005</v>
      </c>
    </row>
    <row r="76" spans="2:5" x14ac:dyDescent="0.35">
      <c r="B76" t="s">
        <v>232</v>
      </c>
      <c r="C76">
        <v>5.6073330300147996E-3</v>
      </c>
      <c r="D76">
        <v>0.11438113007</v>
      </c>
      <c r="E76">
        <v>0.95587175000000002</v>
      </c>
    </row>
    <row r="77" spans="2:5" x14ac:dyDescent="0.35">
      <c r="B77" t="s">
        <v>233</v>
      </c>
      <c r="C77">
        <v>6.7068550743419999E-4</v>
      </c>
      <c r="D77">
        <v>0.88983240020999999</v>
      </c>
      <c r="E77">
        <v>0.99999804000000003</v>
      </c>
    </row>
    <row r="78" spans="2:5" x14ac:dyDescent="0.35">
      <c r="B78" t="s">
        <v>234</v>
      </c>
      <c r="C78">
        <v>5.4139524341700001E-5</v>
      </c>
      <c r="D78">
        <v>9.4706783500000002E-2</v>
      </c>
      <c r="E78">
        <v>0.99982422000000004</v>
      </c>
    </row>
    <row r="79" spans="2:5" x14ac:dyDescent="0.35">
      <c r="B79" t="s">
        <v>235</v>
      </c>
      <c r="C79">
        <v>0.99999999999593803</v>
      </c>
      <c r="D79">
        <v>0.76417000410000002</v>
      </c>
      <c r="E79">
        <v>0.89543138</v>
      </c>
    </row>
    <row r="80" spans="2:5" x14ac:dyDescent="0.35">
      <c r="B80" t="s">
        <v>236</v>
      </c>
      <c r="C80">
        <v>7.5844895478799999E-5</v>
      </c>
      <c r="D80">
        <v>0.99922482379999999</v>
      </c>
      <c r="E80">
        <v>0.99378949000000005</v>
      </c>
    </row>
    <row r="81" spans="2:5" x14ac:dyDescent="0.35">
      <c r="B81" t="s">
        <v>237</v>
      </c>
      <c r="C81">
        <v>1.133505919755E-4</v>
      </c>
      <c r="D81">
        <v>0.35594062967000001</v>
      </c>
      <c r="E81">
        <v>0.12447518</v>
      </c>
    </row>
    <row r="82" spans="2:5" x14ac:dyDescent="0.35">
      <c r="B82" t="s">
        <v>238</v>
      </c>
      <c r="C82">
        <v>3.5388131444999999E-6</v>
      </c>
      <c r="D82">
        <v>1</v>
      </c>
      <c r="E82">
        <v>0.99999981999999998</v>
      </c>
    </row>
    <row r="83" spans="2:5" x14ac:dyDescent="0.35">
      <c r="B83" t="s">
        <v>239</v>
      </c>
      <c r="C83">
        <v>4.4982954146000003E-6</v>
      </c>
      <c r="D83">
        <v>0.83926960512000004</v>
      </c>
      <c r="E83">
        <v>0.49901906000000001</v>
      </c>
    </row>
    <row r="84" spans="2:5" x14ac:dyDescent="0.35">
      <c r="B84" t="s">
        <v>240</v>
      </c>
      <c r="C84">
        <v>4.2759616765800097E-2</v>
      </c>
      <c r="D84">
        <v>2.5464570000000001E-5</v>
      </c>
      <c r="E84">
        <v>1.4061509999999999E-2</v>
      </c>
    </row>
    <row r="85" spans="2:5" x14ac:dyDescent="0.35">
      <c r="B85" t="s">
        <v>241</v>
      </c>
      <c r="C85">
        <v>5.4988066343685797E-2</v>
      </c>
      <c r="D85">
        <v>1.6050116E-4</v>
      </c>
      <c r="E85">
        <v>2.1815930000000001E-2</v>
      </c>
    </row>
    <row r="86" spans="2:5" x14ac:dyDescent="0.35">
      <c r="B86" t="s">
        <v>242</v>
      </c>
      <c r="C86">
        <v>9.8157640210199994E-3</v>
      </c>
      <c r="D86">
        <v>3.314197696E-2</v>
      </c>
      <c r="E86">
        <v>0.90235650999999995</v>
      </c>
    </row>
    <row r="87" spans="2:5" x14ac:dyDescent="0.35">
      <c r="B87" t="s">
        <v>243</v>
      </c>
      <c r="C87">
        <v>1.1486546399979999E-3</v>
      </c>
      <c r="D87">
        <v>1.1505849E-4</v>
      </c>
      <c r="E87">
        <v>0.15650855999999999</v>
      </c>
    </row>
    <row r="88" spans="2:5" x14ac:dyDescent="0.35">
      <c r="B88" t="s">
        <v>244</v>
      </c>
      <c r="C88">
        <v>1.515631699729E-4</v>
      </c>
      <c r="D88">
        <v>0.99757002011999996</v>
      </c>
      <c r="E88">
        <v>0.99999651000000001</v>
      </c>
    </row>
    <row r="89" spans="2:5" x14ac:dyDescent="0.35">
      <c r="B89" t="s">
        <v>245</v>
      </c>
      <c r="C89">
        <v>2.239172714371E-4</v>
      </c>
      <c r="D89">
        <v>0.99998690067999996</v>
      </c>
      <c r="E89">
        <v>0.97602319000000004</v>
      </c>
    </row>
    <row r="90" spans="2:5" x14ac:dyDescent="0.35">
      <c r="B90" t="s">
        <v>246</v>
      </c>
      <c r="C90">
        <v>7.6488205998E-6</v>
      </c>
      <c r="D90">
        <v>0.6874722539</v>
      </c>
      <c r="E90">
        <v>0.98504608999999999</v>
      </c>
    </row>
    <row r="91" spans="2:5" x14ac:dyDescent="0.35">
      <c r="B91" t="s">
        <v>247</v>
      </c>
      <c r="C91">
        <v>9.6679793786000008E-6</v>
      </c>
      <c r="D91">
        <v>1</v>
      </c>
      <c r="E91">
        <v>0.99997040999999998</v>
      </c>
    </row>
    <row r="92" spans="2:5" x14ac:dyDescent="0.35">
      <c r="B92" t="s">
        <v>248</v>
      </c>
      <c r="C92">
        <v>2.6854545636759399E-2</v>
      </c>
      <c r="D92">
        <v>5.6197329150000003E-2</v>
      </c>
      <c r="E92">
        <v>0.66947076000000005</v>
      </c>
    </row>
    <row r="93" spans="2:5" x14ac:dyDescent="0.35">
      <c r="B93" t="s">
        <v>249</v>
      </c>
      <c r="C93">
        <v>3.5085299300263197E-2</v>
      </c>
      <c r="D93">
        <v>0.15710023036000001</v>
      </c>
      <c r="E93">
        <v>0.75454405999999996</v>
      </c>
    </row>
    <row r="94" spans="2:5" x14ac:dyDescent="0.35">
      <c r="B94" t="s">
        <v>250</v>
      </c>
      <c r="C94">
        <v>5.7049502989019001E-3</v>
      </c>
      <c r="D94">
        <v>0.93377327477000005</v>
      </c>
      <c r="E94">
        <v>1</v>
      </c>
    </row>
    <row r="95" spans="2:5" x14ac:dyDescent="0.35">
      <c r="B95" t="s">
        <v>251</v>
      </c>
      <c r="C95">
        <v>6.1297300653000001E-4</v>
      </c>
      <c r="D95">
        <v>0.13181193817</v>
      </c>
      <c r="E95">
        <v>0.98633939000000004</v>
      </c>
    </row>
    <row r="96" spans="2:5" x14ac:dyDescent="0.35">
      <c r="B96" t="s">
        <v>252</v>
      </c>
      <c r="C96">
        <v>1</v>
      </c>
      <c r="D96">
        <v>0.91178543142000001</v>
      </c>
      <c r="E96">
        <v>0.79587138000000002</v>
      </c>
    </row>
    <row r="97" spans="2:5" x14ac:dyDescent="0.35">
      <c r="B97" t="s">
        <v>253</v>
      </c>
      <c r="C97">
        <v>0.99998287869874203</v>
      </c>
      <c r="D97">
        <v>0.99758485080000003</v>
      </c>
      <c r="E97">
        <v>0.99988440000000001</v>
      </c>
    </row>
    <row r="98" spans="2:5" x14ac:dyDescent="0.35">
      <c r="B98" t="s">
        <v>254</v>
      </c>
      <c r="C98">
        <v>0.99999229437258697</v>
      </c>
      <c r="D98">
        <v>0.99933864534000005</v>
      </c>
      <c r="E98">
        <v>0.99204831999999998</v>
      </c>
    </row>
    <row r="99" spans="2:5" x14ac:dyDescent="0.35">
      <c r="B99" t="s">
        <v>255</v>
      </c>
      <c r="C99">
        <v>2.8914460000000001E-10</v>
      </c>
      <c r="D99">
        <v>1.5124590899999999E-3</v>
      </c>
      <c r="E99">
        <v>0.31083515</v>
      </c>
    </row>
    <row r="100" spans="2:5" x14ac:dyDescent="0.35">
      <c r="B100" t="s">
        <v>256</v>
      </c>
      <c r="C100">
        <v>2.8921580000000002E-10</v>
      </c>
      <c r="D100">
        <v>6.8154538799999999E-3</v>
      </c>
      <c r="E100">
        <v>0.39198635999999998</v>
      </c>
    </row>
    <row r="101" spans="2:5" x14ac:dyDescent="0.35">
      <c r="B101" t="s">
        <v>257</v>
      </c>
      <c r="C101">
        <v>2.890372E-10</v>
      </c>
      <c r="D101">
        <v>0.32486621510000002</v>
      </c>
      <c r="E101">
        <v>0.99999758000000005</v>
      </c>
    </row>
    <row r="102" spans="2:5" x14ac:dyDescent="0.35">
      <c r="B102" t="s">
        <v>258</v>
      </c>
      <c r="C102">
        <v>2.8904119999999999E-10</v>
      </c>
      <c r="D102">
        <v>5.2109306100000001E-3</v>
      </c>
      <c r="E102">
        <v>0.84534558000000004</v>
      </c>
    </row>
    <row r="103" spans="2:5" x14ac:dyDescent="0.35">
      <c r="B103" t="s">
        <v>259</v>
      </c>
      <c r="C103">
        <v>0.99993575931453105</v>
      </c>
      <c r="D103">
        <v>0.28492367950000003</v>
      </c>
      <c r="E103">
        <v>0.30148635000000001</v>
      </c>
    </row>
    <row r="104" spans="2:5" x14ac:dyDescent="0.35">
      <c r="B104" t="s">
        <v>260</v>
      </c>
      <c r="C104">
        <v>0.99996753713664399</v>
      </c>
      <c r="D104">
        <v>0.99989749934000005</v>
      </c>
      <c r="E104">
        <v>0.99993544000000001</v>
      </c>
    </row>
    <row r="105" spans="2:5" x14ac:dyDescent="0.35">
      <c r="B105" t="s">
        <v>261</v>
      </c>
      <c r="C105">
        <v>2.8921729999999998E-10</v>
      </c>
      <c r="D105">
        <v>0.25103535151</v>
      </c>
      <c r="E105">
        <v>0.99990692000000003</v>
      </c>
    </row>
    <row r="106" spans="2:5" x14ac:dyDescent="0.35">
      <c r="B106" t="s">
        <v>262</v>
      </c>
      <c r="C106">
        <v>2.8934230000000002E-10</v>
      </c>
      <c r="D106">
        <v>0.49416272145000001</v>
      </c>
      <c r="E106">
        <v>0.99998734</v>
      </c>
    </row>
    <row r="107" spans="2:5" x14ac:dyDescent="0.35">
      <c r="B107" t="s">
        <v>263</v>
      </c>
      <c r="C107">
        <v>2.8904089999999999E-10</v>
      </c>
      <c r="D107">
        <v>0.99871621984000003</v>
      </c>
      <c r="E107">
        <v>0.97344520000000001</v>
      </c>
    </row>
    <row r="108" spans="2:5" x14ac:dyDescent="0.35">
      <c r="B108" t="s">
        <v>264</v>
      </c>
      <c r="C108">
        <v>2.8903889999999998E-10</v>
      </c>
      <c r="D108">
        <v>0.44375217664</v>
      </c>
      <c r="E108">
        <v>1</v>
      </c>
    </row>
    <row r="109" spans="2:5" x14ac:dyDescent="0.35">
      <c r="B109" t="s">
        <v>265</v>
      </c>
      <c r="C109">
        <v>1</v>
      </c>
      <c r="D109">
        <v>0.77369594991000001</v>
      </c>
      <c r="E109">
        <v>0.77124422999999998</v>
      </c>
    </row>
    <row r="110" spans="2:5" x14ac:dyDescent="0.35">
      <c r="B110" t="s">
        <v>266</v>
      </c>
      <c r="C110">
        <v>2.890312E-10</v>
      </c>
      <c r="D110">
        <v>1.406561E-5</v>
      </c>
      <c r="E110">
        <v>5.056219E-2</v>
      </c>
    </row>
    <row r="111" spans="2:5" x14ac:dyDescent="0.35">
      <c r="B111" t="s">
        <v>267</v>
      </c>
      <c r="C111">
        <v>2.8902910000000001E-10</v>
      </c>
      <c r="D111">
        <v>9.2318589999999993E-5</v>
      </c>
      <c r="E111">
        <v>7.3537779999999997E-2</v>
      </c>
    </row>
    <row r="112" spans="2:5" x14ac:dyDescent="0.35">
      <c r="B112" t="s">
        <v>268</v>
      </c>
      <c r="C112">
        <v>2.8903909999999999E-10</v>
      </c>
      <c r="D112">
        <v>2.2583957660000001E-2</v>
      </c>
      <c r="E112">
        <v>0.98668551999999998</v>
      </c>
    </row>
    <row r="113" spans="2:5" x14ac:dyDescent="0.35">
      <c r="B113" t="s">
        <v>269</v>
      </c>
      <c r="C113">
        <v>2.8903549999999998E-10</v>
      </c>
      <c r="D113">
        <v>6.5671289999999995E-5</v>
      </c>
      <c r="E113">
        <v>0.35802086</v>
      </c>
    </row>
    <row r="114" spans="2:5" x14ac:dyDescent="0.35">
      <c r="B114" t="s">
        <v>270</v>
      </c>
      <c r="C114">
        <v>2.8903580000000002E-10</v>
      </c>
      <c r="D114">
        <v>3.7432571169999998E-2</v>
      </c>
      <c r="E114">
        <v>0.96346489000000002</v>
      </c>
    </row>
    <row r="115" spans="2:5" x14ac:dyDescent="0.35">
      <c r="B115" t="s">
        <v>271</v>
      </c>
      <c r="C115">
        <v>2.8903389999999999E-10</v>
      </c>
      <c r="D115">
        <v>0.11238194112</v>
      </c>
      <c r="E115">
        <v>0.98228515000000005</v>
      </c>
    </row>
    <row r="116" spans="2:5" x14ac:dyDescent="0.35">
      <c r="B116" t="s">
        <v>272</v>
      </c>
      <c r="C116">
        <v>2.8904489999999998E-10</v>
      </c>
      <c r="D116">
        <v>0.88706494543000003</v>
      </c>
      <c r="E116">
        <v>0.99996079999999998</v>
      </c>
    </row>
    <row r="117" spans="2:5" x14ac:dyDescent="0.35">
      <c r="B117" t="s">
        <v>273</v>
      </c>
      <c r="C117">
        <v>2.8903950000000001E-10</v>
      </c>
      <c r="D117">
        <v>9.2986945380000005E-2</v>
      </c>
      <c r="E117">
        <v>0.99998487999999996</v>
      </c>
    </row>
    <row r="118" spans="2:5" x14ac:dyDescent="0.35">
      <c r="B118" t="s">
        <v>274</v>
      </c>
      <c r="C118">
        <v>1</v>
      </c>
      <c r="D118">
        <v>0.99999986426999998</v>
      </c>
      <c r="E118">
        <v>1</v>
      </c>
    </row>
    <row r="119" spans="2:5" x14ac:dyDescent="0.35">
      <c r="B119" t="s">
        <v>275</v>
      </c>
      <c r="C119">
        <v>0.99999940828642997</v>
      </c>
      <c r="D119">
        <v>0.85815836274000001</v>
      </c>
      <c r="E119">
        <v>0.65689112999999999</v>
      </c>
    </row>
    <row r="120" spans="2:5" x14ac:dyDescent="0.35">
      <c r="B120" t="s">
        <v>276</v>
      </c>
      <c r="C120">
        <v>0.99805396370169297</v>
      </c>
      <c r="D120">
        <v>0.99999998518</v>
      </c>
      <c r="E120">
        <v>0.99969538000000002</v>
      </c>
    </row>
    <row r="121" spans="2:5" x14ac:dyDescent="0.35">
      <c r="B121" t="s">
        <v>277</v>
      </c>
      <c r="C121">
        <v>0.99999633025808199</v>
      </c>
      <c r="D121">
        <v>0.97333010870000003</v>
      </c>
      <c r="E121">
        <v>0.74316263999999999</v>
      </c>
    </row>
    <row r="122" spans="2:5" x14ac:dyDescent="0.35">
      <c r="B122" t="s">
        <v>278</v>
      </c>
      <c r="C122">
        <v>0.99600363798524305</v>
      </c>
      <c r="D122">
        <v>1</v>
      </c>
      <c r="E122">
        <v>0.99994446000000003</v>
      </c>
    </row>
    <row r="123" spans="2:5" x14ac:dyDescent="0.35">
      <c r="B123" t="s">
        <v>279</v>
      </c>
      <c r="C123">
        <v>0.99999400244432701</v>
      </c>
      <c r="D123">
        <v>0.96101240214000005</v>
      </c>
      <c r="E123">
        <v>0.98466673000000005</v>
      </c>
    </row>
  </sheetData>
  <sortState xmlns:xlrd2="http://schemas.microsoft.com/office/spreadsheetml/2017/richdata2" ref="J1:M11">
    <sortCondition ref="J1:J11"/>
    <sortCondition ref="K1:K1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F411-5471-4583-91A2-6A594051A8F9}">
  <dimension ref="A1:E22"/>
  <sheetViews>
    <sheetView workbookViewId="0">
      <selection sqref="A1:E25"/>
    </sheetView>
  </sheetViews>
  <sheetFormatPr defaultRowHeight="14.5" x14ac:dyDescent="0.35"/>
  <cols>
    <col min="1" max="1" width="32.7265625" bestFit="1" customWidth="1"/>
    <col min="2" max="2" width="9.54296875" bestFit="1" customWidth="1"/>
    <col min="3" max="4" width="10.26953125" bestFit="1" customWidth="1"/>
  </cols>
  <sheetData>
    <row r="1" spans="1:5" x14ac:dyDescent="0.35">
      <c r="A1" t="s">
        <v>94</v>
      </c>
    </row>
    <row r="4" spans="1:5" x14ac:dyDescent="0.35">
      <c r="B4" t="s">
        <v>25</v>
      </c>
      <c r="C4" t="s">
        <v>27</v>
      </c>
      <c r="D4" t="s">
        <v>29</v>
      </c>
      <c r="E4" t="s">
        <v>31</v>
      </c>
    </row>
    <row r="5" spans="1:5" x14ac:dyDescent="0.35">
      <c r="A5" t="s">
        <v>82</v>
      </c>
      <c r="B5" t="s">
        <v>153</v>
      </c>
      <c r="C5" t="s">
        <v>95</v>
      </c>
      <c r="D5" t="s">
        <v>96</v>
      </c>
      <c r="E5" t="s">
        <v>97</v>
      </c>
    </row>
    <row r="6" spans="1:5" x14ac:dyDescent="0.35">
      <c r="A6" t="s">
        <v>84</v>
      </c>
      <c r="B6" t="s">
        <v>98</v>
      </c>
      <c r="C6" t="s">
        <v>99</v>
      </c>
      <c r="D6" t="s">
        <v>100</v>
      </c>
      <c r="E6" t="s">
        <v>101</v>
      </c>
    </row>
    <row r="7" spans="1:5" x14ac:dyDescent="0.35">
      <c r="A7" t="s">
        <v>8</v>
      </c>
      <c r="B7" t="s">
        <v>102</v>
      </c>
      <c r="C7" t="s">
        <v>103</v>
      </c>
      <c r="D7" t="s">
        <v>104</v>
      </c>
      <c r="E7" t="s">
        <v>105</v>
      </c>
    </row>
    <row r="8" spans="1:5" x14ac:dyDescent="0.35">
      <c r="A8" t="s">
        <v>9</v>
      </c>
      <c r="B8" t="s">
        <v>106</v>
      </c>
      <c r="C8" t="s">
        <v>107</v>
      </c>
      <c r="D8" t="s">
        <v>108</v>
      </c>
      <c r="E8" t="s">
        <v>106</v>
      </c>
    </row>
    <row r="9" spans="1:5" x14ac:dyDescent="0.35">
      <c r="A9" t="s">
        <v>85</v>
      </c>
      <c r="B9" t="s">
        <v>109</v>
      </c>
      <c r="C9" t="s">
        <v>110</v>
      </c>
      <c r="D9" t="s">
        <v>111</v>
      </c>
      <c r="E9" t="s">
        <v>112</v>
      </c>
    </row>
    <row r="10" spans="1:5" x14ac:dyDescent="0.35">
      <c r="A10" t="s">
        <v>86</v>
      </c>
      <c r="B10" t="s">
        <v>113</v>
      </c>
      <c r="C10" t="s">
        <v>114</v>
      </c>
      <c r="D10" t="s">
        <v>115</v>
      </c>
      <c r="E10" t="s">
        <v>116</v>
      </c>
    </row>
    <row r="11" spans="1:5" x14ac:dyDescent="0.35">
      <c r="A11" t="s">
        <v>12</v>
      </c>
      <c r="B11" t="s">
        <v>117</v>
      </c>
      <c r="C11" t="s">
        <v>118</v>
      </c>
      <c r="D11" t="s">
        <v>119</v>
      </c>
      <c r="E11" t="s">
        <v>120</v>
      </c>
    </row>
    <row r="12" spans="1:5" x14ac:dyDescent="0.35">
      <c r="A12" t="s">
        <v>13</v>
      </c>
      <c r="B12" t="s">
        <v>121</v>
      </c>
      <c r="C12" t="s">
        <v>122</v>
      </c>
      <c r="D12" t="s">
        <v>123</v>
      </c>
      <c r="E12" t="s">
        <v>124</v>
      </c>
    </row>
    <row r="13" spans="1:5" x14ac:dyDescent="0.35">
      <c r="A13" t="s">
        <v>14</v>
      </c>
      <c r="B13" t="s">
        <v>125</v>
      </c>
      <c r="C13" t="s">
        <v>126</v>
      </c>
      <c r="D13" t="s">
        <v>127</v>
      </c>
      <c r="E13" t="s">
        <v>128</v>
      </c>
    </row>
    <row r="14" spans="1:5" x14ac:dyDescent="0.35">
      <c r="A14" t="s">
        <v>15</v>
      </c>
      <c r="B14" t="s">
        <v>129</v>
      </c>
      <c r="C14" t="s">
        <v>130</v>
      </c>
      <c r="D14" t="s">
        <v>131</v>
      </c>
      <c r="E14" t="s">
        <v>132</v>
      </c>
    </row>
    <row r="15" spans="1:5" x14ac:dyDescent="0.35">
      <c r="A15" t="s">
        <v>16</v>
      </c>
      <c r="B15" t="s">
        <v>133</v>
      </c>
      <c r="C15" t="s">
        <v>134</v>
      </c>
      <c r="D15" t="s">
        <v>135</v>
      </c>
      <c r="E15" t="s">
        <v>136</v>
      </c>
    </row>
    <row r="16" spans="1:5" x14ac:dyDescent="0.35">
      <c r="A16" t="s">
        <v>17</v>
      </c>
      <c r="B16" t="s">
        <v>137</v>
      </c>
      <c r="C16" t="s">
        <v>138</v>
      </c>
      <c r="D16" t="s">
        <v>139</v>
      </c>
      <c r="E16" t="s">
        <v>140</v>
      </c>
    </row>
    <row r="17" spans="1:5" ht="16.5" x14ac:dyDescent="0.35">
      <c r="A17" t="s">
        <v>18</v>
      </c>
      <c r="B17" t="s">
        <v>154</v>
      </c>
      <c r="C17" t="s">
        <v>155</v>
      </c>
      <c r="D17" t="s">
        <v>157</v>
      </c>
      <c r="E17" t="s">
        <v>156</v>
      </c>
    </row>
    <row r="18" spans="1:5" ht="16.5" x14ac:dyDescent="0.35">
      <c r="A18" t="s">
        <v>19</v>
      </c>
      <c r="B18" t="s">
        <v>158</v>
      </c>
      <c r="C18" t="s">
        <v>159</v>
      </c>
      <c r="D18" t="s">
        <v>160</v>
      </c>
      <c r="E18" t="s">
        <v>161</v>
      </c>
    </row>
    <row r="19" spans="1:5" x14ac:dyDescent="0.35">
      <c r="A19" t="s">
        <v>21</v>
      </c>
      <c r="B19" t="s">
        <v>141</v>
      </c>
      <c r="C19" t="s">
        <v>142</v>
      </c>
      <c r="D19" t="s">
        <v>143</v>
      </c>
      <c r="E19" t="s">
        <v>144</v>
      </c>
    </row>
    <row r="20" spans="1:5" x14ac:dyDescent="0.35">
      <c r="A20" t="s">
        <v>22</v>
      </c>
      <c r="B20" t="s">
        <v>145</v>
      </c>
      <c r="C20" t="s">
        <v>146</v>
      </c>
      <c r="D20" t="s">
        <v>147</v>
      </c>
      <c r="E20" t="s">
        <v>148</v>
      </c>
    </row>
    <row r="21" spans="1:5" ht="16.5" x14ac:dyDescent="0.35">
      <c r="A21" t="s">
        <v>87</v>
      </c>
      <c r="B21" t="s">
        <v>162</v>
      </c>
      <c r="C21" t="s">
        <v>163</v>
      </c>
      <c r="D21" t="s">
        <v>164</v>
      </c>
      <c r="E21" t="s">
        <v>165</v>
      </c>
    </row>
    <row r="22" spans="1:5" x14ac:dyDescent="0.35">
      <c r="A22" t="s">
        <v>24</v>
      </c>
      <c r="B22" t="s">
        <v>149</v>
      </c>
      <c r="C22" t="s">
        <v>150</v>
      </c>
      <c r="D22" t="s">
        <v>151</v>
      </c>
      <c r="E22" t="s">
        <v>152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7FBB73883D8046869EF2944B7043D1" ma:contentTypeVersion="2" ma:contentTypeDescription="Opret et nyt dokument." ma:contentTypeScope="" ma:versionID="383ec79eeab75b736835d866f8d7341b">
  <xsd:schema xmlns:xsd="http://www.w3.org/2001/XMLSchema" xmlns:xs="http://www.w3.org/2001/XMLSchema" xmlns:p="http://schemas.microsoft.com/office/2006/metadata/properties" xmlns:ns2="a5e854de-4427-472b-a9c9-a76c737c165c" targetNamespace="http://schemas.microsoft.com/office/2006/metadata/properties" ma:root="true" ma:fieldsID="d76ad8b0a8c44474826074979f71cbe7" ns2:_="">
    <xsd:import namespace="a5e854de-4427-472b-a9c9-a76c737c16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854de-4427-472b-a9c9-a76c737c16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B469FF-0855-4E4B-9FD0-8462B3EA9A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66087B-BBD4-4338-906A-83D43DB63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e854de-4427-472b-a9c9-a76c737c16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588373-B121-436E-8CB9-B21B945B10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Salmofan</vt:lpstr>
      <vt:lpstr>Minolta</vt:lpstr>
      <vt:lpstr>Sheet2</vt:lpstr>
      <vt:lpstr>Sheet1</vt:lpstr>
      <vt:lpstr>Diet</vt:lpstr>
      <vt:lpstr>General Anova</vt:lpstr>
      <vt:lpstr>Minota Anova</vt:lpstr>
      <vt:lpstr>Summary Stastistics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Keshuai Li</dc:creator>
  <cp:keywords/>
  <dc:description/>
  <cp:lastModifiedBy>Yang Jin</cp:lastModifiedBy>
  <cp:revision/>
  <dcterms:created xsi:type="dcterms:W3CDTF">2015-06-05T18:17:20Z</dcterms:created>
  <dcterms:modified xsi:type="dcterms:W3CDTF">2022-06-08T19:28:31Z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0x010100867FBB73883D8046869EF2944B7043D1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2021-11-13T15:41:38Z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8b0351a4-b534-4350-96b2-2c2c01a7caff</vt:lpwstr>
  </property>
  <property fmtid="{D5CDD505-2E9C-101B-9397-08002B2CF9AE}" pid="9" name="MSIP_Label_d0484126-3486-41a9-802e-7f1e2277276c_ContentBits">
    <vt:lpwstr>0</vt:lpwstr>
  </property>
</Properties>
</file>