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mitsubishielectricgroup.sharepoint.com/sites/InTeams_0061171/Shared Documents/General/00_全体会議/25上期報告会/作成中/"/>
    </mc:Choice>
  </mc:AlternateContent>
  <xr:revisionPtr revIDLastSave="174" documentId="8_{3875648F-5011-4253-8DEE-30C0A3F7934A}" xr6:coauthVersionLast="47" xr6:coauthVersionMax="47" xr10:uidLastSave="{71696FE3-55F0-422A-878E-F36826E972E6}"/>
  <bookViews>
    <workbookView xWindow="13188" yWindow="-13068" windowWidth="23256" windowHeight="12456" xr2:uid="{AEDA167C-EDC9-4203-804D-D5A8D128ADBE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7" i="1"/>
  <c r="C8" i="1" s="1"/>
  <c r="C9" i="1" s="1"/>
  <c r="C10" i="1" s="1"/>
  <c r="C11" i="1" s="1"/>
  <c r="C12" i="1" s="1"/>
  <c r="C14" i="1" s="1"/>
  <c r="B15" i="1" s="1"/>
  <c r="B13" i="1" l="1"/>
  <c r="B12" i="1"/>
  <c r="B11" i="1"/>
  <c r="B10" i="1"/>
  <c r="B9" i="1"/>
  <c r="B8" i="1"/>
  <c r="C15" i="1"/>
  <c r="C13" i="1"/>
  <c r="B14" i="1" s="1"/>
  <c r="B16" i="1" l="1"/>
  <c r="C16" i="1"/>
</calcChain>
</file>

<file path=xl/sharedStrings.xml><?xml version="1.0" encoding="utf-8"?>
<sst xmlns="http://schemas.openxmlformats.org/spreadsheetml/2006/main" count="50" uniqueCount="49">
  <si>
    <t>9/19　アジェンダ</t>
    <phoneticPr fontId="3"/>
  </si>
  <si>
    <t>↓資料リンク先</t>
    <rPh sb="1" eb="3">
      <t>シリョウ</t>
    </rPh>
    <rPh sb="6" eb="7">
      <t>サキ</t>
    </rPh>
    <phoneticPr fontId="3"/>
  </si>
  <si>
    <t>個産用生産計画システム開発_20250919.pptx</t>
  </si>
  <si>
    <t>時間</t>
  </si>
  <si>
    <t>所要時間
[分]</t>
    <rPh sb="6" eb="7">
      <t>フン</t>
    </rPh>
    <phoneticPr fontId="3"/>
  </si>
  <si>
    <t>No</t>
    <phoneticPr fontId="3"/>
  </si>
  <si>
    <t>項目</t>
    <rPh sb="0" eb="2">
      <t>コウモク</t>
    </rPh>
    <phoneticPr fontId="3"/>
  </si>
  <si>
    <t>詳細</t>
    <rPh sb="0" eb="2">
      <t>ショウサイ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</si>
  <si>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</si>
  <si>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</si>
  <si>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背景・目的</t>
    <phoneticPr fontId="3"/>
  </si>
  <si>
    <t>プロジェクトの背景説明、今回の報告会の目的と流れ</t>
  </si>
  <si>
    <t>2</t>
    <phoneticPr fontId="3"/>
  </si>
  <si>
    <t>現状調査結果</t>
    <rPh sb="4" eb="6">
      <t>ケッカ</t>
    </rPh>
    <phoneticPr fontId="3"/>
  </si>
  <si>
    <t>各部門の生産に関わる現状業務調査、VSM・業務フロー（BPMN）・SIPOC分析の1次調査結果</t>
    <phoneticPr fontId="3"/>
  </si>
  <si>
    <t>～P20</t>
    <phoneticPr fontId="3"/>
  </si>
  <si>
    <t>3-1</t>
    <phoneticPr fontId="3"/>
  </si>
  <si>
    <t>課題</t>
    <rPh sb="0" eb="2">
      <t>カダイ</t>
    </rPh>
    <phoneticPr fontId="3"/>
  </si>
  <si>
    <t>P21、22</t>
    <phoneticPr fontId="3"/>
  </si>
  <si>
    <t>3-2</t>
    <phoneticPr fontId="3"/>
  </si>
  <si>
    <t>取組(課題対策)</t>
    <rPh sb="3" eb="5">
      <t>カダイ</t>
    </rPh>
    <rPh sb="5" eb="7">
      <t>タイサク</t>
    </rPh>
    <phoneticPr fontId="3"/>
  </si>
  <si>
    <t>①製造リードタイム
②面積制約
③生産計画作成ツールプロトタイプ開発（UI/UX検証・データ連携の早期検証方針）</t>
    <rPh sb="11" eb="13">
      <t>メンセキ</t>
    </rPh>
    <rPh sb="13" eb="15">
      <t>セイヤク</t>
    </rPh>
    <phoneticPr fontId="3"/>
  </si>
  <si>
    <t>3-3</t>
    <phoneticPr fontId="3"/>
  </si>
  <si>
    <t>工場見学</t>
    <rPh sb="0" eb="2">
      <t>コウジョウ</t>
    </rPh>
    <rPh sb="2" eb="4">
      <t>ケンガク</t>
    </rPh>
    <phoneticPr fontId="3"/>
  </si>
  <si>
    <t>課題共有　※Teams会議にて共有</t>
    <rPh sb="0" eb="2">
      <t>カダイ</t>
    </rPh>
    <rPh sb="2" eb="4">
      <t>キョウユウ</t>
    </rPh>
    <rPh sb="11" eb="13">
      <t>カイギ</t>
    </rPh>
    <rPh sb="15" eb="17">
      <t>キョウユウ</t>
    </rPh>
    <phoneticPr fontId="3"/>
  </si>
  <si>
    <t>4-1</t>
  </si>
  <si>
    <t>取組詳細①</t>
    <rPh sb="0" eb="2">
      <t>トリクミ</t>
    </rPh>
    <rPh sb="2" eb="4">
      <t>ショウサイ</t>
    </rPh>
    <phoneticPr fontId="3"/>
  </si>
  <si>
    <t>製造リードタイム把握：作業時間分析による工程時間算出？　【金】</t>
    <rPh sb="0" eb="2">
      <t>セイゾウ</t>
    </rPh>
    <rPh sb="8" eb="10">
      <t>ハアク</t>
    </rPh>
    <rPh sb="11" eb="13">
      <t>サギョウ</t>
    </rPh>
    <rPh sb="13" eb="15">
      <t>ジカン</t>
    </rPh>
    <rPh sb="15" eb="17">
      <t>ブンセキ</t>
    </rPh>
    <rPh sb="20" eb="22">
      <t>コウテイ</t>
    </rPh>
    <rPh sb="22" eb="24">
      <t>ジカン</t>
    </rPh>
    <rPh sb="24" eb="26">
      <t>サンシュツ</t>
    </rPh>
    <rPh sb="29" eb="30">
      <t>キン</t>
    </rPh>
    <phoneticPr fontId="3"/>
  </si>
  <si>
    <t>【休憩】※15:00~</t>
    <phoneticPr fontId="3"/>
  </si>
  <si>
    <t>4-2</t>
  </si>
  <si>
    <t>取組詳細②</t>
    <rPh sb="0" eb="2">
      <t>トリクミ</t>
    </rPh>
    <rPh sb="2" eb="4">
      <t>ショウサイ</t>
    </rPh>
    <phoneticPr fontId="3"/>
  </si>
  <si>
    <t>4-4</t>
  </si>
  <si>
    <t>取組詳細③</t>
    <phoneticPr fontId="3"/>
  </si>
  <si>
    <t>プロトタイプデモ：生産計画ツールの構成・ロジック説明、実機デモンストレーション、
プロトタイプデモ：ワイガヤタイム（質疑応答・意見交換）</t>
    <phoneticPr fontId="3"/>
  </si>
  <si>
    <t>活動まとめ</t>
    <phoneticPr fontId="3"/>
  </si>
  <si>
    <t>上期活動の総括、下期に向けた方針</t>
  </si>
  <si>
    <t>合計</t>
    <rPh sb="0" eb="2">
      <t>ゴウケイ</t>
    </rPh>
    <phoneticPr fontId="3"/>
  </si>
  <si>
    <t>■ほかのネタ</t>
    <phoneticPr fontId="3"/>
  </si>
  <si>
    <t>3D?</t>
    <phoneticPr fontId="3"/>
  </si>
  <si>
    <t>POWER　BI</t>
    <phoneticPr fontId="3"/>
  </si>
  <si>
    <t>動画での文字起こし</t>
    <rPh sb="0" eb="2">
      <t>ドウガ</t>
    </rPh>
    <rPh sb="4" eb="7">
      <t>モジオ</t>
    </rPh>
    <phoneticPr fontId="3"/>
  </si>
  <si>
    <t>①生産計画の属人化問題
②現状の生産計画作成フローの説明【本田、浅生】
③面積制約</t>
    <phoneticPr fontId="3"/>
  </si>
  <si>
    <t>面積制約可視化：定点360°カメラを活用した製造進捗管理、工事オーダーごとの日々製造計画可視化【浅生】</t>
    <phoneticPr fontId="3"/>
  </si>
  <si>
    <t>担当</t>
    <rPh sb="0" eb="2">
      <t>タントウ</t>
    </rPh>
    <phoneticPr fontId="3"/>
  </si>
  <si>
    <t>多田電機</t>
    <rPh sb="0" eb="2">
      <t>タダ</t>
    </rPh>
    <rPh sb="2" eb="4">
      <t>デンキ</t>
    </rPh>
    <phoneticPr fontId="3"/>
  </si>
  <si>
    <t>生技セ</t>
    <rPh sb="0" eb="1">
      <t>セイ</t>
    </rPh>
    <rPh sb="1" eb="2">
      <t>ギ</t>
    </rPh>
    <phoneticPr fontId="3"/>
  </si>
  <si>
    <t>↑</t>
    <phoneticPr fontId="3"/>
  </si>
  <si>
    <t>生成AI？</t>
    <rPh sb="0" eb="2">
      <t>セイセイ</t>
    </rPh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</si>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</sst>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hh:mm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E5E7EB"/>
      <name val="Consolas"/>
      <family val="3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ck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20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0" fontId="0" fillId="0" borderId="2" xfId="0" applyNumberFormat="1" applyBorder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7" fillId="0" borderId="0" xfId="1">
      <alignment vertical="center"/>
    </xf>
    <xf numFmtId="56" fontId="0" fillId="0" borderId="1" xfId="0" quotePrefix="1" applyNumberFormat="1" applyBorder="1" applyAlignment="1">
      <alignment horizontal="center" vertical="center"/>
    </xf>
    <xf numFmtId="20" fontId="0" fillId="3" borderId="1" xfId="0" applyNumberFormat="1" applyFill="1" applyBorder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20" fontId="0" fillId="0" borderId="4" xfId="0" applyNumberFormat="1" applyBorder="1">
      <alignment vertical="center"/>
    </xf>
    <xf numFmtId="17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20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77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1" fillId="0" borderId="13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177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6" fillId="0" borderId="13" xfId="0" applyFont="1" applyBorder="1" applyAlignment="1">
      <alignment vertical="center" wrapText="1"/>
    </xf>
    <xf numFmtId="177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76" fontId="4" fillId="2" borderId="6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:p:/r/sites/InTeams_0061171/Shared%20Documents/General/%E5%80%8B%E7%94%A3%E7%94%A8%E7%94%9F%E7%94%A3%E8%A8%88%E7%94%BB%E3%82%B7%E3%82%B9%E3%83%86%E3%83%A0%E9%96%8B%E7%99%BA_20250919.pptx?d=w6878b845669743be95c8edca16af1bed&amp;csf=1&amp;web=1&amp;e=xCcog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902D-A84A-44C4-8225-9EB40AFAFD0E}">
  <dimension ref="B2:I25"/>
  <sheetViews>
    <sheetView showGridLines="0" tabSelected="1" zoomScale="71" zoomScaleNormal="100" workbookViewId="0">
      <selection activeCell="G13" sqref="G13"/>
    </sheetView>
  </sheetViews>
  <sheetFormatPr defaultRowHeight="18" x14ac:dyDescent="0.45"/>
  <cols>
    <col min="2" max="2" width="11.5" bestFit="1" customWidth="1"/>
    <col min="3" max="3" width="11.5" customWidth="1"/>
    <col min="4" max="4" width="9" style="3" bestFit="1" customWidth="1"/>
    <col min="5" max="5" width="9" style="2" customWidth="1"/>
    <col min="6" max="6" width="27.19921875" customWidth="1"/>
    <col min="7" max="7" width="8.296875" customWidth="1"/>
    <col min="8" max="8" width="128.09765625" bestFit="1" customWidth="1"/>
  </cols>
  <sheetData>
    <row r="2" spans="2:9" ht="28.8" x14ac:dyDescent="0.45">
      <c r="B2" s="4" t="s">
        <v>0</v>
      </c>
      <c r="H2" t="s">
        <v>1</v>
      </c>
    </row>
    <row r="3" spans="2:9" x14ac:dyDescent="0.45">
      <c r="H3" s="15" t="s">
        <v>2</v>
      </c>
    </row>
    <row r="4" spans="2:9" ht="18.600000000000001" thickBot="1" x14ac:dyDescent="0.5">
      <c r="B4" s="1"/>
      <c r="C4" s="1"/>
    </row>
    <row r="5" spans="2:9" ht="36" customHeight="1" x14ac:dyDescent="0.45">
      <c r="B5" s="40" t="s">
        <v>3</v>
      </c>
      <c r="C5" s="41"/>
      <c r="D5" s="47" t="s">
        <v>4</v>
      </c>
      <c r="E5" s="45" t="s">
        <v>5</v>
      </c>
      <c r="F5" s="41" t="s">
        <v>6</v>
      </c>
      <c r="G5" s="41" t="s">
        <v>43</v>
      </c>
      <c r="H5" s="42" t="s">
        <v>7</v>
      </c>
    </row>
    <row r="6" spans="2:9" ht="18.600000000000001" thickBot="1" x14ac:dyDescent="0.5">
      <c r="B6" s="28" t="s">
        <v>8</v>
      </c>
      <c r="C6" s="21" t="s">
        <v>9</v>
      </c>
      <c r="D6" s="48"/>
      <c r="E6" s="46"/>
      <c r="F6" s="44"/>
      <c r="G6" s="44"/>
      <c r="H6" s="43"/>
    </row>
    <row r="7" spans="2:9" ht="18.600000000000001" thickTop="1" x14ac:dyDescent="0.45">
      <c r="B7" s="29">
        <v>0.54166666666666663</v>
      </c>
      <c r="C7" s="22">
        <f>B7+D7</f>
        <v>10.548611111111111</v>
      </c>
      <c r="D7" s="23">
        <v>10.006944444444445</v>
      </c>
      <c r="E7" s="24">
        <v>1</v>
      </c>
      <c r="F7" s="25" t="s">
        <v>10</v>
      </c>
      <c r="G7" s="25" t="s">
        <v>44</v>
      </c>
      <c r="H7" s="30" t="s">
        <v>11</v>
      </c>
    </row>
    <row r="8" spans="2:9" x14ac:dyDescent="0.45">
      <c r="B8" s="31">
        <f t="shared" ref="B8:B16" si="0">C7</f>
        <v>10.548611111111111</v>
      </c>
      <c r="C8" s="5">
        <f>C7+D8</f>
        <v>25.5625</v>
      </c>
      <c r="D8" s="6">
        <v>15.013888888888889</v>
      </c>
      <c r="E8" s="16" t="s">
        <v>12</v>
      </c>
      <c r="F8" s="8" t="s">
        <v>13</v>
      </c>
      <c r="G8" s="8" t="s">
        <v>45</v>
      </c>
      <c r="H8" s="32" t="s">
        <v>14</v>
      </c>
      <c r="I8" t="s">
        <v>15</v>
      </c>
    </row>
    <row r="9" spans="2:9" ht="54" x14ac:dyDescent="0.45">
      <c r="B9" s="31">
        <f t="shared" si="0"/>
        <v>25.5625</v>
      </c>
      <c r="C9" s="5">
        <f>C8+D9</f>
        <v>40.576388888888886</v>
      </c>
      <c r="D9" s="9">
        <v>15.013888888888889</v>
      </c>
      <c r="E9" s="7" t="s">
        <v>16</v>
      </c>
      <c r="F9" s="8" t="s">
        <v>17</v>
      </c>
      <c r="G9" s="8" t="s">
        <v>46</v>
      </c>
      <c r="H9" s="33" t="s">
        <v>41</v>
      </c>
      <c r="I9" t="s">
        <v>18</v>
      </c>
    </row>
    <row r="10" spans="2:9" ht="54" x14ac:dyDescent="0.45">
      <c r="B10" s="31">
        <f t="shared" si="0"/>
        <v>40.576388888888886</v>
      </c>
      <c r="C10" s="5">
        <f t="shared" ref="C10" si="1">C9+D10</f>
        <v>55.583333333333329</v>
      </c>
      <c r="D10" s="6">
        <v>15.006944444444445</v>
      </c>
      <c r="E10" s="7" t="s">
        <v>19</v>
      </c>
      <c r="F10" s="8" t="s">
        <v>20</v>
      </c>
      <c r="G10" s="8"/>
      <c r="H10" s="34" t="s">
        <v>21</v>
      </c>
    </row>
    <row r="11" spans="2:9" x14ac:dyDescent="0.45">
      <c r="B11" s="31">
        <f t="shared" si="0"/>
        <v>55.583333333333329</v>
      </c>
      <c r="C11" s="5">
        <f>C10+D11</f>
        <v>75.604166666666657</v>
      </c>
      <c r="D11" s="9">
        <v>20.020833333333332</v>
      </c>
      <c r="E11" s="7" t="s">
        <v>22</v>
      </c>
      <c r="F11" s="8" t="s">
        <v>23</v>
      </c>
      <c r="G11" s="8"/>
      <c r="H11" s="34" t="s">
        <v>24</v>
      </c>
    </row>
    <row r="12" spans="2:9" ht="35.25" customHeight="1" x14ac:dyDescent="0.45">
      <c r="B12" s="31">
        <f t="shared" si="0"/>
        <v>75.604166666666657</v>
      </c>
      <c r="C12" s="5">
        <f>C11+D12</f>
        <v>85.624999999999986</v>
      </c>
      <c r="D12" s="9">
        <v>10.020833333333334</v>
      </c>
      <c r="E12" s="7" t="s">
        <v>25</v>
      </c>
      <c r="F12" s="8" t="s">
        <v>26</v>
      </c>
      <c r="G12" s="8"/>
      <c r="H12" s="34" t="s">
        <v>27</v>
      </c>
    </row>
    <row r="13" spans="2:9" x14ac:dyDescent="0.45">
      <c r="B13" s="35">
        <f t="shared" si="0"/>
        <v>85.624999999999986</v>
      </c>
      <c r="C13" s="17">
        <f>C12+D13</f>
        <v>95.631944444444429</v>
      </c>
      <c r="D13" s="18">
        <v>10.006944444444445</v>
      </c>
      <c r="E13" s="19" t="s">
        <v>48</v>
      </c>
      <c r="F13" s="20" t="s">
        <v>28</v>
      </c>
      <c r="G13" s="19" t="s">
        <v>48</v>
      </c>
      <c r="H13" s="36"/>
    </row>
    <row r="14" spans="2:9" ht="39" customHeight="1" x14ac:dyDescent="0.45">
      <c r="B14" s="31">
        <f t="shared" si="0"/>
        <v>95.631944444444429</v>
      </c>
      <c r="C14" s="5">
        <f>C12+D14</f>
        <v>95.631944444444429</v>
      </c>
      <c r="D14" s="6">
        <v>10.006944444444445</v>
      </c>
      <c r="E14" s="7" t="s">
        <v>29</v>
      </c>
      <c r="F14" s="8" t="s">
        <v>30</v>
      </c>
      <c r="G14" s="8"/>
      <c r="H14" s="37" t="s">
        <v>42</v>
      </c>
    </row>
    <row r="15" spans="2:9" ht="36" x14ac:dyDescent="0.45">
      <c r="B15" s="31">
        <f t="shared" si="0"/>
        <v>95.631944444444429</v>
      </c>
      <c r="C15" s="5">
        <f>C14+D15</f>
        <v>115.65277777777776</v>
      </c>
      <c r="D15" s="9">
        <v>20.020833333333332</v>
      </c>
      <c r="E15" s="7" t="s">
        <v>31</v>
      </c>
      <c r="F15" s="10" t="s">
        <v>32</v>
      </c>
      <c r="G15" s="10"/>
      <c r="H15" s="33" t="s">
        <v>33</v>
      </c>
    </row>
    <row r="16" spans="2:9" ht="18.600000000000001" thickBot="1" x14ac:dyDescent="0.5">
      <c r="B16" s="38">
        <f t="shared" si="0"/>
        <v>115.65277777777776</v>
      </c>
      <c r="C16" s="11">
        <f>C15+D16</f>
        <v>120.65624999999999</v>
      </c>
      <c r="D16" s="12">
        <v>5.0034722222222223</v>
      </c>
      <c r="E16" s="13">
        <v>5</v>
      </c>
      <c r="F16" s="14" t="s">
        <v>34</v>
      </c>
      <c r="G16" s="14"/>
      <c r="H16" s="39" t="s">
        <v>35</v>
      </c>
    </row>
    <row r="17" spans="2:4" ht="18.600000000000001" thickTop="1" x14ac:dyDescent="0.45">
      <c r="C17" s="26" t="s">
        <v>36</v>
      </c>
      <c r="D17" s="27">
        <f>SUM(D7:D16)</f>
        <v>130.12152777777777</v>
      </c>
    </row>
    <row r="21" spans="2:4" x14ac:dyDescent="0.45">
      <c r="B21" t="s">
        <v>37</v>
      </c>
    </row>
    <row r="22" spans="2:4" x14ac:dyDescent="0.45">
      <c r="C22" t="s">
        <v>38</v>
      </c>
    </row>
    <row r="23" spans="2:4" x14ac:dyDescent="0.45">
      <c r="C23" t="s">
        <v>39</v>
      </c>
    </row>
    <row r="24" spans="2:4" x14ac:dyDescent="0.45">
      <c r="C24" t="s">
        <v>40</v>
      </c>
    </row>
    <row r="25" spans="2:4" x14ac:dyDescent="0.45">
      <c r="C25" t="s">
        <v>47</v>
      </c>
    </row>
  </sheetData>
  <mergeCells count="6">
    <mergeCell ref="B5:C5"/>
    <mergeCell ref="H5:H6"/>
    <mergeCell ref="F5:F6"/>
    <mergeCell ref="E5:E6"/>
    <mergeCell ref="D5:D6"/>
    <mergeCell ref="G5:G6"/>
  </mergeCells>
  <phoneticPr fontId="3"/>
  <hyperlinks>
    <hyperlink ref="H3" r:id="rId1" display="../../../../../../../:p:/r/sites/InTeams_0061171/Shared Documents/General/%E5%80%8B%E7%94%A3%E7%94%A8%E7%94%9F%E7%94%A3%E8%A8%88%E7%94%BB%E3%82%B7%E3%82%B9%E3%83%86%E3%83%A0%E9%96%8B%E7%99%BA_20250919.pptx?d=w6878b845669743be95c8edca16af1bed&amp;csf=1&amp;web=1&amp;e=xCcogf" xr:uid="{F9FA2872-C620-42F9-B7CD-EA16DB2117D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2D00AD8B87B44DB33AE356C0559D0B" ma:contentTypeVersion="11" ma:contentTypeDescription="新しいドキュメントを作成します。" ma:contentTypeScope="" ma:versionID="845229580acace394a8e1dff600899f5">
  <xsd:schema xmlns:xsd="http://www.w3.org/2001/XMLSchema" xmlns:xs="http://www.w3.org/2001/XMLSchema" xmlns:p="http://schemas.microsoft.com/office/2006/metadata/properties" xmlns:ns2="47e24381-4477-4d1e-8b45-784d86119a88" xmlns:ns3="afa2610c-fd5f-4ae1-b953-6aa801b8e1cc" targetNamespace="http://schemas.microsoft.com/office/2006/metadata/properties" ma:root="true" ma:fieldsID="5dfa7e9a6e06ebde3a5eed12089d39c1" ns2:_="" ns3:_="">
    <xsd:import namespace="47e24381-4477-4d1e-8b45-784d86119a88"/>
    <xsd:import namespace="afa2610c-fd5f-4ae1-b953-6aa801b8e1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24381-4477-4d1e-8b45-784d86119a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9e8076fe-bb0c-488f-ac76-058e9f0b2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a2610c-fd5f-4ae1-b953-6aa801b8e1c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a41dfbbc-e14e-4420-876b-54ae7f579214}" ma:internalName="TaxCatchAll" ma:showField="CatchAllData" ma:web="afa2610c-fd5f-4ae1-b953-6aa801b8e1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e24381-4477-4d1e-8b45-784d86119a88">
      <Terms xmlns="http://schemas.microsoft.com/office/infopath/2007/PartnerControls"/>
    </lcf76f155ced4ddcb4097134ff3c332f>
    <TaxCatchAll xmlns="afa2610c-fd5f-4ae1-b953-6aa801b8e1cc" xsi:nil="true"/>
  </documentManagement>
</p:properties>
</file>

<file path=customXml/itemProps1.xml><?xml version="1.0" encoding="utf-8"?>
<ds:datastoreItem xmlns:ds="http://schemas.openxmlformats.org/officeDocument/2006/customXml" ds:itemID="{B3624B90-D20B-47B9-8790-0ABA62C165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ADBB99-5090-47A1-9932-68D577A98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24381-4477-4d1e-8b45-784d86119a88"/>
    <ds:schemaRef ds:uri="afa2610c-fd5f-4ae1-b953-6aa801b8e1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ACA5FA-8946-4AAC-8C29-5BE59792ECCB}">
  <ds:schemaRefs>
    <ds:schemaRef ds:uri="http://purl.org/dc/terms/"/>
    <ds:schemaRef ds:uri="afa2610c-fd5f-4ae1-b953-6aa801b8e1cc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47e24381-4477-4d1e-8b45-784d86119a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Asao Hideomi/淺生 豪臣(MELCO/生技セ モノ推（生産）)</dc:creator>
  <cp:keywords/>
  <dc:description/>
  <cp:lastModifiedBy>Jin Yongri/金 永日(MELCO/生技セ モノ推（生産）)</cp:lastModifiedBy>
  <cp:revision/>
  <dcterms:created xsi:type="dcterms:W3CDTF">2025-09-09T07:21:03Z</dcterms:created>
  <dcterms:modified xsi:type="dcterms:W3CDTF">2025-09-12T01:19:50Z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0x010100E82D00AD8B87B44DB33AE356C0559D0B</vt:lpwstr>
  </property>
  <property fmtid="{D5CDD505-2E9C-101B-9397-08002B2CF9AE}" pid="3" name="MediaServiceImageTags">
    <vt:lpwstr/>
  </property>
</Properties>
</file>