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rdanpelletier/Desktop/Classwork/Crowdfunding Analysis/"/>
    </mc:Choice>
  </mc:AlternateContent>
  <xr:revisionPtr revIDLastSave="0" documentId="13_ncr:1_{A5D3EAD5-A23D-754B-BD2C-B3909C0441F6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Kickstarter" sheetId="1" r:id="rId1"/>
    <sheet name="Theatre Outcomes by Launch Date" sheetId="2" r:id="rId2"/>
    <sheet name="Outcomes Based on Goals" sheetId="3" r:id="rId3"/>
  </sheets>
  <definedNames>
    <definedName name="_xlnm._FilterDatabase" localSheetId="0" hidden="1">Kickstarter!$A$1:$U$4115</definedName>
    <definedName name="_xlchart.v1.0" hidden="1">'Outcomes Based on Goals'!$A$1:$A$14</definedName>
    <definedName name="_xlchart.v1.1" hidden="1">'Outcomes Based on Goals'!$B$1:$B$14</definedName>
    <definedName name="_xlchart.v1.10" hidden="1">'Outcomes Based on Goals'!$B$1:$B$14</definedName>
    <definedName name="_xlchart.v1.11" hidden="1">'Outcomes Based on Goals'!$C$1:$C$14</definedName>
    <definedName name="_xlchart.v1.12" hidden="1">'Outcomes Based on Goals'!$D$1:$D$14</definedName>
    <definedName name="_xlchart.v1.13" hidden="1">'Outcomes Based on Goals'!$E$1:$E$14</definedName>
    <definedName name="_xlchart.v1.14" hidden="1">'Outcomes Based on Goals'!$F$1:$F$14</definedName>
    <definedName name="_xlchart.v1.15" hidden="1">'Outcomes Based on Goals'!$G$1:$G$14</definedName>
    <definedName name="_xlchart.v1.16" hidden="1">'Outcomes Based on Goals'!$H$1:$H$14</definedName>
    <definedName name="_xlchart.v1.17" hidden="1">'Outcomes Based on Goals'!$I$1:$I$14</definedName>
    <definedName name="_xlchart.v1.2" hidden="1">'Outcomes Based on Goals'!$C$1:$C$14</definedName>
    <definedName name="_xlchart.v1.3" hidden="1">'Outcomes Based on Goals'!$D$1:$D$14</definedName>
    <definedName name="_xlchart.v1.4" hidden="1">'Outcomes Based on Goals'!$E$1:$E$14</definedName>
    <definedName name="_xlchart.v1.5" hidden="1">'Outcomes Based on Goals'!$F$1:$F$14</definedName>
    <definedName name="_xlchart.v1.6" hidden="1">'Outcomes Based on Goals'!$G$1:$G$14</definedName>
    <definedName name="_xlchart.v1.7" hidden="1">'Outcomes Based on Goals'!$H$1:$H$14</definedName>
    <definedName name="_xlchart.v1.8" hidden="1">'Outcomes Based on Goals'!$I$1:$I$14</definedName>
    <definedName name="_xlchart.v1.9" hidden="1">'Outcomes Based on Goals'!$A$1:$A$14</definedName>
  </definedName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3" l="1"/>
  <c r="H3" i="3"/>
  <c r="H4" i="3"/>
  <c r="H5" i="3"/>
  <c r="H6" i="3"/>
  <c r="H7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2" i="3"/>
  <c r="F3" i="3"/>
  <c r="F4" i="3"/>
  <c r="F5" i="3"/>
  <c r="F6" i="3"/>
  <c r="F7" i="3"/>
  <c r="F8" i="3"/>
  <c r="F9" i="3"/>
  <c r="F10" i="3"/>
  <c r="F11" i="3"/>
  <c r="F12" i="3"/>
  <c r="F13" i="3"/>
  <c r="E3" i="3"/>
  <c r="E4" i="3"/>
  <c r="E5" i="3"/>
  <c r="E6" i="3"/>
  <c r="E7" i="3"/>
  <c r="E8" i="3"/>
  <c r="E9" i="3"/>
  <c r="E10" i="3"/>
  <c r="E11" i="3"/>
  <c r="E12" i="3"/>
  <c r="E13" i="3"/>
  <c r="E2" i="3"/>
  <c r="D12" i="3"/>
  <c r="D11" i="3"/>
  <c r="D10" i="3"/>
  <c r="D8" i="3"/>
  <c r="D7" i="3"/>
  <c r="D6" i="3"/>
  <c r="D5" i="3"/>
  <c r="D9" i="3"/>
  <c r="D13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<sst xmlns="http://schemas.openxmlformats.org/spreadsheetml/2006/main" count="32975" uniqueCount="8400">
  <si>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</si>
  <si>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</si>
  <si>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</si>
  <si>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</si>
  <si>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</si>
  <si>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</si>
  <si>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</si>
  <si>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</si>
  <si>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</si>
  <si>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</si>
  <si>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</si>
  <si>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</si>
  <si>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</si>
  <si>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</si>
  <si>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</si>
  <si>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</si>
  <si>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</si>
  <si>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</si>
  <si>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</si>
  <si>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</si>
  <si>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</si>
  <si>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</si>
  <si>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</si>
  <si>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</si>
  <si>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</si>
  <si>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</si>
  <si>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</si>
  <si>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</si>
  <si>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</si>
  <si>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</si>
  <si>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</si>
  <si>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</si>
  <si>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</si>
  <si>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</si>
  <si>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</si>
  <si>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</si>
  <si>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</si>
  <si>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</si>
  <si>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</si>
  <si>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</si>
  <si>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</si>
  <si>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</si>
  <si>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</si>
  <si>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</si>
  <si>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</si>
  <si>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</si>
  <si>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</si>
  <si>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</si>
  <si>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</si>
  <si>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</si>
  <si>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</si>
  <si>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</si>
  <si>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</si>
  <si>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</si>
  <si>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</si>
  <si>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</si>
  <si>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</si>
  <si>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</si>
  <si>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</si>
  <si>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</si>
  <si>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</si>
  <si>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</si>
  <si>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</si>
  <si>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</si>
  <si>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</si>
  <si>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</si>
  <si>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</si>
  <si>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</si>
  <si>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</si>
  <si>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</si>
  <si>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</si>
  <si>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</si>
  <si>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</si>
  <si>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</si>
  <si>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</si>
  <si>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</si>
  <si>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</si>
  <si>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</si>
  <si>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</si>
  <si>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</si>
  <si>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</si>
  <si>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</si>
  <si>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</si>
  <si>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</si>
  <si>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</si>
  <si>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</si>
  <si>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</si>
  <si>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</si>
  <si>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</si>
  <si>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</si>
  <si>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</si>
  <si>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</si>
  <si>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</si>
  <si>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</si>
  <si>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</si>
  <si>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</si>
  <si>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</si>
  <si>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</si>
  <si>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</si>
  <si>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</si>
  <si>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</si>
  <si>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</si>
  <si>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</si>
  <si>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</si>
  <si>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</si>
  <si>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</si>
  <si>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</si>
  <si>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</si>
  <si>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</si>
  <si>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</si>
  <si>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</si>
  <si>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</si>
  <si>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</si>
  <si>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</si>
  <si>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</si>
  <si>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</si>
  <si>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</si>
  <si>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</si>
  <si>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</si>
  <si>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</si>
  <si>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</si>
  <si>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</si>
  <si>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</si>
  <si>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</si>
  <si>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</si>
  <si>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</si>
  <si>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</si>
  <si>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</si>
  <si>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</si>
  <si>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</si>
  <si>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</si>
  <si>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</si>
  <si>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</si>
  <si>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</si>
  <si>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</si>
  <si>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</si>
  <si>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</si>
  <si>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</si>
  <si>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</si>
  <si>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</si>
  <si>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</si>
  <si>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</si>
  <si>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</si>
  <si>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</si>
  <si>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</si>
  <si>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</si>
  <si>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</si>
  <si>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</si>
  <si>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</si>
  <si>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</si>
  <si>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</si>
  <si>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</si>
  <si>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</si>
  <si>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</si>
  <si>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</si>
  <si>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</si>
  <si>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</si>
  <si>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</si>
  <si>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</si>
  <si>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</si>
  <si>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</si>
  <si>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</si>
  <si>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</si>
  <si>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</si>
  <si>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</si>
  <si>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</si>
  <si>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</si>
  <si>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</si>
  <si>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</si>
  <si>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</si>
  <si>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</si>
  <si>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</si>
  <si>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</si>
  <si>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</si>
  <si>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</si>
  <si>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</si>
  <si>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</si>
  <si>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</si>
  <si>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</si>
  <si>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</si>
  <si>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</si>
  <si>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</si>
  <si>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</si>
  <si>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</si>
  <si>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</si>
  <si>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</si>
  <si>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</si>
  <si>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</si>
  <si>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</si>
  <si>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</si>
  <si>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</si>
  <si>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</si>
  <si>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</si>
  <si>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</si>
  <si>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</si>
  <si>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</si>
  <si>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</si>
  <si>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</si>
  <si>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</si>
  <si>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</si>
  <si>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</si>
  <si>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</si>
  <si>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</si>
  <si>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</si>
  <si>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</si>
  <si>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</si>
  <si>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</si>
  <si>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</si>
  <si>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</si>
  <si>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</si>
  <si>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</si>
  <si>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</si>
  <si>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</si>
  <si>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</si>
  <si>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</si>
  <si>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</si>
  <si>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</si>
  <si>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</si>
  <si>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</si>
  <si>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</si>
  <si>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</si>
  <si>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</si>
  <si>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</si>
  <si>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</si>
  <si>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</si>
  <si>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</si>
  <si>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</si>
  <si>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</si>
  <si>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</si>
  <si>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</si>
  <si>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</si>
  <si>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</si>
  <si>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</si>
  <si>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</si>
  <si>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</si>
  <si>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</si>
  <si>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</si>
  <si>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</si>
  <si>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</si>
  <si>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</si>
  <si>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</si>
  <si>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</si>
  <si>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</si>
  <si>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</si>
  <si>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</si>
  <si>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</si>
  <si>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</si>
  <si>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</si>
  <si>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</si>
  <si>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</si>
  <si>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</si>
  <si>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</si>
  <si>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</si>
  <si>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</si>
  <si>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</si>
  <si>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</si>
  <si>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</si>
  <si>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</si>
  <si>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</si>
  <si>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</si>
  <si>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</si>
  <si>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</si>
  <si>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</si>
  <si>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</si>
  <si>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</si>
  <si>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</si>
  <si>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</si>
  <si>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</si>
  <si>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</si>
  <si>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</si>
  <si>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</si>
  <si>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</si>
  <si>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</si>
  <si>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</si>
  <si>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</si>
  <si>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</si>
  <si>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</si>
  <si>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</si>
  <si>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</si>
  <si>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</si>
  <si>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</si>
  <si>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</si>
  <si>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</si>
  <si>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</si>
  <si>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</si>
  <si>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</si>
  <si>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</si>
  <si>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</si>
  <si>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</si>
  <si>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</si>
  <si>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</si>
  <si>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</si>
  <si>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</si>
  <si>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</si>
  <si>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</si>
  <si>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</si>
  <si>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</si>
  <si>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</si>
  <si>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</si>
  <si>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</si>
  <si>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</si>
  <si>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</si>
  <si>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</si>
  <si>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</si>
  <si>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</si>
  <si>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</si>
  <si>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</si>
  <si>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</si>
  <si>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</si>
  <si>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</si>
  <si>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</si>
  <si>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</si>
  <si>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</si>
  <si>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</si>
  <si>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</si>
  <si>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</si>
  <si>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</si>
  <si>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</si>
  <si>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</si>
  <si>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</si>
  <si>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</si>
  <si>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</si>
  <si>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</si>
  <si>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</si>
  <si>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</si>
  <si>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</si>
  <si>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</si>
  <si>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</si>
  <si>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</si>
  <si>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</si>
  <si>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</si>
  <si>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</si>
  <si>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</si>
  <si>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</si>
  <si>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</si>
  <si>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</si>
  <si>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</si>
  <si>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</si>
  <si>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</si>
  <si>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</si>
  <si>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</si>
  <si>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</si>
  <si>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</si>
  <si>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</si>
  <si>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</si>
  <si>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</si>
  <si>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</si>
  <si>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</si>
  <si>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</si>
  <si>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</si>
  <si>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</si>
  <si>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</si>
  <si>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</si>
  <si>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</si>
  <si>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</si>
  <si>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</si>
  <si>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</si>
  <si>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</si>
  <si>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</si>
  <si>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</si>
  <si>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</si>
  <si>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</si>
  <si>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</si>
  <si>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</si>
  <si>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</si>
  <si>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</si>
  <si>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</si>
  <si>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</si>
  <si>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</si>
  <si>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</si>
  <si>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</si>
  <si>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</si>
  <si>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</si>
  <si>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</si>
  <si>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</si>
  <si>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</si>
  <si>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</si>
  <si>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</si>
  <si>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</si>
  <si>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</si>
  <si>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</si>
  <si>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</si>
  <si>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</si>
  <si>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</si>
  <si>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</si>
  <si>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</si>
  <si>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</si>
  <si>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</si>
  <si>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</si>
  <si>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</si>
  <si>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</si>
  <si>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</si>
  <si>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</si>
  <si>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</si>
  <si>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</si>
  <si>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</si>
  <si>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</si>
  <si>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</si>
  <si>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</si>
  <si>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</si>
  <si>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</si>
  <si>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</si>
  <si>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</si>
  <si>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</si>
  <si>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</si>
  <si>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</si>
  <si>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</si>
  <si>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</si>
  <si>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</si>
  <si>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</si>
  <si>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</si>
  <si>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</si>
  <si>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</si>
  <si>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</si>
  <si>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</si>
  <si>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</si>
  <si>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</si>
  <si>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</si>
  <si>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</si>
  <si>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</si>
  <si>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</si>
  <si>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</si>
  <si>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</si>
  <si>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</si>
  <si>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</si>
  <si>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</si>
  <si>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</si>
  <si>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</si>
  <si>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</si>
  <si>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</si>
  <si>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</si>
  <si>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</si>
  <si>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</si>
  <si>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</si>
  <si>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</si>
  <si>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</si>
  <si>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</si>
  <si>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</si>
  <si>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</si>
  <si>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</si>
  <si>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</si>
  <si>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</si>
  <si>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</si>
  <si>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</si>
  <si>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</si>
  <si>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</si>
  <si>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</si>
  <si>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</si>
  <si>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</si>
  <si>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</si>
  <si>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</si>
  <si>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</si>
  <si>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</si>
  <si>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</si>
  <si>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</si>
  <si>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</si>
  <si>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</si>
  <si>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</si>
  <si>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</si>
  <si>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</si>
  <si>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</si>
  <si>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</si>
  <si>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</si>
  <si>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</si>
  <si>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</si>
  <si>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</si>
  <si>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</si>
  <si>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</si>
  <si>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</si>
  <si>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</si>
  <si>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</si>
  <si>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</si>
  <si>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</si>
  <si>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</si>
  <si>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</si>
  <si>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</si>
  <si>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</si>
  <si>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</si>
  <si>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</si>
  <si>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</si>
  <si>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</si>
  <si>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</si>
  <si>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</si>
  <si>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</si>
  <si>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</si>
  <si>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</si>
  <si>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</si>
  <si>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</si>
  <si>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</si>
  <si>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</si>
  <si>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</si>
  <si>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</si>
  <si>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</si>
  <si>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</si>
  <si>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</si>
  <si>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</si>
  <si>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</si>
  <si>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</si>
  <si>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</si>
  <si>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</si>
  <si>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</si>
  <si>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</si>
  <si>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</si>
  <si>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</si>
  <si>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</si>
  <si>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</si>
  <si>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</si>
  <si>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</si>
  <si>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</si>
  <si>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</si>
  <si>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</si>
  <si>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</si>
  <si>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</si>
  <si>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</si>
  <si>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</si>
  <si>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</si>
  <si>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</si>
  <si>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</si>
  <si>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</si>
  <si>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</si>
  <si>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</si>
  <si>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</si>
  <si>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</si>
  <si>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</si>
  <si>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</si>
  <si>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</si>
  <si>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</si>
  <si>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</si>
  <si>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</si>
  <si>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</si>
  <si>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</si>
  <si>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</si>
  <si>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</si>
  <si>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</si>
  <si>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</si>
  <si>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</si>
  <si>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</si>
  <si>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</si>
  <si>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</si>
  <si>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</si>
  <si>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</si>
  <si>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</si>
  <si>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</si>
  <si>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</si>
  <si>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</si>
  <si>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</si>
  <si>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</si>
  <si>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</si>
  <si>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</si>
  <si>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</si>
  <si>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</si>
  <si>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</si>
  <si>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</si>
  <si>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</si>
  <si>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</si>
  <si>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</si>
  <si>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</si>
  <si>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</si>
  <si>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</si>
  <si>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</si>
  <si>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</si>
  <si>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</si>
  <si>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</si>
  <si>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</si>
  <si>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</si>
  <si>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</si>
  <si>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</si>
  <si>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</si>
  <si>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</si>
  <si>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</si>
  <si>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</si>
  <si>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</si>
  <si>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</si>
  <si>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</si>
  <si>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</si>
  <si>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</si>
  <si>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</si>
  <si>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</si>
  <si>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</si>
  <si>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</si>
  <si>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</si>
  <si>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</si>
  <si>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</si>
  <si>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</si>
  <si>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</si>
  <si>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</si>
  <si>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</si>
  <si>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</si>
  <si>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</si>
  <si>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</si>
  <si>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</si>
  <si>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</si>
  <si>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</si>
  <si>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</si>
  <si>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</si>
  <si>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</si>
  <si>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</si>
  <si>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</si>
  <si>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</si>
  <si>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</si>
  <si>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</si>
  <si>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</si>
  <si>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</si>
  <si>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</si>
  <si>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</si>
  <si>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</si>
  <si>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</si>
  <si>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</si>
  <si>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</si>
  <si>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</si>
  <si>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</si>
  <si>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</si>
  <si>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</si>
  <si>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</si>
  <si>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</si>
  <si>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</si>
  <si>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</si>
  <si>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</si>
  <si>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</si>
  <si>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</si>
  <si>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</si>
  <si>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</si>
  <si>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</si>
  <si>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</si>
  <si>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</si>
  <si>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</si>
  <si>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</si>
  <si>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</si>
  <si>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</si>
  <si>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</si>
  <si>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</si>
  <si>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</si>
  <si>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</si>
  <si>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</si>
  <si>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</si>
  <si>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</si>
  <si>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</si>
  <si>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</si>
  <si>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</si>
  <si>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</si>
  <si>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</si>
  <si>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</si>
  <si>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</si>
  <si>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</si>
  <si>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</si>
  <si>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</si>
  <si>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</si>
  <si>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</si>
  <si>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</si>
  <si>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</si>
  <si>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</si>
  <si>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</si>
  <si>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</si>
  <si>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</si>
  <si>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</si>
  <si>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</si>
  <si>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</si>
  <si>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</si>
  <si>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</si>
  <si>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</si>
  <si>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</si>
  <si>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</si>
  <si>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</si>
  <si>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</si>
  <si>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</si>
  <si>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</si>
  <si>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</si>
  <si>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</si>
  <si>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</si>
  <si>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</si>
  <si>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</si>
  <si>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</si>
  <si>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</si>
  <si>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</si>
  <si>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</si>
  <si>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</si>
  <si>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</si>
  <si>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</si>
  <si>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</si>
  <si>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</si>
  <si>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</si>
  <si>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</si>
  <si>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</si>
  <si>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</si>
  <si>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</si>
  <si>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</si>
  <si>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</si>
  <si>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</si>
  <si>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</si>
  <si>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</si>
  <si>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</si>
  <si>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</si>
  <si>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</si>
  <si>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</si>
  <si>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</si>
  <si>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</si>
  <si>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</si>
  <si>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</si>
  <si>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</si>
  <si>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</si>
  <si>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</si>
  <si>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</si>
  <si>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</si>
  <si>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</si>
  <si>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</si>
  <si>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</si>
  <si>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</si>
  <si>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</si>
  <si>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</si>
  <si>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</si>
  <si>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</si>
  <si>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</si>
  <si>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</si>
  <si>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</si>
  <si>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</si>
  <si>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</si>
  <si>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</si>
  <si>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</si>
  <si>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</si>
  <si>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</si>
  <si>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</si>
  <si>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</si>
  <si>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</si>
  <si>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</si>
  <si>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</si>
  <si>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</si>
  <si>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</si>
  <si>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</si>
  <si>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</si>
  <si>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</si>
  <si>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</si>
  <si>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</si>
  <si>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</si>
  <si>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</si>
  <si>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</si>
  <si>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</si>
  <si>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</si>
  <si>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</si>
  <si>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</si>
  <si>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</si>
  <si>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</si>
  <si>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</si>
  <si>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</si>
  <si>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</si>
  <si>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</si>
  <si>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</si>
  <si>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</si>
  <si>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</si>
  <si>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</si>
  <si>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</si>
  <si>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</si>
  <si>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</si>
  <si>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</si>
  <si>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</si>
  <si>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</si>
  <si>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</si>
  <si>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</si>
  <si>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</si>
  <si>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</si>
  <si>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</si>
  <si>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</si>
  <si>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</si>
  <si>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</si>
  <si>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</si>
  <si>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</si>
  <si>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</si>
  <si>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</si>
  <si>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</si>
  <si>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</si>
  <si>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</si>
  <si>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</si>
  <si>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</si>
  <si>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</si>
  <si>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</si>
  <si>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</si>
  <si>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</si>
  <si>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</si>
  <si>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</si>
  <si>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</si>
  <si>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</si>
  <si>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</si>
  <si>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</si>
  <si>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</si>
  <si>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</si>
  <si>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</si>
  <si>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</si>
  <si>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</si>
  <si>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</si>
  <si>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</si>
  <si>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</si>
  <si>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</si>
  <si>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</si>
  <si>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</si>
  <si>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</si>
  <si>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</si>
  <si>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</si>
  <si>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</si>
  <si>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</si>
  <si>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</si>
  <si>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</si>
  <si>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</si>
  <si>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</si>
  <si>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</si>
  <si>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</si>
  <si>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</si>
  <si>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</si>
  <si>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</si>
  <si>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</si>
  <si>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</si>
  <si>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</si>
  <si>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</si>
  <si>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</si>
  <si>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</si>
  <si>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</si>
  <si>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</si>
  <si>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</si>
  <si>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</si>
  <si>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</si>
  <si>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</si>
  <si>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</si>
  <si>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</si>
  <si>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</si>
  <si>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</si>
  <si>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</si>
  <si>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</si>
  <si>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</si>
  <si>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</si>
  <si>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</si>
  <si>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</si>
  <si>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</si>
  <si>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</si>
  <si>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</si>
  <si>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</si>
  <si>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</si>
  <si>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</si>
  <si>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</si>
  <si>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</si>
  <si>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</si>
  <si>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</si>
  <si>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</si>
  <si>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</si>
  <si>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</si>
  <si>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</si>
  <si>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</si>
  <si>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</si>
  <si>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</si>
  <si>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</si>
  <si>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</si>
  <si>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</si>
  <si>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</si>
  <si>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</si>
  <si>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</si>
  <si>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</si>
  <si>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</si>
  <si>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</si>
  <si>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</si>
  <si>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</si>
  <si>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</si>
  <si>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</si>
  <si>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</si>
  <si>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</si>
  <si>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</si>
  <si>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</si>
  <si>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</si>
  <si>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</si>
  <si>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</si>
  <si>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</si>
  <si>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</si>
  <si>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</si>
  <si>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</si>
  <si>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</si>
  <si>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</si>
  <si>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</si>
  <si>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</si>
  <si>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</si>
  <si>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</si>
  <si>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</si>
  <si>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</si>
  <si>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</si>
  <si>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</si>
  <si>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</si>
  <si>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</si>
  <si>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</si>
  <si>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</si>
  <si>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</si>
  <si>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</si>
  <si>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</si>
  <si>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</si>
  <si>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</si>
  <si>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</si>
  <si>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</si>
  <si>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</si>
  <si>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</si>
  <si>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</si>
  <si>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</si>
  <si>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</si>
  <si>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</si>
  <si>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</si>
  <si>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</si>
  <si>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</si>
  <si>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</si>
  <si>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</si>
  <si>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</si>
  <si>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</si>
  <si>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</si>
  <si>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</si>
  <si>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</si>
  <si>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</si>
  <si>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</si>
  <si>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</si>
  <si>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</si>
  <si>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</si>
  <si>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</si>
  <si>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</si>
  <si>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</si>
  <si>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</si>
  <si>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</si>
  <si>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</si>
  <si>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</si>
  <si>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</si>
  <si>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</si>
  <si>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</si>
  <si>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</si>
  <si>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</si>
  <si>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</si>
  <si>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</si>
  <si>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</si>
  <si>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</si>
  <si>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</si>
  <si>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</si>
  <si>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</si>
  <si>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</si>
  <si>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</si>
  <si>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</si>
  <si>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</si>
  <si>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</si>
  <si>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</si>
  <si>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</si>
  <si>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</si>
  <si>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</si>
  <si>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</si>
  <si>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</si>
  <si>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</si>
  <si>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</si>
  <si>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</si>
  <si>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</si>
  <si>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</si>
  <si>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</si>
  <si>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</si>
  <si>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</si>
  <si>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</si>
  <si>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</si>
  <si>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</si>
  <si>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</si>
  <si>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</si>
  <si>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</si>
  <si>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</si>
  <si>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</si>
  <si>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</si>
  <si>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</si>
  <si>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</si>
  <si>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</si>
  <si>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</si>
  <si>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</si>
  <si>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</si>
  <si>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</si>
  <si>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</si>
  <si>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</si>
  <si>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</si>
  <si>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</si>
  <si>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</si>
  <si>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</si>
  <si>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</si>
  <si>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</si>
  <si>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</si>
  <si>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</si>
  <si>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</si>
  <si>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</si>
  <si>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</si>
  <si>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</si>
  <si>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</si>
  <si>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</si>
  <si>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</si>
  <si>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</si>
  <si>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</si>
  <si>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</si>
  <si>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</si>
  <si>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</si>
  <si>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</si>
  <si>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</si>
  <si>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</si>
  <si>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</si>
  <si>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</si>
  <si>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</si>
  <si>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</si>
  <si>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</si>
  <si>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</si>
  <si>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</si>
  <si>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</si>
  <si>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</si>
  <si>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</si>
  <si>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</si>
  <si>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</si>
  <si>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</si>
  <si>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</si>
  <si>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</si>
  <si>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</si>
  <si>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</si>
  <si>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</si>
  <si>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</si>
  <si>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</si>
  <si>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</si>
  <si>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</si>
  <si>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</si>
  <si>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</si>
  <si>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</si>
  <si>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</si>
  <si>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</si>
  <si>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</si>
  <si>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</si>
  <si>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</si>
  <si>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</si>
  <si>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</si>
  <si>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</si>
  <si>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</si>
  <si>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</si>
  <si>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</si>
  <si>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</si>
  <si>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</si>
  <si>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</si>
  <si>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</si>
  <si>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</si>
  <si>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</si>
  <si>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</si>
  <si>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</si>
  <si>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</si>
  <si>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</si>
  <si>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</si>
  <si>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</si>
  <si>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</si>
  <si>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</si>
  <si>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</si>
  <si>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</si>
  <si>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</si>
  <si>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</si>
  <si>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</si>
  <si>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</si>
  <si>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</si>
  <si>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</si>
  <si>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</si>
  <si>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</si>
  <si>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</si>
  <si>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</si>
  <si>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</si>
  <si>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</si>
  <si>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</si>
  <si>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</si>
  <si>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</si>
  <si>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</si>
  <si>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</si>
  <si>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</si>
  <si>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</si>
  <si>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</si>
  <si>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</si>
  <si>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</si>
  <si>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</si>
  <si>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</si>
  <si>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</si>
  <si>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</si>
  <si>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</si>
  <si>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</si>
  <si>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</si>
  <si>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</si>
  <si>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</si>
  <si>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</si>
  <si>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</si>
  <si>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</si>
  <si>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</si>
  <si>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</si>
  <si>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</si>
  <si>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</si>
  <si>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</si>
  <si>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</si>
  <si>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</si>
  <si>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</si>
  <si>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</si>
  <si>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</si>
  <si>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</si>
  <si>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</si>
  <si>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</si>
  <si>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</si>
  <si>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</si>
  <si>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</si>
  <si>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</si>
  <si>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</si>
  <si>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</si>
  <si>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</si>
  <si>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</si>
  <si>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</si>
  <si>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</si>
  <si>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</si>
  <si>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</si>
  <si>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</si>
  <si>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</si>
  <si>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</si>
  <si>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</si>
  <si>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</si>
  <si>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</si>
  <si>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</si>
  <si>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</si>
  <si>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</si>
  <si>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</si>
  <si>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</si>
  <si>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</si>
  <si>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</si>
  <si>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</si>
  <si>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</si>
  <si>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</si>
  <si>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</si>
  <si>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</si>
  <si>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</si>
  <si>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</si>
  <si>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</si>
  <si>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</si>
  <si>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</si>
  <si>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</si>
  <si>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</si>
  <si>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</si>
  <si>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</si>
  <si>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</si>
  <si>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</si>
  <si>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</si>
  <si>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</si>
  <si>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</si>
  <si>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</si>
  <si>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</si>
  <si>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</si>
  <si>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</si>
  <si>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</si>
  <si>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</si>
  <si>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</si>
  <si>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</si>
  <si>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</si>
  <si>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</si>
  <si>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</si>
  <si>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</si>
  <si>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</si>
  <si>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</si>
  <si>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</si>
  <si>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</si>
  <si>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</si>
  <si>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</si>
  <si>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</si>
  <si>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</si>
  <si>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</si>
  <si>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</si>
  <si>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</si>
  <si>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</si>
  <si>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</si>
  <si>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</si>
  <si>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</si>
  <si>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</si>
  <si>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</si>
  <si>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</si>
  <si>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</si>
  <si>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</si>
  <si>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</si>
  <si>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</si>
  <si>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</si>
  <si>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</si>
  <si>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</si>
  <si>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</si>
  <si>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</si>
  <si>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</si>
  <si>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</si>
  <si>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</si>
  <si>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</si>
  <si>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</si>
  <si>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</si>
  <si>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</si>
  <si>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</si>
  <si>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</si>
  <si>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</si>
  <si>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</si>
  <si>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</si>
  <si>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</si>
  <si>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</si>
  <si>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</si>
  <si>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</si>
  <si>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</si>
  <si>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</si>
  <si>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</si>
  <si>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</si>
  <si>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</si>
  <si>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</si>
  <si>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</si>
  <si>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</si>
  <si>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</si>
  <si>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</si>
  <si>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</si>
  <si>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</si>
  <si>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</si>
  <si>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</si>
  <si>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</si>
  <si>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</si>
  <si>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</si>
  <si>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</si>
  <si>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</si>
  <si>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</si>
  <si>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</si>
  <si>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</si>
  <si>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</si>
  <si>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</si>
  <si>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</si>
  <si>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</si>
  <si>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</si>
  <si>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</si>
  <si>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</si>
  <si>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</si>
  <si>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</si>
  <si>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</si>
  <si>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</si>
  <si>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</si>
  <si>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</si>
  <si>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</si>
  <si>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</si>
  <si>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</si>
  <si>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</si>
  <si>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</si>
  <si>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</si>
  <si>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</si>
  <si>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</si>
  <si>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</si>
  <si>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</si>
  <si>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</si>
  <si>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</si>
  <si>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</si>
  <si>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</si>
  <si>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</si>
  <si>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</si>
  <si>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</si>
  <si>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</si>
  <si>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</si>
  <si>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</si>
  <si>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</si>
  <si>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</si>
  <si>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</si>
  <si>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</si>
  <si>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</si>
  <si>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</si>
  <si>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</si>
  <si>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</si>
  <si>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</si>
  <si>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</si>
  <si>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</si>
  <si>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</si>
  <si>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</si>
  <si>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</si>
  <si>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</si>
  <si>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</si>
  <si>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</si>
  <si>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</si>
  <si>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</si>
  <si>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</si>
  <si>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</si>
  <si>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</si>
  <si>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</si>
  <si>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</si>
  <si>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</si>
  <si>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</si>
  <si>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</si>
  <si>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</si>
  <si>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</si>
  <si>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</si>
  <si>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</si>
  <si>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</si>
  <si>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</si>
  <si>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</si>
  <si>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</si>
  <si>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</si>
  <si>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</si>
  <si>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</si>
  <si>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</si>
  <si>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</si>
  <si>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</si>
  <si>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</si>
  <si>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</si>
  <si>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</si>
  <si>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</si>
  <si>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</si>
  <si>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</si>
  <si>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</si>
  <si>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</si>
  <si>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</si>
  <si>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</si>
  <si>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</si>
  <si>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</si>
  <si>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</si>
  <si>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</si>
  <si>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</si>
  <si>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</si>
  <si>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</si>
  <si>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</si>
  <si>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</si>
  <si>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</si>
  <si>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</si>
  <si>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</si>
  <si>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</si>
  <si>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</si>
  <si>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</si>
  <si>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</si>
  <si>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</si>
  <si>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</si>
  <si>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</si>
  <si>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</si>
  <si>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</si>
  <si>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</si>
  <si>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</si>
  <si>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</si>
  <si>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</si>
  <si>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</si>
  <si>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</si>
  <si>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</si>
  <si>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</si>
  <si>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</si>
  <si>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</si>
  <si>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</si>
  <si>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</si>
  <si>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</si>
  <si>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</si>
  <si>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</si>
  <si>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</si>
  <si>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</si>
  <si>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</si>
  <si>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</si>
  <si>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</si>
  <si>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</si>
  <si>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</si>
  <si>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</si>
  <si>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</si>
  <si>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</si>
  <si>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</si>
  <si>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</si>
  <si>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</si>
  <si>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</si>
  <si>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</si>
  <si>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</si>
  <si>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</si>
  <si>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</si>
  <si>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</si>
  <si>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</si>
  <si>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</si>
  <si>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</si>
  <si>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</si>
  <si>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</si>
  <si>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</si>
  <si>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</si>
  <si>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</si>
  <si>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</si>
  <si>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</si>
  <si>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</si>
  <si>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</si>
  <si>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</si>
  <si>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</si>
  <si>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</si>
  <si>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</si>
  <si>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</si>
  <si>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</si>
  <si>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</si>
  <si>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</si>
  <si>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</si>
  <si>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</si>
  <si>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</si>
  <si>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</si>
  <si>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</si>
  <si>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</si>
  <si>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</si>
  <si>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</si>
  <si>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</si>
  <si>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</si>
  <si>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</si>
  <si>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</si>
  <si>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</si>
  <si>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</si>
  <si>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</si>
  <si>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</si>
  <si>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</si>
  <si>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</si>
  <si>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</si>
  <si>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</si>
  <si>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</si>
  <si>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</si>
  <si>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</si>
  <si>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</si>
  <si>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</si>
  <si>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</si>
  <si>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</si>
  <si>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</si>
  <si>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</si>
  <si>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</si>
  <si>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</si>
  <si>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</si>
  <si>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</si>
  <si>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</si>
  <si>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</si>
  <si>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</si>
  <si>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</si>
  <si>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</si>
  <si>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</si>
  <si>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</si>
  <si>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</si>
  <si>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</si>
  <si>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</si>
  <si>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</si>
  <si>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</si>
  <si>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</si>
  <si>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</si>
  <si>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</si>
  <si>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</si>
  <si>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</si>
  <si>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</si>
  <si>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</si>
  <si>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</si>
  <si>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</si>
  <si>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</si>
  <si>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</si>
  <si>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</si>
  <si>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</si>
  <si>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</si>
  <si>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</si>
  <si>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</si>
  <si>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</si>
  <si>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</si>
  <si>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</si>
  <si>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</si>
  <si>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</si>
  <si>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</si>
  <si>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</si>
  <si>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</si>
  <si>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</si>
  <si>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</si>
  <si>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</si>
  <si>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</si>
  <si>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</si>
  <si>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</si>
  <si>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</si>
  <si>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</si>
  <si>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</si>
  <si>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</si>
  <si>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</si>
  <si>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</si>
  <si>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</si>
  <si>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</si>
  <si>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</si>
  <si>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</si>
  <si>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</si>
  <si>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</si>
  <si>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</si>
  <si>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</si>
  <si>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</si>
  <si>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</si>
  <si>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</si>
  <si>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</si>
  <si>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</si>
  <si>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</si>
  <si>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</si>
  <si>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</si>
  <si>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</si>
  <si>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</si>
  <si>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</si>
  <si>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</si>
  <si>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</si>
  <si>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</si>
  <si>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</si>
  <si>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</si>
  <si>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</si>
  <si>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</si>
  <si>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</si>
  <si>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</si>
  <si>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</si>
  <si>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</si>
  <si>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</si>
  <si>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</si>
  <si>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</si>
  <si>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</si>
  <si>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</si>
  <si>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</si>
  <si>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</si>
  <si>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</si>
  <si>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</si>
  <si>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</si>
  <si>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</si>
  <si>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</si>
  <si>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</si>
  <si>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</si>
  <si>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</si>
  <si>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</si>
  <si>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</si>
  <si>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</si>
  <si>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</si>
  <si>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</si>
  <si>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</si>
  <si>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</si>
  <si>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</si>
  <si>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</si>
  <si>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</si>
  <si>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</si>
  <si>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</si>
  <si>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</si>
  <si>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</si>
  <si>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</si>
  <si>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</si>
  <si>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</si>
  <si>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</si>
  <si>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</si>
  <si>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</si>
  <si>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</si>
  <si>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</si>
  <si>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</si>
  <si>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</si>
  <si>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</si>
  <si>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</si>
  <si>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</si>
  <si>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</si>
  <si>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</si>
  <si>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</si>
  <si>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</si>
  <si>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</si>
  <si>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</si>
  <si>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</si>
  <si>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</si>
  <si>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</si>
  <si>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</si>
  <si>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</si>
  <si>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</si>
  <si>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</si>
  <si>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</si>
  <si>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</si>
  <si>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</si>
  <si>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</si>
  <si>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</si>
  <si>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</si>
  <si>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</si>
  <si>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</si>
  <si>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</si>
  <si>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</si>
  <si>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</si>
  <si>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</si>
  <si>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</si>
  <si>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</si>
  <si>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</si>
  <si>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</si>
  <si>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</si>
  <si>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</si>
  <si>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</si>
  <si>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</si>
  <si>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</si>
  <si>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</si>
  <si>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</si>
  <si>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</si>
  <si>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</si>
  <si>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</si>
  <si>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</si>
  <si>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</si>
  <si>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</si>
  <si>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</si>
  <si>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</si>
  <si>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</si>
  <si>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</si>
  <si>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</si>
  <si>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</si>
  <si>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</si>
  <si>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</si>
  <si>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</si>
  <si>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</si>
  <si>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</si>
  <si>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</si>
  <si>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</si>
  <si>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</si>
  <si>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</si>
  <si>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</si>
  <si>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</si>
  <si>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</si>
  <si>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</si>
  <si>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</si>
  <si>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</si>
  <si>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</si>
  <si>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</si>
  <si>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</si>
  <si>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</si>
  <si>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</si>
  <si>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</si>
  <si>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</si>
  <si>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</si>
  <si>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</si>
  <si>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</si>
  <si>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</si>
  <si>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</si>
  <si>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</si>
  <si>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</si>
  <si>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</si>
  <si>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</si>
  <si>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</si>
  <si>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</si>
  <si>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</si>
  <si>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</si>
  <si>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</si>
  <si>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</si>
  <si>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</si>
  <si>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</si>
  <si>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</si>
  <si>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</si>
  <si>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</si>
  <si>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</si>
  <si>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</si>
  <si>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</si>
  <si>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</si>
  <si>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</si>
  <si>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</si>
  <si>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</si>
  <si>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</si>
  <si>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</si>
  <si>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</si>
  <si>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</si>
  <si>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</si>
  <si>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</si>
  <si>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</si>
  <si>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</si>
  <si>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</si>
  <si>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</si>
  <si>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</si>
  <si>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</si>
  <si>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</si>
  <si>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</si>
  <si>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</si>
  <si>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</si>
  <si>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</si>
  <si>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</si>
  <si>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</si>
  <si>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</si>
  <si>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</si>
  <si>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</si>
  <si>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</si>
  <si>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</si>
  <si>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</si>
  <si>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</si>
  <si>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</si>
  <si>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</si>
  <si>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</si>
  <si>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</si>
  <si>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</si>
  <si>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</si>
  <si>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</si>
  <si>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</si>
  <si>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</si>
  <si>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</si>
  <si>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</si>
  <si>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</si>
  <si>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</si>
  <si>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</si>
  <si>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</si>
  <si>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</si>
  <si>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</si>
  <si>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</si>
  <si>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</si>
  <si>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</si>
  <si>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</si>
  <si>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</si>
  <si>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</si>
  <si>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</si>
  <si>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</si>
  <si>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</si>
  <si>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</si>
  <si>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</si>
  <si>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</si>
  <si>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</si>
  <si>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</si>
  <si>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</si>
  <si>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</si>
  <si>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</si>
  <si>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</si>
  <si>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</si>
  <si>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</si>
  <si>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</si>
  <si>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</si>
  <si>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</si>
  <si>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</si>
  <si>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</si>
  <si>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</si>
  <si>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</si>
  <si>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</si>
  <si>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</si>
  <si>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</si>
  <si>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</si>
  <si>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</si>
  <si>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</si>
  <si>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</si>
  <si>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</si>
  <si>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</si>
  <si>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</si>
  <si>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</si>
  <si>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</si>
  <si>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</si>
  <si>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</si>
  <si>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</si>
  <si>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</si>
  <si>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</si>
  <si>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</si>
  <si>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</si>
  <si>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</si>
  <si>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</si>
  <si>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</si>
  <si>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</si>
  <si>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</si>
  <si>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</si>
  <si>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</si>
  <si>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</si>
  <si>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</si>
  <si>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</si>
  <si>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</si>
  <si>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</si>
  <si>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</si>
  <si>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</si>
  <si>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</si>
  <si>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</si>
  <si>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</si>
  <si>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</si>
  <si>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</si>
  <si>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</si>
  <si>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</si>
  <si>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</si>
  <si>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</si>
  <si>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</si>
  <si>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</si>
  <si>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</si>
  <si>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</si>
  <si>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</si>
  <si>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</si>
  <si>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</si>
  <si>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</si>
  <si>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</si>
  <si>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</si>
  <si>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</si>
  <si>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</si>
  <si>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</si>
  <si>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</si>
  <si>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</si>
  <si>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</si>
  <si>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</si>
  <si>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</si>
  <si>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</si>
  <si>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</si>
  <si>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</si>
  <si>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</si>
  <si>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</si>
  <si>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</si>
  <si>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</si>
  <si>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</si>
  <si>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</si>
  <si>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</si>
  <si>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</si>
  <si>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</si>
  <si>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</si>
  <si>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</si>
  <si>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</si>
  <si>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</si>
  <si>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</si>
  <si>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</si>
  <si>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</si>
  <si>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</si>
  <si>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</si>
  <si>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</si>
  <si>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</si>
  <si>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</si>
  <si>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</si>
  <si>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</si>
  <si>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</si>
  <si>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</si>
  <si>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</si>
  <si>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</si>
  <si>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</si>
  <si>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</si>
  <si>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</si>
  <si>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</si>
  <si>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</si>
  <si>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</si>
  <si>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</si>
  <si>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</si>
  <si>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</si>
  <si>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</si>
  <si>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</si>
  <si>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</si>
  <si>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</si>
  <si>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</si>
  <si>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</si>
  <si>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</si>
  <si>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</si>
  <si>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</si>
  <si>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</si>
  <si>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</si>
  <si>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</si>
  <si>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</si>
  <si>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</si>
  <si>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</si>
  <si>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</si>
  <si>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</si>
  <si>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</si>
  <si>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</si>
  <si>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</si>
  <si>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</si>
  <si>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</si>
  <si>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</si>
  <si>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</si>
  <si>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</si>
  <si>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</si>
  <si>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</si>
  <si>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</si>
  <si>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</si>
  <si>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</si>
  <si>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</si>
  <si>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</si>
  <si>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</si>
  <si>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</si>
  <si>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</si>
  <si>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</si>
  <si>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</si>
  <si>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</si>
  <si>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</si>
  <si>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</si>
  <si>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</si>
  <si>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</si>
  <si>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</si>
  <si>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</si>
  <si>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</si>
  <si>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</si>
  <si>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</si>
  <si>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</si>
  <si>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</si>
  <si>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</si>
  <si>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</si>
  <si>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</si>
  <si>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</si>
  <si>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</si>
  <si>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</si>
  <si>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</si>
  <si>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</si>
  <si>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</si>
  <si>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</si>
  <si>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</si>
  <si>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</si>
  <si>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</si>
  <si>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</si>
  <si>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</si>
  <si>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</si>
  <si>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</si>
  <si>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</si>
  <si>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</si>
  <si>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</si>
  <si>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</si>
  <si>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</si>
  <si>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</si>
  <si>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</si>
  <si>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</si>
  <si>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</si>
  <si>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</si>
  <si>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</si>
  <si>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</si>
  <si>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</si>
  <si>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</si>
  <si>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</si>
  <si>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</si>
  <si>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</si>
  <si>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</si>
  <si>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</si>
  <si>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</si>
  <si>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</si>
  <si>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</si>
  <si>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</si>
  <si>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</si>
  <si>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</si>
  <si>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</si>
  <si>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</si>
  <si>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</si>
  <si>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</si>
  <si>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</si>
  <si>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</si>
  <si>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</si>
  <si>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</si>
  <si>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</si>
  <si>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</si>
  <si>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</si>
  <si>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</si>
  <si>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</si>
  <si>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</si>
  <si>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</si>
  <si>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</si>
  <si>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</si>
  <si>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</si>
  <si>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</si>
  <si>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</si>
  <si>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</si>
  <si>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</si>
  <si>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</si>
  <si>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</si>
  <si>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</si>
  <si>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</si>
  <si>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</si>
  <si>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</si>
  <si>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</si>
  <si>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</si>
  <si>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</si>
  <si>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</si>
  <si>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</si>
  <si>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</si>
  <si>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</si>
  <si>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</si>
  <si>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</si>
  <si>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</si>
  <si>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</si>
  <si>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</si>
  <si>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</si>
  <si>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</si>
  <si>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</si>
  <si>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</si>
  <si>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</si>
  <si>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</si>
  <si>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</si>
  <si>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</si>
  <si>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</si>
  <si>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</si>
  <si>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</si>
  <si>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</si>
  <si>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</si>
  <si>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</si>
  <si>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</si>
  <si>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</si>
  <si>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</si>
  <si>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</si>
  <si>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</si>
  <si>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</si>
  <si>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</si>
  <si>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</si>
  <si>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</si>
  <si>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</si>
  <si>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</si>
  <si>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</si>
  <si>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</si>
  <si>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</si>
  <si>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</si>
  <si>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</si>
  <si>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</si>
  <si>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</si>
  <si>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</si>
  <si>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</si>
  <si>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</si>
  <si>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</si>
  <si>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</si>
  <si>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</si>
  <si>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</si>
  <si>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</si>
  <si>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</si>
  <si>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</si>
  <si>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</si>
  <si>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</si>
  <si>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</si>
  <si>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</si>
  <si>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</si>
  <si>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</si>
  <si>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</si>
  <si>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</si>
  <si>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</si>
  <si>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</si>
  <si>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</si>
  <si>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</si>
  <si>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</si>
  <si>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</si>
  <si>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</si>
  <si>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</si>
  <si>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</si>
  <si>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</si>
  <si>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</si>
  <si>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</si>
  <si>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</si>
  <si>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</si>
  <si>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</si>
  <si>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</si>
  <si>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</si>
  <si>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</si>
  <si>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</si>
  <si>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</si>
  <si>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</si>
  <si>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</si>
  <si>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</si>
  <si>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</si>
  <si>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</si>
  <si>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</si>
  <si>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</si>
  <si>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</si>
  <si>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</si>
  <si>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</si>
  <si>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</si>
  <si>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</si>
  <si>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</si>
  <si>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</si>
  <si>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</si>
  <si>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</si>
  <si>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</si>
  <si>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</si>
  <si>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</si>
  <si>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</si>
  <si>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</si>
  <si>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</si>
  <si>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</si>
  <si>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</si>
  <si>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</si>
  <si>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</si>
  <si>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</si>
  <si>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</si>
  <si>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</si>
  <si>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</si>
  <si>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</si>
  <si>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</si>
  <si>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</si>
  <si>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</si>
  <si>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</si>
  <si>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</si>
  <si>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</si>
  <si>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</si>
  <si>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</si>
  <si>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</si>
  <si>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</si>
  <si>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</si>
  <si>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</si>
  <si>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</si>
  <si>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</si>
  <si>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</si>
  <si>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</si>
  <si>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</si>
  <si>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</si>
  <si>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</si>
  <si>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</si>
  <si>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</si>
  <si>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</si>
  <si>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</si>
  <si>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</si>
  <si>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</si>
  <si>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</si>
  <si>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</si>
  <si>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</si>
  <si>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</si>
  <si>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</si>
  <si>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</si>
  <si>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</si>
  <si>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</si>
  <si>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</si>
  <si>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</si>
  <si>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</si>
  <si>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</si>
  <si>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</si>
  <si>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</si>
  <si>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</si>
  <si>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</si>
  <si>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</si>
  <si>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</si>
  <si>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</si>
  <si>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</si>
  <si>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</si>
  <si>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</si>
  <si>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</si>
  <si>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</si>
  <si>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</si>
  <si>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</si>
  <si>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</si>
  <si>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</si>
  <si>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</si>
  <si>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</si>
  <si>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</si>
  <si>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</si>
  <si>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</si>
  <si>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</si>
  <si>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</si>
  <si>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</si>
  <si>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</si>
  <si>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</si>
  <si>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</si>
  <si>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</si>
  <si>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</si>
  <si>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</si>
  <si>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</si>
  <si>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</si>
  <si>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</si>
  <si>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</si>
  <si>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</si>
  <si>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</si>
  <si>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</si>
  <si>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</si>
  <si>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</si>
  <si>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</si>
  <si>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</si>
  <si>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</si>
  <si>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</si>
  <si>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</si>
  <si>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</si>
  <si>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</si>
  <si>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</si>
  <si>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</si>
  <si>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</si>
  <si>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</si>
  <si>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</si>
  <si>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</si>
  <si>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</si>
  <si>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</si>
  <si>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</si>
  <si>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</si>
  <si>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</si>
  <si>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</si>
  <si>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</si>
  <si>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</si>
  <si>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</si>
  <si>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</si>
  <si>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</si>
  <si>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</si>
  <si>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</si>
  <si>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</si>
  <si>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</si>
  <si>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</si>
  <si>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</si>
  <si>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</si>
  <si>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</si>
  <si>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</si>
  <si>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</si>
  <si>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</si>
  <si>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</si>
  <si>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</si>
  <si>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</si>
  <si>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</si>
  <si>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</si>
  <si>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</si>
  <si>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</si>
  <si>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</si>
  <si>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</si>
  <si>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</si>
  <si>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</si>
  <si>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</si>
  <si>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</si>
  <si>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</si>
  <si>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</si>
  <si>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</si>
  <si>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</si>
  <si>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</si>
  <si>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</si>
  <si>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</si>
  <si>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</si>
  <si>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</si>
  <si>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</si>
  <si>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</si>
  <si>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</si>
  <si>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</si>
  <si>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</si>
  <si>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</si>
  <si>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</si>
  <si>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</si>
  <si>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</si>
  <si>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</si>
  <si>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</si>
  <si>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</si>
  <si>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</si>
  <si>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</si>
  <si>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</si>
  <si>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</si>
  <si>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</si>
  <si>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</si>
  <si>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</si>
  <si>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</si>
  <si>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</si>
  <si>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</si>
  <si>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</si>
  <si>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</si>
  <si>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</si>
  <si>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</si>
  <si>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</si>
  <si>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</si>
  <si>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</si>
  <si>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</si>
  <si>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</si>
  <si>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</si>
  <si>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</si>
  <si>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</si>
  <si>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</si>
  <si>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</si>
  <si>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</si>
  <si>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</si>
  <si>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</si>
  <si>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</si>
  <si>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</si>
  <si>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</si>
  <si>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</si>
  <si>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</si>
  <si>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</si>
  <si>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</si>
  <si>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</si>
  <si>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</si>
  <si>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</si>
  <si>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</si>
  <si>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</si>
  <si>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</si>
  <si>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</si>
  <si>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</si>
  <si>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</si>
  <si>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</si>
  <si>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</si>
  <si>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</si>
  <si>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</si>
  <si>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</si>
  <si>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</si>
  <si>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</si>
  <si>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</si>
  <si>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</si>
  <si>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</si>
  <si>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</si>
  <si>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</si>
  <si>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</si>
  <si>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</si>
  <si>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</si>
  <si>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</si>
  <si>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</si>
  <si>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</si>
  <si>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</si>
  <si>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</si>
  <si>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</si>
  <si>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</si>
  <si>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</si>
  <si>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</si>
  <si>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</si>
  <si>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</si>
  <si>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</si>
  <si>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</si>
  <si>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</si>
  <si>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</si>
  <si>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</si>
  <si>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</si>
  <si>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</si>
  <si>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</si>
  <si>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</si>
  <si>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</si>
  <si>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</si>
  <si>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</si>
  <si>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</si>
  <si>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</si>
  <si>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</si>
  <si>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</si>
  <si>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</si>
  <si>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</si>
  <si>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</si>
  <si>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</si>
  <si>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</si>
  <si>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</si>
  <si>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</si>
  <si>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</si>
  <si>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</si>
  <si>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</si>
  <si>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</si>
  <si>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</si>
  <si>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</si>
  <si>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</si>
  <si>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</si>
  <si>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</si>
  <si>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</si>
  <si>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</si>
  <si>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</si>
  <si>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</si>
  <si>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</si>
  <si>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</si>
  <si>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</si>
  <si>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</si>
  <si>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</si>
  <si>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</si>
  <si>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</si>
  <si>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</si>
  <si>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</si>
  <si>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</si>
  <si>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</si>
  <si>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</si>
  <si>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</si>
  <si>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</si>
  <si>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</si>
  <si>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</si>
  <si>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</si>
  <si>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</si>
  <si>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</si>
  <si>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</si>
  <si>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</si>
  <si>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</si>
  <si>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</si>
  <si>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</si>
  <si>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</si>
  <si>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</si>
  <si>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</si>
  <si>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</si>
  <si>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</si>
  <si>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</si>
  <si>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</si>
  <si>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</si>
  <si>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</si>
  <si>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</si>
  <si>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</si>
  <si>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</si>
  <si>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</si>
  <si>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</si>
  <si>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</si>
  <si>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</si>
  <si>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</si>
  <si>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</si>
  <si>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</si>
  <si>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</si>
  <si>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</si>
  <si>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</si>
  <si>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</si>
  <si>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</si>
  <si>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</si>
  <si>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</si>
  <si>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</si>
  <si>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</si>
  <si>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</si>
  <si>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</si>
  <si>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</si>
  <si>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</si>
  <si>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</si>
  <si>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</si>
  <si>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</si>
  <si>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</si>
  <si>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</si>
  <si>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</si>
  <si>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</si>
  <si>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</si>
  <si>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</si>
  <si>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</si>
  <si>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</si>
  <si>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</si>
  <si>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</si>
  <si>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</si>
  <si>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</si>
  <si>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</si>
  <si>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</si>
  <si>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</si>
  <si>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</si>
  <si>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</si>
  <si>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</si>
  <si>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</si>
  <si>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</si>
  <si>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</si>
  <si>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</si>
  <si>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</si>
  <si>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</si>
  <si>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</si>
  <si>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</si>
  <si>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</si>
  <si>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</si>
  <si>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</si>
  <si>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</si>
  <si>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</si>
  <si>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</si>
  <si>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</si>
  <si>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</si>
  <si>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</si>
  <si>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</si>
  <si>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</si>
  <si>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</si>
  <si>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</si>
  <si>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</si>
  <si>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</si>
  <si>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</si>
  <si>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</si>
  <si>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</si>
  <si>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</si>
  <si>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</si>
  <si>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</si>
  <si>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</si>
  <si>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</si>
  <si>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</si>
  <si>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</si>
  <si>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</si>
  <si>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</si>
  <si>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</si>
  <si>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</si>
  <si>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</si>
  <si>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</si>
  <si>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</si>
  <si>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</si>
  <si>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</si>
  <si>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</si>
  <si>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</si>
  <si>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</si>
  <si>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</si>
  <si>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</si>
  <si>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</si>
  <si>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</si>
  <si>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</si>
  <si>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</si>
  <si>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</si>
  <si>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</si>
  <si>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</si>
  <si>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</si>
  <si>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</si>
  <si>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</si>
  <si>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</si>
  <si>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</si>
  <si>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</si>
  <si>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</si>
  <si>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</si>
  <si>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</si>
  <si>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</si>
  <si>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</si>
  <si>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</si>
  <si>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</si>
  <si>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</si>
  <si>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</si>
  <si>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</si>
  <si>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</si>
  <si>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</si>
  <si>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</si>
  <si>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</si>
  <si>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</si>
  <si>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</si>
  <si>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</si>
  <si>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</si>
  <si>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</si>
  <si>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</si>
  <si>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</si>
  <si>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</si>
  <si>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</si>
  <si>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</si>
  <si>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</si>
  <si>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</si>
  <si>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</si>
  <si>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</si>
  <si>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</si>
  <si>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</si>
  <si>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</si>
  <si>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</si>
  <si>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</si>
  <si>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</si>
  <si>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</si>
  <si>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</si>
  <si>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</si>
  <si>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</si>
  <si>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</si>
  <si>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</si>
  <si>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</si>
  <si>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</si>
  <si>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</si>
  <si>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</si>
  <si>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</si>
  <si>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</si>
  <si>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</si>
  <si>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</si>
  <si>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</si>
  <si>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</si>
  <si>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</si>
  <si>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</si>
  <si>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</si>
  <si>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</si>
  <si>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</si>
  <si>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</si>
  <si>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</si>
  <si>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</si>
  <si>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</si>
  <si>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</si>
  <si>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</si>
  <si>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</si>
  <si>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</si>
  <si>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</si>
  <si>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</si>
  <si>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</si>
  <si>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</si>
  <si>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</si>
  <si>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</si>
  <si>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</si>
  <si>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</si>
  <si>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</si>
  <si>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</si>
  <si>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</si>
  <si>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</si>
  <si>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</si>
  <si>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</si>
  <si>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</si>
  <si>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</si>
  <si>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</si>
  <si>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</si>
  <si>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</si>
  <si>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</si>
  <si>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</si>
  <si>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</si>
  <si>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</si>
  <si>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</si>
  <si>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</si>
  <si>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</si>
  <si>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</si>
  <si>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</si>
  <si>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</si>
  <si>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</si>
  <si>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</si>
  <si>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</si>
  <si>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</si>
  <si>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</si>
  <si>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</si>
  <si>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</si>
  <si>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</si>
  <si>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</si>
  <si>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</si>
  <si>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</si>
  <si>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</si>
  <si>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</si>
  <si>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</si>
  <si>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</si>
  <si>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</si>
  <si>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</si>
  <si>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</si>
  <si>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</si>
  <si>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</si>
  <si>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</si>
  <si>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</si>
  <si>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</si>
  <si>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</si>
  <si>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</si>
  <si>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</si>
  <si>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</si>
  <si>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</si>
  <si>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</si>
  <si>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</si>
  <si>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</si>
  <si>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</si>
  <si>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</si>
  <si>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</si>
  <si>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</si>
  <si>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</si>
  <si>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</si>
  <si>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</si>
  <si>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</si>
  <si>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</si>
  <si>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</si>
  <si>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</si>
  <si>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</si>
  <si>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</si>
  <si>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</si>
  <si>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</si>
  <si>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</si>
  <si>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</si>
  <si>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</si>
  <si>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</si>
  <si>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</si>
  <si>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</si>
  <si>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</si>
  <si>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</si>
  <si>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</si>
  <si>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</si>
  <si>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</si>
  <si>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</si>
  <si>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</si>
  <si>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</si>
  <si>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</si>
  <si>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</si>
  <si>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</si>
  <si>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</si>
  <si>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</si>
  <si>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</si>
  <si>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</si>
  <si>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</si>
  <si>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</si>
  <si>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</si>
  <si>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</si>
  <si>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</si>
  <si>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</si>
  <si>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</si>
  <si>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</si>
  <si>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</si>
  <si>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</si>
  <si>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</si>
  <si>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</si>
  <si>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</si>
  <si>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</si>
  <si>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</si>
  <si>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</si>
  <si>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</si>
  <si>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</si>
  <si>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</si>
  <si>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</si>
  <si>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</si>
  <si>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</si>
  <si>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</si>
  <si>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</si>
  <si>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</si>
  <si>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</si>
  <si>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</si>
  <si>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</si>
  <si>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</si>
  <si>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</si>
  <si>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</si>
  <si>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</si>
  <si>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</si>
  <si>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</si>
  <si>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</si>
  <si>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</si>
  <si>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</si>
  <si>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</si>
  <si>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</si>
  <si>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</si>
  <si>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</si>
  <si>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</si>
  <si>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</si>
  <si>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</si>
  <si>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</si>
  <si>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</si>
  <si>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</si>
  <si>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</si>
  <si>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</si>
  <si>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</si>
  <si>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</si>
  <si>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</si>
  <si>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</si>
  <si>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</si>
  <si>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</si>
  <si>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</si>
  <si>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</si>
  <si>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</si>
  <si>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</si>
  <si>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</si>
  <si>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</si>
  <si>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</si>
  <si>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</si>
  <si>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</si>
  <si>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</si>
  <si>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</si>
  <si>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</si>
  <si>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</si>
  <si>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</si>
  <si>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</si>
  <si>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</si>
  <si>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</si>
  <si>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</si>
  <si>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</si>
  <si>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</si>
  <si>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</si>
  <si>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</si>
  <si>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</si>
  <si>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</si>
  <si>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</si>
  <si>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</si>
  <si>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</si>
  <si>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</si>
  <si>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</si>
  <si>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</si>
  <si>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</si>
  <si>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</si>
  <si>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</si>
  <si>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</si>
  <si>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</si>
  <si>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</si>
  <si>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</si>
  <si>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</si>
  <si>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</si>
  <si>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</si>
  <si>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</si>
  <si>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</si>
  <si>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</si>
  <si>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</si>
  <si>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</si>
  <si>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</si>
  <si>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</si>
  <si>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</si>
  <si>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</si>
  <si>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</si>
  <si>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</si>
  <si>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</si>
  <si>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</si>
  <si>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</si>
  <si>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</si>
  <si>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</si>
  <si>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</si>
  <si>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</si>
  <si>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</si>
  <si>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</si>
  <si>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</si>
  <si>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</si>
  <si>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</si>
  <si>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</si>
  <si>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</si>
  <si>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</si>
  <si>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</si>
  <si>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</si>
  <si>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</si>
  <si>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</si>
  <si>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</si>
  <si>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</si>
  <si>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</si>
  <si>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</si>
  <si>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</si>
  <si>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</si>
  <si>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</si>
  <si>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</si>
  <si>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</si>
  <si>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</si>
  <si>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</si>
  <si>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</si>
  <si>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</si>
  <si>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</si>
  <si>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</si>
  <si>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</si>
  <si>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</si>
  <si>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</si>
  <si>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</si>
  <si>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</si>
  <si>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</si>
  <si>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</si>
  <si>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</si>
  <si>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</si>
  <si>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</si>
  <si>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</si>
  <si>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</si>
  <si>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</si>
  <si>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</si>
  <si>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</si>
  <si>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</si>
  <si>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</si>
  <si>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</si>
  <si>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</si>
  <si>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</si>
  <si>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</si>
  <si>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</si>
  <si>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</si>
  <si>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</si>
  <si>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</si>
  <si>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</si>
  <si>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</si>
  <si>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</si>
  <si>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</si>
  <si>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</si>
  <si>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</si>
  <si>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</si>
  <si>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</si>
  <si>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</si>
  <si>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</si>
  <si>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</si>
  <si>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</si>
  <si>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</si>
  <si>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</si>
  <si>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</si>
  <si>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</si>
  <si>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</si>
  <si>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</si>
  <si>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</si>
  <si>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</si>
  <si>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</si>
  <si>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</si>
  <si>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</si>
  <si>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</si>
  <si>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</si>
  <si>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</si>
  <si>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</si>
  <si>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</si>
  <si>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</si>
  <si>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</si>
  <si>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</si>
  <si>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</si>
  <si>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</si>
  <si>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</si>
  <si>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</si>
  <si>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</si>
  <si>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</si>
  <si>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</si>
  <si>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</si>
  <si>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</si>
  <si>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</si>
  <si>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</si>
  <si>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</si>
  <si>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</si>
  <si>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</si>
  <si>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</si>
  <si>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</si>
  <si>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</si>
  <si>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</si>
  <si>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</si>
  <si>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</si>
  <si>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</si>
  <si>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</si>
  <si>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</si>
  <si>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</si>
  <si>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</si>
  <si>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</si>
  <si>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</si>
  <si>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</si>
  <si>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</si>
  <si>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</si>
  <si>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</si>
  <si>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</si>
  <si>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</si>
  <si>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</si>
  <si>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</si>
  <si>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</si>
  <si>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</si>
  <si>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</si>
  <si>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</si>
  <si>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</si>
  <si>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</si>
  <si>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</si>
  <si>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</si>
  <si>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</si>
  <si>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</si>
  <si>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</si>
  <si>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</si>
  <si>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</si>
  <si>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</si>
  <si>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</si>
  <si>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</si>
  <si>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</si>
  <si>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</si>
  <si>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</si>
  <si>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</si>
  <si>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</si>
  <si>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</si>
  <si>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</si>
  <si>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</si>
  <si>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</si>
  <si>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</si>
  <si>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</si>
  <si>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</si>
  <si>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</si>
  <si>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</si>
  <si>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</si>
  <si>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</si>
  <si>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</si>
  <si>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</si>
  <si>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</si>
  <si>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</si>
  <si>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</si>
  <si>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</si>
  <si>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</si>
  <si>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</si>
  <si>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</si>
  <si>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</si>
  <si>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</si>
  <si>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</si>
  <si>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</si>
  <si>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</si>
  <si>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</si>
  <si>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</si>
  <si>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</si>
  <si>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</si>
  <si>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</si>
  <si>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</si>
  <si>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</si>
  <si>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</si>
  <si>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</si>
  <si>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</si>
  <si>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</si>
  <si>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</si>
  <si>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</si>
  <si>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</si>
  <si>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</si>
  <si>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</si>
  <si>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</si>
  <si>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</si>
  <si>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</si>
  <si>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</si>
  <si>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</si>
  <si>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</si>
  <si>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</si>
  <si>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</si>
  <si>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</si>
  <si>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</si>
  <si>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</si>
  <si>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</si>
  <si>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</si>
  <si>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</si>
  <si>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</si>
  <si>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</si>
  <si>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</si>
  <si>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</si>
  <si>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</si>
  <si>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</si>
  <si>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</si>
  <si>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</si>
  <si>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</si>
  <si>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</si>
  <si>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</si>
  <si>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</si>
  <si>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</si>
  <si>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</si>
  <si>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</si>
  <si>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</si>
  <si>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</si>
  <si>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</si>
  <si>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</si>
  <si>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</si>
  <si>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</si>
  <si>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</si>
  <si>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</si>
  <si>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</si>
  <si>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</si>
  <si>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</si>
  <si>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</si>
  <si>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</si>
  <si>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</si>
  <si>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</si>
  <si>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</si>
  <si>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</si>
  <si>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</si>
  <si>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</si>
  <si>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</si>
  <si>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</si>
  <si>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</si>
  <si>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</si>
  <si>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</si>
  <si>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</si>
  <si>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</si>
  <si>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</si>
  <si>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</si>
  <si>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</si>
  <si>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</si>
  <si>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</si>
  <si>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</si>
  <si>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</si>
  <si>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</si>
  <si>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</si>
  <si>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</si>
  <si>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</si>
  <si>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</si>
  <si>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</si>
  <si>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</si>
  <si>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</si>
  <si>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</si>
  <si>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</si>
  <si>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</si>
  <si>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</si>
  <si>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</si>
  <si>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</si>
  <si>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</si>
  <si>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</si>
  <si>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</si>
  <si>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</si>
  <si>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</si>
  <si>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</si>
  <si>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</si>
  <si>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</si>
  <si>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</si>
  <si>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</si>
  <si>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</si>
  <si>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</si>
  <si>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</si>
  <si>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</si>
  <si>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</si>
  <si>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</si>
  <si>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</si>
  <si>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</si>
  <si>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</si>
  <si>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</si>
  <si>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</si>
  <si>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</si>
  <si>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</si>
  <si>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</si>
  <si>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</si>
  <si>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</si>
  <si>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</si>
  <si>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</si>
  <si>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</si>
  <si>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</si>
  <si>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</si>
  <si>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</si>
  <si>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</si>
  <si>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</si>
  <si>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</si>
  <si>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</si>
  <si>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</si>
  <si>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</si>
  <si>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</si>
  <si>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</si>
  <si>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</si>
  <si>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</si>
  <si>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</si>
  <si>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</si>
  <si>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</si>
  <si>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</si>
  <si>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</si>
  <si>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</si>
  <si>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</si>
  <si>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</si>
  <si>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</si>
  <si>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</si>
  <si>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</si>
  <si>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</si>
  <si>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</si>
  <si>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</si>
  <si>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</si>
  <si>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</si>
  <si>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</si>
  <si>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</si>
  <si>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</si>
  <si>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</si>
  <si>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</si>
  <si>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</si>
  <si>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</si>
  <si>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</si>
  <si>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</si>
  <si>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</si>
  <si>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</si>
  <si>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</si>
  <si>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</si>
  <si>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</si>
  <si>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</si>
  <si>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</si>
  <si>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</si>
  <si>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</si>
  <si>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</si>
  <si>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</si>
  <si>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</si>
  <si>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</si>
  <si>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</si>
  <si>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</si>
  <si>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</si>
  <si>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</si>
  <si>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</si>
  <si>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</si>
  <si>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</si>
  <si>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</si>
  <si>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</si>
  <si>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</si>
  <si>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</si>
  <si>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</si>
  <si>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</si>
  <si>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</si>
  <si>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</si>
  <si>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</si>
  <si>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</si>
  <si>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</si>
  <si>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</si>
  <si>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</si>
  <si>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</si>
  <si>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</si>
  <si>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</si>
  <si>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</si>
  <si>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</si>
  <si>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</si>
  <si>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</si>
  <si>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</si>
  <si>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</si>
  <si>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</si>
  <si>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</si>
  <si>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</si>
  <si>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</si>
  <si>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</si>
  <si>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</si>
  <si>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</si>
  <si>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</si>
  <si>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</si>
  <si>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</si>
  <si>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</si>
  <si>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</si>
  <si>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</si>
  <si>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</si>
  <si>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</si>
  <si>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</si>
  <si>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</si>
  <si>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</si>
  <si>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</si>
  <si>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</si>
  <si>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</si>
  <si>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</si>
  <si>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</si>
  <si>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</si>
  <si>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</si>
  <si>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</si>
  <si>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</si>
  <si>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</si>
  <si>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</si>
  <si>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</si>
  <si>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</si>
  <si>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</si>
  <si>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</si>
  <si>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</si>
  <si>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</si>
  <si>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</si>
  <si>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</si>
  <si>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</si>
  <si>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</si>
  <si>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</si>
  <si>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</si>
  <si>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</si>
  <si>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</si>
  <si>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</si>
  <si>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</si>
  <si>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</si>
  <si>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</si>
  <si>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</si>
  <si>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</si>
  <si>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</si>
  <si>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</si>
  <si>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</si>
  <si>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</si>
  <si>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</si>
  <si>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</si>
  <si>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</si>
  <si>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</si>
  <si>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</si>
  <si>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</si>
  <si>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</si>
  <si>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</si>
  <si>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</si>
  <si>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</si>
  <si>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</si>
  <si>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</si>
  <si>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</si>
  <si>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</si>
  <si>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</si>
  <si>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</si>
  <si>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</si>
  <si>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</si>
  <si>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</si>
  <si>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</si>
  <si>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</si>
  <si>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</si>
  <si>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</si>
  <si>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</si>
  <si>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</si>
  <si>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</si>
  <si>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</si>
  <si>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</si>
  <si>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</si>
  <si>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</si>
  <si>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</si>
  <si>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</si>
  <si>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</si>
  <si>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</si>
  <si>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</si>
  <si>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</si>
  <si>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</si>
  <si>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</si>
  <si>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</si>
  <si>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</si>
  <si>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</si>
  <si>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</si>
  <si>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</si>
  <si>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</si>
  <si>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</si>
  <si>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</si>
  <si>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</si>
  <si>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</si>
  <si>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</si>
  <si>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</si>
  <si>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</si>
  <si>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</si>
  <si>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</si>
  <si>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</si>
  <si>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</si>
  <si>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</si>
  <si>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</si>
  <si>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</si>
  <si>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</si>
  <si>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</si>
  <si>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</si>
  <si>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</si>
  <si>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</si>
  <si>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</si>
  <si>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</si>
  <si>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</si>
  <si>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</si>
  <si>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</si>
  <si>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</si>
  <si>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</si>
  <si>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</si>
  <si>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</si>
  <si>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</si>
  <si>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</si>
  <si>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</si>
  <si>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</si>
  <si>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</si>
  <si>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</si>
  <si>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</si>
  <si>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</si>
  <si>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</si>
  <si>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</si>
  <si>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</si>
  <si>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</si>
  <si>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</si>
  <si>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</si>
  <si>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</si>
  <si>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</si>
  <si>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</si>
  <si>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</si>
  <si>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</si>
  <si>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</si>
  <si>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</si>
  <si>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</si>
  <si>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</si>
  <si>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</si>
  <si>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</si>
  <si>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</si>
  <si>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</si>
  <si>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</si>
  <si>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</si>
  <si>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</si>
  <si>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</si>
  <si>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</si>
  <si>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</si>
  <si>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</si>
  <si>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</si>
  <si>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</si>
  <si>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</si>
  <si>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</si>
  <si>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</si>
  <si>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</si>
  <si>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</si>
  <si>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</si>
  <si>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</si>
  <si>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</si>
  <si>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</si>
  <si>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</si>
  <si>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</si>
  <si>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</si>
  <si>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</si>
  <si>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</si>
  <si>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</si>
  <si>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</si>
  <si>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</si>
  <si>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</si>
  <si>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</si>
  <si>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</si>
  <si>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</si>
  <si>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</si>
  <si>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</si>
  <si>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</si>
  <si>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</si>
  <si>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</si>
  <si>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</si>
  <si>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</si>
  <si>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</si>
  <si>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</si>
  <si>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</si>
  <si>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</si>
  <si>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</si>
  <si>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</si>
  <si>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</si>
  <si>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</si>
  <si>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</si>
  <si>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</si>
  <si>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</si>
  <si>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</si>
  <si>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</si>
  <si>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</si>
  <si>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</si>
  <si>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</si>
  <si>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</si>
  <si>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</si>
  <si>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</si>
  <si>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</si>
  <si>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</si>
  <si>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</si>
  <si>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</si>
  <si>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</si>
  <si>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</si>
  <si>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</si>
  <si>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</si>
  <si>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</si>
  <si>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</si>
  <si>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</si>
  <si>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</si>
  <si>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</si>
  <si>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</si>
  <si>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</si>
  <si>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</si>
  <si>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</si>
  <si>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</si>
  <si>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</si>
  <si>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</si>
  <si>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</si>
  <si>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</si>
  <si>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</si>
  <si>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</si>
  <si>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</si>
  <si>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</si>
  <si>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</si>
  <si>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</si>
  <si>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</si>
  <si>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</si>
  <si>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</si>
  <si>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</si>
  <si>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</si>
  <si>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</si>
  <si>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</si>
  <si>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</si>
  <si>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</si>
  <si>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</si>
  <si>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</si>
  <si>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</si>
  <si>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</si>
  <si>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</si>
  <si>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</si>
  <si>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</si>
  <si>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</si>
  <si>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</si>
  <si>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</si>
  <si>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</si>
  <si>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</si>
  <si>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</si>
  <si>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</si>
  <si>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</si>
  <si>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</si>
  <si>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</si>
  <si>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</si>
  <si>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</si>
  <si>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</si>
  <si>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</si>
  <si>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</si>
  <si>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</si>
  <si>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</si>
  <si>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</si>
  <si>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</si>
  <si>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</si>
  <si>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</si>
  <si>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</si>
  <si>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</si>
  <si>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</si>
  <si>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</si>
  <si>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</si>
  <si>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</si>
  <si>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</si>
  <si>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</si>
  <si>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</si>
  <si>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</si>
  <si>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</si>
  <si>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</si>
  <si>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</si>
  <si>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</si>
  <si>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</si>
  <si>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</si>
  <si>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</si>
  <si>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</si>
  <si>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</si>
  <si>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</si>
  <si>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</si>
  <si>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</si>
  <si>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</si>
  <si>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</si>
  <si>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</si>
  <si>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</si>
  <si>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</si>
  <si>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</si>
  <si>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</si>
  <si>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</si>
  <si>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</si>
  <si>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</si>
  <si>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</si>
  <si>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</si>
  <si>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</si>
  <si>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</si>
  <si>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</si>
  <si>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</si>
  <si>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</si>
  <si>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</si>
  <si>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</si>
  <si>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</si>
  <si>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</si>
  <si>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</si>
  <si>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</si>
  <si>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</si>
  <si>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</si>
  <si>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</si>
  <si>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</si>
  <si>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</si>
  <si>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</si>
  <si>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</si>
  <si>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</si>
  <si>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</si>
  <si>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</si>
  <si>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</si>
  <si>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</si>
  <si>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</si>
  <si>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</si>
  <si>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</si>
  <si>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</si>
  <si>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</si>
  <si>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</si>
  <si>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</si>
  <si>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</si>
  <si>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</si>
  <si>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</si>
  <si>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</si>
  <si>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</si>
  <si>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</si>
  <si>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</si>
  <si>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</si>
  <si>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</si>
  <si>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</si>
  <si>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</si>
  <si>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</si>
  <si>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</si>
  <si>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</si>
  <si>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</si>
  <si>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</si>
  <si>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</si>
  <si>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</si>
  <si>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</si>
  <si>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</si>
  <si>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</si>
  <si>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</si>
  <si>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</si>
  <si>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</si>
  <si>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</si>
  <si>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</si>
  <si>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</si>
  <si>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</si>
  <si>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</si>
  <si>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</si>
  <si>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</si>
  <si>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</si>
  <si>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</si>
  <si>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</si>
  <si>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</si>
  <si>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</si>
  <si>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</si>
  <si>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</si>
  <si>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</si>
  <si>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</si>
  <si>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</si>
  <si>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</si>
  <si>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</si>
  <si>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</si>
  <si>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</si>
  <si>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</si>
  <si>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</si>
  <si>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</si>
  <si>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</si>
  <si>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</si>
  <si>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</si>
  <si>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</si>
  <si>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</si>
  <si>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</si>
  <si>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</si>
  <si>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</si>
  <si>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</si>
  <si>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</si>
  <si>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</si>
  <si>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</si>
  <si>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</si>
  <si>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</si>
  <si>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</si>
  <si>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</si>
  <si>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</si>
  <si>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</si>
  <si>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</si>
  <si>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</si>
  <si>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</si>
  <si>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</si>
  <si>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</si>
  <si>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</si>
  <si>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</si>
  <si>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</si>
  <si>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</si>
  <si>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</si>
  <si>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</si>
  <si>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</si>
  <si>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</si>
  <si>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</si>
  <si>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</si>
  <si>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</si>
  <si>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</si>
  <si>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</si>
  <si>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</si>
  <si>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</si>
  <si>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</si>
  <si>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</si>
  <si>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</si>
  <si>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</si>
  <si>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</si>
  <si>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</si>
  <si>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</si>
  <si>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</si>
  <si>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</si>
  <si>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</si>
  <si>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</si>
  <si>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</si>
  <si>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</si>
  <si>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</si>
  <si>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</si>
  <si>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</si>
  <si>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</si>
  <si>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</si>
  <si>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</si>
  <si>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</si>
  <si>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</si>
  <si>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</si>
  <si>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</si>
  <si>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</si>
  <si>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</si>
  <si>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</si>
  <si>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</si>
  <si>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</si>
  <si>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</si>
  <si>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</si>
  <si>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</si>
  <si>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</si>
  <si>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</si>
  <si>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</si>
  <si>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</si>
  <si>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</si>
  <si>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</si>
  <si>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</si>
  <si>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</si>
  <si>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</si>
  <si>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</si>
  <si>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</si>
  <si>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</si>
  <si>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</si>
  <si>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</si>
  <si>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</si>
  <si>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</si>
  <si>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</si>
  <si>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</si>
  <si>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</si>
  <si>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</si>
  <si>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</si>
  <si>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</si>
  <si>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</si>
  <si>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</si>
  <si>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</si>
  <si>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</si>
  <si>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</si>
  <si>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</si>
  <si>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</si>
  <si>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</si>
  <si>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</si>
  <si>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</si>
  <si>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</si>
  <si>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</si>
  <si>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</si>
  <si>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</si>
  <si>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</si>
  <si>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</si>
  <si>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</si>
  <si>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</si>
  <si>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</si>
  <si>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</si>
  <si>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</si>
  <si>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</si>
  <si>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</si>
  <si>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</si>
  <si>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</si>
  <si>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</si>
  <si>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</si>
  <si>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</si>
  <si>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</si>
  <si>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</si>
  <si>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</si>
  <si>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</si>
  <si>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</si>
  <si>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</si>
  <si>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</si>
  <si>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</si>
  <si>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</si>
  <si>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</si>
  <si>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</si>
  <si>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</si>
  <si>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</si>
  <si>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</si>
  <si>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</si>
  <si>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</si>
  <si>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</si>
  <si>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</si>
  <si>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</si>
  <si>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</si>
  <si>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</si>
  <si>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</si>
  <si>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</si>
  <si>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</si>
  <si>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</si>
  <si>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</si>
  <si>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</si>
  <si>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</si>
  <si>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</si>
  <si>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</si>
  <si>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</si>
  <si>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</si>
  <si>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</si>
  <si>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</si>
  <si>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</si>
  <si>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</si>
  <si>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</si>
  <si>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</si>
  <si>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</si>
  <si>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</si>
  <si>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</si>
  <si>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</si>
  <si>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</si>
  <si>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</si>
  <si>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</si>
  <si>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</si>
  <si>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</si>
  <si>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</si>
  <si>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</si>
  <si>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</si>
  <si>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</si>
  <si>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</si>
  <si>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</si>
  <si>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</si>
  <si>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</si>
  <si>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</si>
  <si>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</si>
  <si>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</si>
  <si>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</si>
  <si>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</si>
  <si>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</si>
  <si>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</si>
  <si>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</si>
  <si>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</si>
  <si>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</si>
  <si>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</si>
  <si>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</si>
  <si>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</si>
  <si>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</si>
  <si>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</si>
  <si>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</si>
  <si>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</si>
  <si>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</si>
  <si>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</si>
  <si>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</si>
  <si>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</si>
  <si>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</si>
  <si>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</si>
  <si>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</si>
  <si>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</si>
  <si>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</si>
  <si>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</si>
  <si>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</si>
  <si>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</si>
  <si>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</si>
  <si>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</si>
  <si>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</si>
  <si>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</si>
  <si>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</si>
  <si>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</si>
  <si>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</si>
  <si>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</si>
  <si>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</si>
  <si>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</si>
  <si>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</si>
  <si>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</si>
  <si>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</si>
  <si>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</si>
  <si>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</si>
  <si>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</si>
  <si>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</si>
  <si>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</si>
  <si>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</si>
  <si>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</si>
  <si>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</si>
  <si>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</si>
  <si>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</si>
  <si>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</si>
  <si>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</si>
  <si>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</si>
  <si>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</si>
  <si>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</si>
  <si>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</si>
  <si>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</si>
  <si>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</si>
  <si>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</si>
  <si>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</si>
  <si>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</si>
  <si>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</si>
  <si>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</si>
  <si>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</si>
  <si>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</si>
  <si>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</si>
  <si>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</si>
  <si>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</si>
  <si>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</si>
  <si>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</si>
  <si>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</si>
  <si>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</si>
  <si>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</si>
  <si>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</si>
  <si>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</si>
  <si>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</si>
  <si>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</si>
  <si>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</si>
  <si>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</si>
  <si>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</si>
  <si>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</si>
  <si>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</si>
  <si>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</si>
  <si>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</si>
  <si>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</si>
  <si>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</si>
  <si>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</si>
  <si>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</si>
  <si>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</si>
  <si>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</si>
  <si>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</si>
  <si>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</si>
  <si>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</si>
  <si>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</si>
  <si>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</si>
  <si>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</si>
  <si>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</si>
  <si>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</si>
  <si>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</si>
  <si>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</si>
  <si>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</si>
  <si>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</si>
  <si>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</si>
  <si>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</si>
  <si>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</si>
  <si>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</si>
  <si>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</si>
  <si>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</si>
  <si>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</si>
  <si>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</si>
  <si>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</si>
  <si>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</si>
  <si>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</si>
  <si>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</si>
  <si>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</si>
  <si>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</si>
  <si>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</si>
  <si>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</si>
  <si>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</si>
  <si>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</si>
  <si>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</si>
  <si>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</si>
  <si>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</si>
  <si>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</si>
  <si>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</si>
  <si>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</si>
  <si>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</si>
  <si>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</si>
  <si>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</si>
  <si>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</si>
  <si>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</si>
  <si>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</si>
  <si>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</si>
  <si>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</si>
  <si>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</si>
  <si>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</si>
  <si>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</si>
  <si>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</si>
  <si>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</si>
  <si>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</si>
  <si>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</si>
  <si>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</si>
  <si>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</si>
  <si>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</si>
  <si>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</si>
  <si>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</si>
  <si>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</si>
  <si>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</si>
  <si>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</si>
  <si>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</si>
  <si>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</si>
  <si>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</si>
  <si>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</si>
  <si>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</si>
  <si>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</si>
  <si>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</si>
  <si>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</si>
  <si>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</si>
  <si>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</si>
  <si>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</si>
  <si>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</si>
  <si>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</si>
  <si>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</si>
  <si>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</si>
  <si>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</si>
  <si>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</si>
  <si>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</si>
  <si>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</si>
  <si>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</si>
  <si>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</si>
  <si>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</si>
  <si>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</si>
  <si>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</si>
  <si>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</si>
  <si>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</si>
  <si>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</si>
  <si>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</si>
  <si>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</si>
  <si>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</si>
  <si>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</si>
  <si>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</si>
  <si>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</si>
  <si>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</si>
  <si>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</si>
  <si>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</si>
  <si>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</si>
  <si>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</si>
  <si>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</si>
  <si>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</si>
  <si>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</si>
  <si>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</si>
  <si>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</si>
  <si>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</si>
  <si>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</si>
  <si>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</si>
  <si>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</si>
  <si>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</si>
  <si>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</si>
  <si>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</si>
  <si>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</si>
  <si>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</si>
  <si>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</si>
  <si>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</si>
  <si>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</si>
  <si>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</si>
  <si>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</si>
  <si>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</si>
  <si>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</si>
  <si>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</si>
  <si>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</si>
  <si>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</si>
  <si>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</si>
  <si>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</si>
  <si>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</si>
  <si>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</si>
  <si>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</si>
  <si>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</si>
  <si>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</si>
  <si>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</si>
  <si>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</si>
  <si>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</si>
  <si>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</si>
  <si>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</si>
  <si>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</si>
  <si>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</si>
  <si>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</si>
  <si>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</si>
  <si>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</si>
  <si>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</si>
  <si>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</si>
  <si>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</si>
  <si>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</si>
  <si>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</si>
  <si>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</si>
  <si>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</si>
  <si>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</si>
  <si>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</si>
  <si>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</si>
  <si>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</si>
  <si>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</si>
  <si>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</si>
  <si>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</si>
  <si>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</si>
  <si>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</si>
  <si>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</si>
  <si>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</si>
  <si>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</si>
  <si>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</si>
  <si>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</si>
  <si>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</si>
  <si>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</si>
  <si>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</si>
  <si>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</si>
  <si>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</si>
  <si>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</si>
  <si>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</si>
  <si>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</si>
  <si>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</si>
  <si>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</si>
  <si>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</si>
  <si>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</si>
  <si>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</si>
  <si>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</si>
  <si>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</si>
  <si>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</si>
  <si>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</si>
  <si>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</si>
  <si>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</si>
  <si>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</si>
  <si>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</si>
  <si>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</si>
  <si>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</si>
  <si>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</si>
  <si>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</si>
  <si>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</si>
  <si>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</si>
  <si>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</si>
  <si>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</si>
  <si>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</si>
  <si>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</si>
  <si>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</si>
  <si>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</si>
  <si>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</si>
  <si>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</si>
  <si>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</si>
  <si>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</si>
  <si>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</si>
  <si>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</si>
  <si>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</si>
  <si>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</si>
  <si>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</si>
  <si>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</si>
  <si>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</si>
  <si>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</si>
  <si>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</si>
  <si>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</si>
  <si>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</si>
  <si>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</si>
  <si>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</si>
  <si>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</si>
  <si>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</si>
  <si>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</si>
  <si>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</si>
  <si>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</si>
  <si>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</si>
  <si>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</si>
  <si>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</si>
  <si>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</si>
  <si>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</si>
  <si>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</si>
  <si>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</si>
  <si>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</si>
  <si>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</si>
  <si>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</si>
  <si>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</si>
  <si>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</si>
  <si>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</si>
  <si>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</si>
  <si>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</si>
  <si>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</si>
  <si>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</si>
  <si>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</si>
  <si>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</si>
  <si>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</si>
  <si>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</si>
  <si>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</si>
  <si>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</si>
  <si>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</si>
  <si>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</si>
  <si>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</si>
  <si>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</si>
  <si>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</si>
  <si>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</si>
  <si>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</si>
  <si>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</si>
  <si>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</si>
  <si>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</si>
  <si>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</si>
  <si>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</si>
  <si>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</si>
  <si>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</si>
  <si>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</si>
  <si>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</si>
  <si>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</si>
  <si>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</si>
  <si>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</si>
  <si>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</si>
  <si>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</si>
  <si>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</si>
  <si>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</si>
  <si>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</si>
  <si>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</si>
  <si>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</si>
  <si>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</si>
  <si>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</si>
  <si>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</si>
  <si>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</si>
  <si>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</si>
  <si>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</si>
  <si>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</si>
  <si>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</si>
  <si>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</si>
  <si>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</si>
  <si>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</si>
  <si>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</si>
  <si>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</si>
  <si>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</si>
  <si>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</si>
  <si>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</si>
  <si>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</si>
  <si>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</si>
  <si>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</si>
  <si>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</si>
  <si>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</si>
  <si>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</si>
  <si>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</si>
  <si>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</si>
  <si>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</si>
  <si>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</si>
  <si>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</si>
  <si>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</si>
  <si>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</si>
  <si>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</si>
  <si>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</si>
  <si>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</si>
  <si>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</si>
  <si>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</si>
  <si>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</si>
  <si>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</si>
  <si>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</si>
  <si>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</si>
  <si>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</si>
  <si>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</si>
  <si>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</si>
  <si>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</si>
  <si>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</si>
  <si>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</si>
  <si>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</si>
  <si>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</si>
  <si>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</si>
  <si>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</si>
  <si>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</si>
  <si>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</si>
  <si>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</si>
  <si>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</si>
  <si>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</si>
  <si>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</si>
  <si>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</si>
  <si>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</si>
  <si>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</si>
  <si>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</si>
  <si>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</si>
  <si>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</si>
  <si>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</si>
  <si>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</si>
  <si>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</si>
  <si>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</si>
  <si>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</si>
  <si>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</si>
  <si>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</si>
  <si>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</si>
  <si>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</si>
  <si>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</si>
  <si>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</si>
  <si>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</si>
  <si>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</si>
  <si>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</si>
  <si>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</si>
  <si>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</si>
  <si>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</si>
  <si>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</si>
  <si>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</si>
  <si>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</si>
  <si>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</si>
  <si>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</si>
  <si>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</si>
  <si>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</si>
  <si>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</si>
  <si>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</si>
  <si>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</si>
  <si>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</si>
  <si>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</si>
  <si>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</si>
  <si>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</si>
  <si>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</si>
  <si>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</si>
  <si>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</si>
  <si>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</si>
  <si>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</si>
  <si>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</si>
  <si>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</si>
  <si>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</si>
  <si>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</si>
  <si>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</si>
  <si>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</si>
  <si>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</si>
  <si>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</si>
  <si>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</si>
  <si>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</si>
  <si>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</si>
  <si>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</si>
  <si>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</si>
  <si>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</si>
  <si>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</si>
  <si>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</si>
  <si>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</si>
  <si>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</si>
  <si>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</si>
  <si>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</si>
  <si>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</si>
  <si>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</si>
  <si>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</si>
  <si>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</si>
  <si>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</si>
  <si>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</si>
  <si>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</si>
  <si>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</si>
  <si>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</si>
  <si>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</si>
  <si>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</si>
  <si>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</si>
  <si>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</si>
  <si>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</si>
  <si>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</si>
  <si>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</si>
  <si>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</si>
  <si>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</si>
  <si>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</si>
  <si>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</si>
  <si>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</si>
  <si>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</si>
  <si>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</si>
  <si>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</si>
  <si>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</si>
  <si>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</si>
  <si>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</si>
  <si>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</si>
  <si>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</si>
  <si>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</si>
  <si>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</si>
  <si>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</si>
  <si>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</si>
  <si>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</si>
  <si>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</si>
  <si>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</si>
  <si>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</si>
  <si>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</si>
  <si>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</si>
  <si>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</si>
  <si>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</si>
  <si>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</si>
  <si>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</si>
  <si>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</si>
  <si>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</si>
  <si>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</si>
  <si>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</si>
  <si>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</si>
  <si>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</si>
  <si>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</si>
  <si>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</si>
  <si>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</si>
  <si>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</si>
  <si>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</si>
  <si>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</si>
  <si>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</si>
  <si>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</si>
  <si>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</si>
  <si>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</si>
  <si>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</si>
  <si>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</si>
  <si>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</si>
  <si>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</si>
  <si>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</si>
  <si>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</si>
  <si>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</si>
  <si>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</si>
  <si>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</si>
  <si>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</si>
  <si>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</si>
  <si>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</si>
  <si>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</si>
  <si>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</si>
  <si>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</si>
  <si>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</si>
  <si>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</si>
  <si>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</si>
  <si>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</si>
  <si>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</si>
  <si>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</si>
  <si>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</si>
  <si>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</si>
  <si>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</si>
  <si>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</si>
  <si>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</si>
  <si>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</si>
  <si>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</si>
  <si>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</si>
  <si>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</si>
  <si>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</si>
  <si>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</si>
  <si>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</si>
  <si>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</si>
  <si>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</si>
  <si>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</si>
  <si>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</si>
  <si>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</si>
  <si>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</si>
  <si>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</si>
  <si>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</si>
  <si>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</si>
  <si>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</si>
  <si>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</si>
  <si>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</si>
  <si>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</si>
  <si>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</si>
  <si>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</si>
  <si>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</si>
  <si>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</si>
  <si>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</si>
  <si>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</si>
  <si>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</si>
  <si>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</si>
  <si>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</si>
  <si>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</si>
  <si>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</si>
  <si>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</si>
  <si>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</si>
  <si>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</si>
  <si>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</si>
  <si>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</si>
  <si>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</si>
  <si>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</si>
  <si>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</si>
  <si>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</si>
  <si>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</si>
  <si>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</si>
  <si>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</si>
  <si>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</si>
  <si>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</si>
  <si>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</si>
  <si>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</si>
  <si>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</si>
  <si>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</si>
  <si>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</si>
  <si>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</si>
  <si>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</si>
  <si>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</si>
  <si>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</si>
  <si>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</si>
  <si>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</si>
  <si>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</si>
  <si>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</si>
  <si>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</si>
  <si>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</si>
  <si>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</si>
  <si>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</si>
  <si>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</si>
  <si>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</si>
  <si>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</si>
  <si>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</si>
  <si>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</si>
  <si>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</si>
  <si>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</si>
  <si>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</si>
  <si>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</si>
  <si>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</si>
  <si>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</si>
  <si>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</si>
  <si>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</si>
  <si>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</si>
  <si>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</si>
  <si>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</si>
  <si>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</si>
  <si>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</si>
  <si>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</si>
  <si>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</si>
  <si>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</si>
  <si>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</si>
  <si>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</si>
  <si>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</si>
  <si>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</si>
  <si>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</si>
  <si>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</si>
  <si>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</si>
  <si>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</si>
  <si>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</si>
  <si>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</si>
  <si>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</si>
  <si>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</si>
  <si>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</si>
  <si>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</si>
  <si>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</si>
  <si>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</si>
  <si>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</si>
  <si>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</si>
  <si>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</si>
  <si>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</si>
  <si>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</si>
  <si>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</si>
  <si>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</si>
  <si>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</si>
  <si>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</si>
  <si>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</si>
  <si>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</si>
  <si>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</si>
  <si>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</si>
  <si>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</si>
  <si>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</si>
  <si>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</si>
  <si>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</si>
  <si>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</si>
  <si>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</si>
  <si>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</si>
  <si>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</si>
  <si>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</si>
  <si>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</si>
  <si>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</si>
  <si>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</si>
  <si>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</si>
  <si>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</si>
  <si>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</si>
  <si>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</si>
  <si>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</si>
  <si>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</si>
  <si>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</si>
  <si>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</si>
  <si>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</si>
  <si>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</si>
  <si>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</si>
  <si>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</si>
  <si>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</si>
  <si>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</si>
  <si>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</si>
  <si>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</si>
  <si>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</si>
  <si>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</si>
  <si>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</si>
  <si>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</si>
  <si>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</si>
  <si>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</si>
  <si>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</si>
  <si>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</si>
  <si>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</si>
  <si>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</si>
  <si>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</si>
  <si>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</si>
  <si>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</si>
  <si>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</si>
  <si>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</si>
  <si>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</si>
  <si>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</si>
  <si>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</si>
  <si>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</si>
  <si>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</si>
  <si>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</si>
  <si>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</si>
  <si>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</si>
  <si>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</si>
  <si>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</si>
  <si>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</si>
  <si>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</si>
  <si>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</si>
  <si>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</si>
  <si>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</si>
  <si>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</si>
  <si>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</si>
  <si>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</si>
  <si>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</si>
  <si>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</si>
  <si>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</si>
  <si>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</si>
  <si>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</si>
  <si>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</si>
  <si>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</si>
  <si>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</si>
  <si>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</si>
  <si>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</si>
  <si>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</si>
  <si>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</si>
  <si>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</si>
  <si>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</si>
  <si>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</si>
  <si>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</si>
  <si>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</si>
  <si>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</si>
  <si>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</si>
  <si>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</si>
  <si>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</si>
  <si>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</si>
  <si>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</si>
  <si>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</si>
  <si>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</si>
  <si>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</si>
  <si>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</si>
  <si>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</si>
  <si>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</si>
  <si>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</si>
  <si>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</si>
  <si>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</si>
  <si>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</si>
  <si>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</si>
  <si>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</si>
  <si>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</si>
  <si>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</si>
  <si>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</si>
  <si>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</si>
  <si>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</si>
  <si>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</si>
  <si>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</si>
  <si>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</si>
  <si>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</si>
  <si>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</si>
  <si>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</si>
  <si>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</si>
  <si>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</si>
  <si>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</si>
  <si>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</si>
  <si>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</si>
  <si>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</si>
  <si>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</si>
  <si>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</si>
  <si>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</si>
  <si>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</si>
  <si>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</si>
  <si>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</si>
  <si>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</si>
  <si>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</si>
  <si>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</si>
  <si>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</si>
  <si>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</si>
  <si>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</si>
  <si>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</si>
  <si>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</si>
  <si>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</si>
  <si>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</si>
  <si>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</si>
  <si>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</si>
  <si>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</si>
  <si>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</si>
  <si>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</si>
  <si>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</si>
  <si>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</si>
  <si>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</si>
  <si>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</si>
  <si>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</si>
  <si>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</si>
  <si>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</si>
  <si>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</si>
  <si>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</si>
  <si>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</si>
  <si>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</si>
  <si>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</si>
  <si>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</si>
  <si>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</si>
  <si>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</si>
  <si>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</si>
  <si>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</si>
  <si>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</si>
  <si>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</si>
  <si>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</si>
  <si>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</si>
  <si>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</si>
  <si>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</si>
  <si>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</si>
  <si>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</si>
  <si>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</si>
  <si>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</si>
  <si>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</si>
  <si>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</si>
  <si>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</si>
  <si>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</si>
  <si>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</si>
  <si>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</si>
  <si>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</si>
  <si>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</si>
  <si>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</si>
  <si>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</si>
  <si>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</si>
  <si>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</si>
  <si>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</si>
  <si>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</si>
  <si>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</si>
  <si>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</si>
  <si>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</si>
  <si>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</si>
  <si>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</si>
  <si>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</si>
  <si>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</si>
  <si>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</si>
  <si>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</si>
  <si>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</si>
  <si>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</si>
  <si>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</si>
  <si>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</si>
  <si>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</si>
  <si>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</si>
  <si>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</si>
  <si>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</si>
  <si>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</si>
  <si>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</si>
  <si>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</si>
  <si>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</si>
  <si>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</si>
  <si>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</si>
  <si>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</si>
  <si>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</si>
  <si>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</si>
  <si>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</si>
  <si>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</si>
  <si>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</si>
  <si>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</si>
  <si>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</si>
  <si>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</si>
  <si>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</si>
  <si>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</si>
  <si>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</si>
  <si>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</si>
  <si>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</si>
  <si>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</si>
  <si>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</si>
  <si>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</si>
  <si>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</si>
  <si>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</si>
  <si>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</si>
  <si>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</si>
  <si>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</si>
  <si>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</si>
  <si>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</si>
  <si>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</si>
  <si>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</si>
  <si>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</si>
  <si>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</si>
  <si>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</si>
  <si>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</si>
  <si>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</si>
  <si>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</si>
  <si>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</si>
  <si>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</si>
  <si>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</si>
  <si>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</si>
  <si>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</si>
  <si>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</si>
  <si>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</si>
  <si>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</si>
  <si>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</si>
  <si>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</si>
  <si>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</si>
  <si>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</si>
  <si>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</si>
  <si>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</si>
  <si>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</si>
  <si>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</si>
  <si>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</si>
  <si>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</si>
  <si>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</si>
  <si>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</si>
  <si>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</si>
  <si>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</si>
  <si>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</si>
  <si>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</si>
  <si>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</si>
  <si>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</si>
  <si>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</si>
  <si>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</si>
  <si>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</si>
  <si>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</si>
  <si>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</si>
  <si>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</si>
  <si>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</si>
  <si>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</si>
  <si>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</si>
  <si>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</si>
  <si>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</si>
  <si>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</si>
  <si>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</si>
  <si>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</si>
  <si>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</si>
  <si>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</si>
  <si>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</si>
  <si>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</si>
  <si>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</si>
  <si>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</si>
  <si>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</si>
  <si>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</si>
  <si>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</si>
  <si>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</si>
  <si>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</si>
  <si>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</si>
  <si>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</si>
  <si>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</si>
  <si>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</si>
  <si>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</si>
  <si>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</si>
  <si>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</si>
  <si>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</si>
  <si>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</si>
  <si>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</si>
  <si>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</si>
  <si>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</si>
  <si>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</si>
  <si>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</si>
  <si>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</si>
  <si>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</si>
  <si>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</si>
  <si>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</si>
  <si>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</si>
  <si>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</si>
  <si>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</si>
  <si>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</si>
  <si>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</si>
  <si>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</si>
  <si>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</si>
  <si>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</si>
  <si>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</si>
  <si>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</si>
  <si>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</si>
  <si>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</si>
  <si>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</si>
  <si>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</si>
  <si>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</si>
  <si>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</si>
  <si>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</si>
  <si>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</si>
  <si>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</si>
  <si>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</si>
  <si>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</si>
  <si>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</si>
  <si>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</si>
  <si>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</si>
  <si>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</si>
  <si>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</si>
  <si>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</si>
  <si>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</si>
  <si>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</si>
  <si>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</si>
  <si>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</si>
  <si>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</si>
  <si>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</si>
  <si>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</si>
  <si>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</si>
  <si>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</si>
  <si>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</si>
  <si>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</si>
  <si>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</si>
  <si>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</si>
  <si>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</si>
  <si>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</si>
  <si>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</si>
  <si>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</si>
  <si>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</si>
  <si>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</si>
  <si>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</si>
  <si>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</si>
  <si>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</si>
  <si>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</si>
  <si>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</si>
  <si>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</si>
  <si>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</si>
  <si>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</si>
  <si>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</si>
  <si>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</si>
  <si>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</si>
  <si>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</si>
  <si>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</si>
  <si>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</si>
  <si>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</si>
  <si>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</si>
  <si>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</si>
  <si>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</si>
  <si>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</si>
  <si>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</si>
  <si>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</si>
  <si>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</si>
  <si>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</si>
  <si>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</si>
  <si>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</si>
  <si>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</si>
  <si>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</si>
  <si>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</si>
  <si>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</si>
  <si>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</si>
  <si>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</si>
  <si>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</si>
  <si>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</si>
  <si>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</si>
  <si>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</si>
  <si>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</si>
  <si>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</si>
  <si>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</si>
  <si>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</si>
  <si>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</si>
  <si>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</si>
  <si>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</si>
  <si>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</si>
  <si>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</si>
  <si>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</si>
  <si>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</si>
  <si>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</si>
  <si>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</si>
  <si>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</si>
  <si>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</si>
  <si>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</si>
  <si>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</si>
  <si>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</si>
  <si>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</si>
  <si>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</si>
  <si>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</si>
  <si>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</si>
  <si>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</si>
  <si>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</si>
  <si>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</si>
  <si>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</si>
  <si>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</si>
  <si>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</si>
  <si>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</si>
  <si>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</si>
  <si>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</si>
  <si>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</si>
  <si>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</si>
  <si>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</si>
  <si>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</si>
  <si>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</si>
  <si>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</si>
  <si>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</si>
  <si>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</si>
  <si>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</si>
  <si>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</si>
  <si>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</si>
  <si>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</si>
  <si>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</si>
  <si>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</si>
  <si>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</si>
  <si>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</si>
  <si>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</si>
  <si>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</si>
  <si>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</si>
  <si>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</si>
  <si>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</si>
  <si>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</si>
  <si>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</si>
  <si>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</si>
  <si>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</si>
  <si>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</si>
  <si>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</si>
  <si>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</si>
  <si>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</si>
  <si>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</si>
  <si>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</si>
  <si>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</si>
  <si>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</si>
  <si>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</si>
  <si>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</si>
  <si>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</si>
  <si>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</si>
  <si>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</si>
  <si>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</si>
  <si>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</si>
  <si>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</si>
  <si>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</si>
  <si>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</si>
  <si>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</si>
  <si>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</si>
  <si>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</si>
  <si>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</si>
  <si>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</si>
  <si>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</si>
  <si>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</si>
  <si>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</si>
  <si>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</si>
  <si>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</si>
  <si>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</si>
  <si>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</si>
  <si>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</si>
  <si>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</si>
  <si>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</si>
  <si>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</si>
  <si>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</si>
  <si>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</si>
  <si>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</si>
  <si>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</si>
  <si>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</si>
  <si>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</si>
  <si>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</si>
  <si>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</si>
  <si>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</si>
  <si>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</si>
  <si>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</si>
  <si>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</si>
  <si>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</si>
  <si>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</si>
  <si>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</si>
  <si>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</si>
  <si>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</si>
  <si>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</si>
  <si>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</si>
  <si>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</si>
  <si>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</si>
  <si>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</si>
  <si>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</si>
  <si>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</si>
  <si>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</si>
  <si>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</si>
  <si>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</si>
  <si>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</si>
  <si>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</si>
  <si>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</si>
  <si>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</si>
  <si>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</si>
  <si>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</si>
  <si>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</si>
  <si>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</si>
  <si>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</si>
  <si>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</si>
  <si>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</si>
  <si>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</si>
  <si>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</si>
  <si>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</si>
  <si>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</si>
  <si>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</si>
  <si>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</si>
  <si>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</si>
  <si>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</si>
  <si>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</si>
  <si>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</si>
  <si>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</si>
  <si>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</si>
  <si>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</si>
  <si>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</si>
  <si>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</si>
  <si>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</si>
  <si>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</si>
  <si>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</si>
  <si>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</si>
  <si>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</si>
  <si>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</si>
  <si>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</si>
  <si>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</si>
  <si>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</si>
  <si>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</si>
  <si>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</si>
  <si>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</si>
  <si>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</si>
  <si>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</si>
  <si>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</si>
  <si>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</si>
  <si>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</si>
  <si>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</si>
  <si>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</si>
  <si>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</si>
  <si>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</si>
  <si>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</si>
  <si>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</si>
  <si>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</si>
  <si>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</si>
  <si>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</si>
  <si>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</si>
  <si>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</si>
  <si>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</si>
  <si>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</si>
  <si>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</si>
  <si>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</si>
  <si>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</si>
  <si>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</si>
  <si>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</si>
  <si>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</si>
  <si>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</si>
  <si>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</si>
  <si>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</si>
  <si>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</si>
  <si>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</si>
  <si>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</si>
  <si>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</si>
  <si>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</si>
  <si>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</si>
  <si>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</si>
  <si>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</si>
  <si>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</si>
  <si>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</si>
  <si>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</si>
  <si>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</si>
  <si>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</si>
  <si>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</si>
  <si>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</si>
  <si>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</si>
  <si>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</si>
  <si>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</si>
  <si>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</si>
  <si>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</si>
  <si>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</si>
  <si>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</si>
  <si>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</si>
  <si>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</si>
  <si>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</si>
  <si>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</si>
  <si>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</si>
  <si>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</si>
  <si>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</si>
  <si>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</si>
  <si>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</si>
  <si>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</si>
  <si>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</si>
  <si>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</si>
  <si>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</si>
  <si>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</si>
  <si>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</si>
  <si>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</si>
  <si>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</si>
  <si>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</si>
  <si>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</si>
  <si>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</si>
  <si>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</si>
  <si>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</si>
  <si>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</si>
  <si>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</si>
  <si>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</si>
  <si>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</si>
  <si>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</si>
  <si>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</si>
  <si>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</si>
  <si>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</si>
  <si>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</si>
  <si>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</si>
  <si>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</si>
  <si>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</si>
  <si>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</si>
  <si>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</si>
  <si>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</si>
  <si>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</si>
  <si>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</si>
  <si>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</si>
  <si>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</si>
  <si>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</si>
  <si>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</si>
  <si>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</si>
  <si>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</si>
  <si>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</si>
  <si>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</si>
  <si>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</si>
  <si>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</si>
  <si>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</si>
  <si>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</si>
  <si>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</si>
  <si>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</si>
  <si>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</si>
  <si>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</si>
  <si>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</si>
  <si>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</si>
  <si>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</si>
  <si>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</si>
  <si>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</si>
  <si>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</si>
  <si>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</si>
  <si>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</si>
  <si>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</si>
  <si>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</si>
  <si>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</si>
  <si>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</si>
  <si>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</si>
  <si>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</si>
  <si>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</si>
  <si>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</si>
  <si>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</si>
  <si>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</si>
  <si>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</si>
  <si>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</si>
  <si>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</si>
  <si>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</si>
  <si>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</si>
  <si>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</si>
  <si>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</si>
  <si>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</si>
  <si>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</si>
  <si>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</si>
  <si>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</si>
  <si>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</si>
  <si>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</si>
  <si>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</si>
  <si>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</si>
  <si>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</si>
  <si>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</si>
  <si>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</si>
  <si>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</si>
  <si>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</si>
  <si>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</si>
  <si>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</si>
  <si>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</si>
  <si>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</si>
  <si>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</si>
  <si>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</si>
  <si>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</si>
  <si>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</si>
  <si>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</si>
  <si>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</si>
  <si>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</si>
  <si>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</si>
  <si>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</si>
  <si>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</si>
  <si>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</si>
  <si>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</si>
  <si>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</si>
  <si>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</si>
  <si>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</si>
  <si>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</si>
  <si>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</si>
  <si>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</si>
  <si>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</si>
  <si>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</si>
  <si>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</si>
  <si>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</si>
  <si>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</si>
  <si>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</si>
  <si>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</si>
  <si>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</si>
  <si>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</si>
  <si>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</si>
  <si>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</si>
  <si>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</si>
  <si>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</si>
  <si>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</si>
  <si>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</si>
  <si>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</si>
  <si>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</si>
  <si>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</si>
  <si>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</si>
  <si>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</si>
  <si>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</si>
  <si>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</si>
  <si>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</si>
  <si>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</si>
  <si>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</si>
  <si>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</si>
  <si>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</si>
  <si>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</si>
  <si>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</si>
  <si>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</si>
  <si>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</si>
  <si>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</si>
  <si>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</si>
  <si>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</si>
  <si>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</si>
  <si>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</si>
  <si>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</si>
  <si>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</si>
  <si>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</si>
  <si>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</si>
  <si>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</si>
  <si>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</si>
  <si>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</si>
  <si>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</si>
  <si>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</si>
  <si>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</si>
  <si>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</si>
  <si>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</si>
  <si>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</si>
  <si>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</si>
  <si>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</si>
  <si>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</si>
  <si>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</si>
  <si>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</si>
  <si>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</si>
  <si>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</si>
  <si>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</si>
  <si>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</si>
  <si>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</si>
  <si>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</si>
  <si>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</si>
  <si>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</si>
  <si>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</si>
  <si>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</si>
  <si>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</si>
  <si>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</si>
  <si>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</si>
  <si>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</si>
  <si>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</si>
  <si>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</si>
  <si>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</si>
  <si>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</si>
  <si>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</si>
  <si>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</si>
  <si>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</si>
  <si>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</si>
  <si>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</si>
  <si>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</si>
  <si>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</si>
  <si>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</si>
  <si>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</si>
  <si>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</si>
  <si>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</si>
  <si>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</si>
  <si>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</si>
  <si>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</si>
  <si>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</si>
  <si>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</si>
  <si>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</si>
  <si>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</si>
  <si>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</si>
  <si>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</si>
  <si>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</si>
  <si>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</si>
  <si>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</si>
  <si>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</si>
  <si>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</si>
  <si>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</si>
  <si>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</si>
  <si>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</si>
  <si>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</si>
  <si>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</si>
  <si>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</si>
  <si>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</si>
  <si>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</si>
  <si>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</si>
  <si>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</si>
  <si>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</si>
  <si>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</si>
  <si>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</si>
  <si>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</si>
  <si>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</si>
  <si>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</si>
  <si>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</si>
  <si>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</si>
  <si>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</si>
  <si>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</si>
  <si>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</si>
  <si>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</si>
  <si>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</si>
  <si>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</si>
  <si>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</si>
  <si>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</si>
  <si>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</si>
  <si>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</si>
  <si>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</si>
  <si>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</si>
  <si>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</si>
  <si>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</si>
  <si>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</si>
  <si>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</si>
  <si>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</si>
  <si>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</si>
  <si>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</si>
  <si>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</si>
  <si>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</si>
  <si>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</si>
  <si>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</si>
  <si>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</si>
  <si>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</si>
  <si>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</si>
  <si>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</si>
  <si>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</si>
  <si>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</si>
  <si>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</si>
  <si>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</si>
  <si>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</si>
  <si>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</si>
  <si>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</si>
  <si>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</si>
  <si>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</si>
  <si>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</si>
  <si>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</si>
  <si>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</si>
  <si>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</si>
  <si>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</si>
  <si>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</si>
  <si>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</si>
  <si>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</si>
  <si>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</si>
  <si>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</si>
  <si>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</si>
  <si>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</si>
  <si>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</si>
  <si>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</si>
  <si>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</si>
  <si>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</si>
  <si>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</si>
  <si>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</si>
  <si>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</si>
  <si>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</si>
  <si>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</si>
  <si>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</si>
  <si>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</si>
  <si>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</si>
  <si>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</si>
  <si>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</si>
  <si>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</si>
  <si>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</si>
  <si>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</si>
  <si>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</si>
  <si>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</si>
  <si>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</si>
  <si>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</si>
  <si>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</si>
  <si>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</si>
  <si>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</si>
  <si>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</si>
  <si>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</si>
  <si>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</si>
  <si>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</si>
  <si>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</si>
  <si>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</si>
  <si>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</si>
  <si>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</si>
  <si>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</si>
  <si>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</si>
  <si>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</si>
  <si>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</si>
  <si>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</si>
  <si>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</si>
  <si>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</si>
  <si>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</si>
  <si>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</si>
  <si>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</si>
  <si>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</si>
  <si>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</si>
  <si>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</si>
  <si>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</si>
  <si>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</si>
  <si>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</si>
  <si>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</si>
  <si>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</si>
  <si>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</si>
  <si>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</si>
  <si>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</si>
  <si>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</si>
  <si>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</si>
  <si>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</si>
  <si>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</si>
  <si>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</si>
  <si>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</si>
  <si>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</si>
  <si>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</si>
  <si>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</si>
  <si>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</si>
  <si>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</si>
  <si>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</si>
  <si>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</si>
  <si>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</si>
  <si>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</si>
  <si>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</si>
  <si>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</si>
  <si>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</si>
  <si>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</si>
  <si>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</si>
  <si>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</si>
  <si>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</si>
  <si>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</si>
  <si>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</si>
  <si>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</si>
  <si>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</si>
  <si>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</si>
  <si>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</si>
  <si>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</si>
  <si>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</si>
  <si>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</si>
  <si>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</si>
  <si>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</si>
  <si>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</si>
  <si>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</si>
  <si>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</si>
  <si>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</si>
  <si>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</si>
  <si>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</si>
  <si>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</si>
  <si>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</si>
  <si>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</si>
  <si>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</si>
  <si>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</si>
  <si>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</si>
  <si>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</si>
  <si>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</si>
  <si>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</si>
  <si>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</si>
  <si>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</si>
  <si>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</si>
  <si>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</si>
  <si>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</si>
  <si>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</si>
  <si>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</si>
  <si>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</si>
  <si>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</si>
  <si>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</si>
  <si>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</si>
  <si>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</si>
  <si>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</si>
  <si>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</si>
  <si>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</si>
  <si>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</si>
  <si>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</si>
  <si>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</si>
  <si>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</si>
  <si>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</si>
  <si>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</si>
  <si>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</si>
  <si>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</si>
  <si>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</si>
  <si>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</si>
  <si>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</si>
  <si>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</si>
  <si>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</si>
  <si>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</si>
  <si>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</si>
  <si>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</si>
  <si>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</si>
  <si>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</si>
  <si>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</si>
  <si>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</si>
  <si>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</si>
  <si>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</si>
  <si>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</si>
  <si>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</si>
  <si>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</si>
  <si>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</si>
  <si>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</si>
  <si>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</si>
  <si>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</si>
  <si>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</si>
  <si>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</si>
  <si>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</si>
  <si>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</si>
  <si>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</si>
  <si>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</si>
  <si>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</si>
  <si>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</si>
  <si>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</si>
  <si>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</si>
  <si>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</si>
  <si>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</si>
  <si>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</si>
  <si>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</si>
  <si>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</si>
  <si>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</si>
  <si>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</si>
  <si>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</si>
  <si>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</si>
  <si>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</si>
  <si>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</si>
  <si>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</si>
  <si>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</si>
  <si>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</si>
  <si>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</si>
  <si>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</si>
  <si>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</si>
  <si>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</si>
  <si>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</si>
  <si>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</si>
  <si>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</si>
  <si>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</si>
  <si>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</si>
  <si>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</si>
  <si>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</si>
  <si>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</si>
  <si>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</si>
  <si>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</si>
  <si>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</si>
  <si>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</si>
  <si>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</si>
  <si>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</si>
  <si>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</si>
  <si>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</si>
  <si>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</si>
  <si>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</si>
  <si>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</si>
  <si>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</si>
  <si>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</si>
  <si>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</si>
  <si>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</si>
  <si>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</si>
  <si>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</si>
  <si>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</si>
  <si>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</si>
  <si>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</si>
  <si>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</si>
  <si>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</si>
  <si>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</si>
  <si>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</si>
  <si>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</si>
  <si>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</si>
  <si>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</si>
  <si>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</si>
  <si>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</si>
  <si>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</si>
  <si>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</si>
  <si>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</si>
  <si>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</si>
  <si>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</si>
  <si>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</si>
  <si>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</si>
  <si>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</si>
  <si>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</si>
  <si>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</si>
  <si>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</si>
  <si>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</si>
  <si>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</si>
  <si>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</si>
  <si>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</si>
  <si>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</si>
  <si>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</si>
  <si>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</si>
  <si>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</si>
  <si>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</si>
  <si>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</si>
  <si>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</si>
  <si>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</si>
  <si>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</si>
  <si>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</si>
  <si>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</si>
  <si>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</si>
  <si>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</si>
  <si>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</si>
  <si>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</si>
  <si>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</si>
  <si>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</si>
  <si>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</si>
  <si>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</si>
  <si>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</si>
  <si>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</si>
  <si>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</si>
  <si>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</si>
  <si>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</si>
  <si>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</si>
  <si>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</si>
  <si>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</si>
  <si>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</si>
  <si>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</si>
  <si>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</si>
  <si>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</si>
  <si>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</si>
  <si>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</si>
  <si>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</si>
  <si>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</si>
  <si>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</si>
  <si>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</si>
  <si>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</si>
  <si>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</si>
  <si>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</si>
  <si>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</si>
  <si>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</si>
  <si>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</si>
  <si>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</si>
  <si>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</si>
  <si>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</si>
  <si>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</si>
  <si>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</si>
  <si>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</si>
  <si>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</si>
  <si>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</si>
  <si>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</si>
  <si>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</si>
  <si>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</si>
  <si>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</si>
  <si>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</si>
  <si>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</si>
  <si>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</si>
  <si>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</si>
  <si>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</si>
  <si>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</si>
  <si>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</si>
  <si>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</si>
  <si>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</si>
  <si>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</si>
  <si>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</si>
  <si>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</si>
  <si>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</si>
  <si>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</si>
  <si>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</si>
  <si>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</si>
  <si>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</si>
  <si>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</si>
  <si>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</si>
  <si>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</si>
  <si>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</si>
  <si>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</si>
  <si>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</si>
  <si>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</si>
  <si>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</si>
  <si>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</si>
  <si>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</si>
  <si>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</si>
  <si>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</si>
  <si>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</si>
  <si>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</si>
  <si>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</si>
  <si>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</si>
  <si>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</si>
  <si>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</si>
  <si>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</si>
  <si>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</si>
  <si>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</si>
  <si>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</si>
  <si>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</si>
  <si>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</si>
  <si>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</si>
  <si>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</si>
  <si>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</si>
  <si>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</si>
  <si>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</si>
  <si>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</si>
  <si>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</si>
  <si>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</si>
  <si>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</si>
  <si>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</si>
  <si>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</si>
  <si>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</si>
  <si>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</si>
  <si>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</si>
  <si>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</si>
  <si>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</si>
  <si>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</si>
  <si>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</si>
  <si>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</si>
  <si>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</si>
  <si>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</si>
  <si>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</si>
  <si>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</si>
  <si>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</si>
  <si>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</si>
  <si>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</si>
  <si>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</si>
  <si>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</si>
  <si>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</si>
  <si>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</si>
  <si>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</si>
  <si>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</si>
  <si>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</si>
  <si>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</si>
  <si>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</si>
  <si>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</si>
  <si>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</si>
  <si>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</si>
  <si>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</si>
  <si>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</si>
  <si>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</si>
  <si>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</si>
  <si>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</si>
  <si>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</si>
  <si>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</si>
  <si>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</si>
  <si>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</si>
  <si>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</si>
  <si>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</si>
  <si>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</si>
  <si>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</si>
  <si>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</si>
  <si>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</si>
  <si>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</si>
  <si>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</si>
  <si>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</si>
  <si>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</si>
  <si>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</si>
  <si>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</si>
  <si>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</si>
  <si>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</si>
  <si>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</si>
  <si>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</si>
  <si>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</si>
  <si>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</si>
  <si>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</si>
  <si>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</si>
  <si>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</si>
  <si>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</si>
  <si>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</si>
  <si>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</si>
  <si>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</si>
  <si>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</si>
  <si>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</si>
  <si>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</si>
  <si>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</si>
  <si>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</si>
  <si>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</si>
  <si>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</si>
  <si>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</si>
  <si>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</si>
  <si>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</si>
  <si>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</si>
  <si>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</si>
  <si>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</si>
  <si>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</si>
  <si>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</si>
  <si>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</si>
  <si>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</si>
  <si>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</si>
  <si>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</si>
  <si>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</si>
  <si>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</si>
  <si>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</si>
  <si>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</si>
  <si>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</si>
  <si>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</si>
  <si>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</si>
  <si>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</si>
  <si>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</si>
  <si>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</si>
  <si>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</si>
  <si>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</si>
  <si>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</si>
  <si>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</si>
  <si>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</si>
  <si>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</si>
  <si>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</si>
  <si>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</si>
  <si>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</si>
  <si>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</si>
  <si>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</si>
  <si>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</si>
  <si>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</si>
  <si>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</si>
  <si>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</si>
  <si>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</si>
  <si>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</si>
  <si>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</si>
  <si>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</si>
  <si>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</si>
  <si>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</si>
  <si>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</si>
  <si>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</si>
  <si>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</si>
  <si>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</si>
  <si>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</si>
  <si>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</si>
  <si>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</si>
  <si>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</si>
  <si>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</si>
  <si>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</si>
  <si>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</si>
  <si>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</si>
  <si>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</si>
  <si>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</si>
  <si>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</si>
  <si>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</si>
  <si>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</si>
  <si>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</si>
  <si>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</si>
  <si>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</si>
  <si>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</si>
  <si>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</si>
  <si>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</si>
  <si>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</si>
  <si>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</si>
  <si>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</si>
  <si>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</si>
  <si>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</si>
  <si>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</si>
  <si>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</si>
  <si>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</si>
  <si>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</si>
  <si>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</si>
  <si>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</si>
  <si>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</si>
  <si>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</si>
  <si>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</si>
  <si>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</si>
  <si>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</si>
  <si>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</si>
  <si>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</si>
  <si>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</si>
  <si>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</si>
  <si>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</si>
  <si>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</si>
  <si>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</si>
  <si>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</si>
  <si>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</si>
  <si>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</si>
  <si>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</si>
  <si>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</si>
  <si>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</si>
  <si>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</si>
  <si>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</si>
  <si>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</si>
  <si>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</si>
  <si>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</si>
  <si>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</si>
  <si>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</si>
  <si>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</si>
  <si>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</si>
  <si>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</si>
  <si>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</si>
  <si>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</si>
  <si>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</si>
  <si>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</si>
  <si>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</si>
  <si>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</si>
  <si>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</si>
  <si>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</si>
  <si>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</si>
  <si>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</si>
  <si>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</si>
  <si>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</si>
  <si>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</si>
  <si>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</si>
  <si>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</si>
  <si>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</si>
  <si>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</si>
  <si>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</si>
  <si>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</si>
  <si>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</si>
  <si>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</si>
  <si>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</si>
  <si>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</si>
  <si>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</si>
  <si>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</si>
  <si>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</si>
  <si>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</si>
  <si>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</si>
  <si>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</si>
  <si>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</si>
  <si>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</si>
  <si>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</si>
  <si>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</si>
  <si>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</si>
  <si>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</si>
  <si>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</si>
  <si>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</si>
  <si>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</si>
  <si>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</si>
  <si>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</si>
  <si>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</si>
  <si>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</si>
  <si>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</si>
  <si>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</si>
  <si>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</si>
  <si>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</si>
  <si>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</si>
  <si>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</si>
  <si>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</si>
  <si>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</si>
  <si>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</si>
  <si>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</si>
  <si>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</si>
  <si>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</si>
  <si>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</si>
  <si>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</si>
  <si>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</si>
  <si>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</si>
  <si>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</si>
  <si>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</si>
  <si>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</si>
  <si>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</si>
  <si>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</si>
  <si>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</si>
  <si>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</si>
  <si>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</si>
  <si>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</si>
  <si>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</si>
  <si>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</si>
  <si>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</si>
  <si>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</si>
  <si>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</si>
  <si>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</si>
  <si>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</si>
  <si>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</si>
  <si>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</si>
  <si>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</si>
  <si>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</si>
  <si>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</si>
  <si>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</si>
  <si>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</si>
  <si>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</si>
  <si>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</si>
  <si>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</si>
  <si>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</si>
  <si>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</si>
  <si>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</si>
  <si>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</si>
  <si>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</si>
  <si>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</si>
  <si>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</si>
  <si>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</si>
  <si>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</si>
  <si>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</si>
  <si>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</si>
  <si>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</si>
  <si>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</si>
  <si>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</si>
  <si>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</si>
  <si>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</si>
  <si>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</si>
  <si>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</si>
  <si>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</si>
  <si>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</si>
  <si>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</si>
  <si>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</si>
  <si>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</si>
  <si>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</si>
  <si>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</si>
  <si>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</si>
  <si>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</si>
  <si>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</si>
  <si>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</si>
  <si>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</si>
  <si>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</si>
  <si>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</si>
  <si>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</si>
  <si>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</si>
  <si>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</si>
  <si>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</si>
  <si>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</si>
  <si>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</si>
  <si>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</si>
  <si>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</si>
  <si>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</si>
  <si>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</si>
  <si>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</si>
  <si>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</si>
  <si>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</si>
  <si>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</si>
  <si>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</si>
  <si>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</si>
  <si>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</si>
  <si>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</si>
  <si>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</si>
  <si>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</si>
  <si>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</si>
  <si>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</si>
  <si>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</si>
  <si>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</si>
  <si>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</si>
  <si>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</si>
  <si>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</si>
  <si>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</si>
  <si>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</si>
  <si>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</si>
  <si>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</si>
  <si>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</si>
  <si>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</si>
  <si>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</si>
  <si>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</si>
  <si>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</si>
  <si>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</si>
  <si>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</si>
  <si>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</si>
  <si>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</si>
  <si>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</si>
  <si>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</si>
  <si>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</si>
  <si>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</si>
  <si>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</si>
  <si>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</si>
  <si>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</si>
  <si>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</si>
  <si>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</si>
  <si>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</si>
  <si>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</si>
  <si>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</si>
  <si>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</si>
  <si>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</si>
  <si>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</si>
  <si>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</si>
  <si>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</si>
  <si>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</si>
  <si>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</si>
  <si>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</si>
  <si>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</si>
  <si>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</si>
  <si>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</si>
  <si>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</si>
  <si>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</si>
  <si>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</si>
  <si>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</si>
  <si>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</si>
  <si>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</si>
  <si>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</si>
  <si>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</si>
  <si>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</si>
  <si>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</si>
  <si>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</si>
  <si>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</si>
  <si>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</si>
  <si>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</si>
  <si>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</si>
  <si>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</si>
  <si>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</si>
  <si>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</si>
  <si>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</si>
  <si>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</si>
  <si>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</si>
  <si>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</si>
  <si>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</si>
  <si>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</si>
  <si>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</si>
  <si>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</si>
  <si>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</si>
  <si>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</si>
  <si>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</si>
  <si>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</si>
  <si>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</si>
  <si>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</si>
  <si>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</si>
  <si>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</si>
  <si>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</si>
  <si>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</si>
  <si>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</si>
  <si>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</si>
  <si>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</si>
  <si>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</si>
  <si>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</si>
  <si>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</si>
  <si>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</si>
  <si>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</si>
  <si>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</si>
  <si>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</si>
  <si>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</si>
  <si>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</si>
  <si>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</si>
  <si>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</si>
  <si>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</si>
  <si>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</si>
  <si>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</si>
  <si>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</si>
  <si>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</si>
  <si>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</si>
  <si>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</si>
  <si>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</si>
  <si>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</si>
  <si>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</si>
  <si>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</si>
  <si>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</si>
  <si>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</si>
  <si>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</si>
  <si>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</si>
  <si>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</si>
  <si>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</si>
  <si>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</si>
  <si>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</si>
  <si>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</si>
  <si>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</si>
  <si>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</si>
  <si>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</si>
  <si>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</si>
  <si>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</si>
  <si>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</si>
  <si>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</si>
  <si>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</si>
  <si>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</si>
  <si>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</si>
  <si>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</si>
  <si>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</si>
  <si>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</si>
  <si>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</si>
  <si>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</si>
  <si>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</si>
  <si>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</si>
  <si>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</si>
  <si>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</si>
  <si>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</si>
  <si>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</si>
  <si>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</si>
  <si>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</si>
  <si>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</si>
  <si>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</si>
  <si>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</si>
  <si>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</si>
  <si>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</si>
  <si>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</si>
  <si>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</si>
  <si>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</si>
  <si>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</si>
  <si>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</si>
  <si>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</si>
  <si>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</si>
  <si>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</si>
  <si>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</si>
  <si>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</si>
  <si>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</si>
  <si>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</si>
  <si>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</si>
  <si>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</si>
  <si>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</si>
  <si>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</si>
  <si>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</si>
  <si>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</si>
  <si>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</si>
  <si>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</si>
  <si>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</si>
  <si>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</si>
  <si>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</si>
  <si>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</si>
  <si>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</si>
  <si>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</si>
  <si>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</si>
  <si>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</si>
  <si>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</si>
  <si>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</si>
  <si>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</si>
  <si>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</si>
  <si>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</si>
  <si>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</si>
  <si>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</si>
  <si>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</si>
  <si>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</si>
  <si>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</si>
  <si>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</si>
  <si>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</si>
  <si>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</si>
  <si>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</si>
  <si>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</si>
  <si>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</si>
  <si>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</si>
  <si>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</si>
  <si>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</si>
  <si>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</si>
  <si>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</si>
  <si>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</si>
  <si>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</si>
  <si>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</si>
  <si>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</si>
  <si>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</si>
  <si>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</si>
  <si>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</si>
  <si>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</si>
  <si>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</si>
  <si>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</si>
  <si>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</si>
  <si>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</si>
  <si>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</si>
  <si>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</si>
  <si>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</si>
  <si>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</si>
  <si>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</si>
  <si>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</si>
  <si>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</si>
  <si>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</si>
  <si>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</si>
  <si>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</si>
  <si>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</si>
  <si>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</si>
  <si>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</si>
  <si>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</si>
  <si>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</si>
  <si>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</si>
  <si>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</si>
  <si>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</si>
  <si>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</si>
  <si>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</si>
  <si>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</si>
  <si>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</si>
  <si>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</si>
  <si>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</si>
  <si>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</si>
  <si>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</si>
  <si>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</si>
  <si>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</si>
  <si>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</si>
  <si>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</si>
  <si>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</si>
  <si>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</si>
  <si>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</si>
  <si>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</si>
  <si>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</si>
  <si>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</si>
  <si>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</si>
  <si>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</si>
  <si>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</si>
  <si>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</si>
  <si>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</si>
  <si>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</si>
  <si>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</si>
  <si>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</si>
  <si>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</si>
  <si>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</si>
  <si>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</si>
  <si>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</si>
  <si>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</si>
  <si>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</si>
  <si>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</si>
  <si>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</si>
  <si>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</si>
  <si>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</si>
  <si>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</si>
  <si>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</si>
  <si>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</si>
  <si>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</si>
  <si>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</si>
  <si>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</si>
  <si>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</si>
  <si>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</si>
  <si>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</si>
  <si>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</si>
  <si>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</si>
  <si>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</si>
  <si>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</si>
  <si>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</si>
  <si>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</si>
  <si>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</si>
  <si>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</si>
  <si>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</si>
  <si>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</si>
  <si>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</si>
  <si>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</si>
  <si>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</si>
  <si>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</si>
  <si>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</si>
  <si>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</si>
  <si>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</si>
  <si>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</si>
  <si>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</si>
  <si>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</si>
  <si>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</si>
  <si>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</si>
  <si>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</si>
  <si>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</si>
  <si>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</si>
  <si>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</si>
  <si>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</si>
  <si>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</si>
  <si>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</si>
  <si>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</si>
  <si>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</si>
  <si>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</si>
  <si>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</si>
  <si>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</si>
  <si>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</si>
  <si>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</si>
  <si>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</si>
  <si>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</si>
  <si>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</si>
  <si>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</si>
  <si>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</si>
  <si>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</si>
  <si>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</si>
  <si>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</si>
  <si>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</si>
  <si>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</si>
  <si>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</si>
  <si>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</si>
  <si>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</si>
  <si>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</si>
  <si>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</si>
  <si>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</si>
  <si>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</si>
  <si>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</si>
  <si>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</si>
  <si>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</si>
  <si>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</si>
  <si>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</si>
  <si>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</si>
  <si>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</si>
  <si>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</si>
  <si>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</si>
  <si>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</si>
  <si>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</si>
  <si>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</si>
  <si>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</si>
  <si>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</si>
  <si>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</si>
  <si>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</si>
  <si>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</si>
  <si>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</si>
  <si>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</si>
  <si>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</si>
  <si>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</si>
  <si>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</si>
  <si>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</si>
  <si>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</si>
  <si>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</si>
  <si>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</si>
  <si>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</si>
  <si>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</si>
  <si>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</si>
  <si>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</si>
  <si>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</si>
  <si>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</si>
  <si>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</si>
  <si>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</si>
  <si>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</si>
  <si>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</si>
  <si>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</si>
  <si>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</si>
  <si>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</si>
  <si>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</si>
  <si>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</si>
  <si>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</si>
  <si>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</si>
  <si>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</si>
  <si>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</si>
  <si>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</si>
  <si>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</si>
  <si>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</si>
  <si>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</si>
  <si>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</si>
  <si>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</si>
  <si>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</si>
  <si>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</si>
  <si>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</si>
  <si>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</si>
  <si>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</si>
  <si>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</si>
  <si>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</si>
  <si>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</si>
  <si>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</si>
  <si>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</si>
  <si>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</si>
  <si>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</si>
  <si>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</si>
  <si>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</si>
  <si>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</si>
  <si>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</si>
  <si>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</si>
  <si>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</si>
  <si>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</si>
  <si>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</si>
  <si>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</si>
  <si>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</si>
  <si>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</si>
  <si>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</si>
  <si>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</si>
  <si>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</si>
  <si>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</si>
  <si>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</si>
  <si>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</si>
  <si>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</si>
  <si>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</si>
  <si>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</si>
  <si>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</si>
  <si>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</si>
  <si>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</si>
  <si>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</si>
  <si>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</si>
  <si>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</si>
  <si>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</si>
  <si>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</si>
  <si>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</si>
  <si>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</si>
  <si>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</si>
  <si>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</si>
  <si>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</si>
  <si>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</si>
  <si>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</si>
  <si>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</si>
  <si>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</si>
  <si>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</si>
  <si>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</si>
  <si>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</si>
  <si>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</si>
  <si>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</si>
  <si>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</si>
  <si>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</si>
  <si>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</si>
  <si>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</si>
  <si>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</si>
  <si>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</si>
  <si>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</si>
  <si>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</si>
  <si>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</si>
  <si>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</si>
  <si>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</si>
  <si>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</si>
  <si>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</si>
  <si>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</si>
  <si>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</si>
  <si>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</si>
  <si>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</si>
  <si>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</si>
  <si>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</si>
  <si>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</si>
  <si>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</si>
  <si>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</si>
  <si>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</si>
  <si>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</si>
  <si>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</si>
  <si>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</si>
  <si>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</si>
  <si>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</si>
  <si>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</si>
  <si>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</si>
  <si>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</si>
  <si>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</si>
  <si>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</si>
  <si>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</si>
  <si>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</si>
  <si>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</si>
  <si>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</si>
  <si>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</si>
  <si>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</si>
  <si>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</si>
  <si>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</si>
  <si>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</si>
  <si>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</si>
  <si>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</si>
  <si>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</si>
  <si>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</si>
  <si>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</si>
  <si>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</si>
  <si>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</si>
  <si>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</si>
  <si>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</si>
  <si>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</si>
  <si>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</si>
  <si>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</si>
  <si>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</si>
  <si>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</si>
  <si>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</si>
  <si>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</si>
  <si>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</si>
  <si>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</si>
  <si>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</si>
  <si>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</si>
  <si>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</si>
  <si>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</si>
  <si>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</si>
  <si>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</si>
  <si>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</si>
  <si>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</si>
  <si>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</si>
  <si>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</si>
  <si>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</si>
  <si>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</si>
  <si>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</si>
  <si>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</si>
  <si>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</si>
  <si>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</si>
  <si>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</si>
  <si>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</si>
  <si>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</si>
  <si>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</si>
  <si>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</si>
  <si>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</si>
  <si>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</si>
  <si>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</si>
  <si>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</si>
  <si>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</si>
  <si>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</si>
  <si>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</si>
  <si>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</si>
  <si>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</si>
  <si>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</si>
  <si>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</si>
  <si>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</si>
  <si>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</si>
  <si>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</si>
  <si>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</si>
  <si>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</si>
  <si>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</si>
  <si>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</si>
  <si>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</si>
  <si>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</si>
  <si>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</si>
  <si>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</si>
  <si>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</si>
  <si>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</si>
  <si>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</si>
  <si>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</si>
  <si>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</si>
  <si>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</si>
  <si>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</si>
  <si>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</si>
  <si>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</si>
  <si>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</si>
  <si>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</si>
  <si>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</si>
  <si>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</si>
  <si>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</si>
  <si>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</si>
  <si>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</si>
  <si>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</si>
  <si>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</si>
  <si>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</si>
  <si>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</si>
  <si>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</si>
  <si>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</si>
  <si>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</si>
  <si>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</si>
  <si>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</si>
  <si>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</si>
  <si>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</si>
  <si>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</si>
  <si>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</si>
  <si>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</si>
  <si>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</si>
  <si>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</si>
  <si>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</si>
  <si>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</si>
  <si>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</si>
  <si>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</si>
  <si>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</si>
  <si>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</si>
  <si>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</si>
  <si>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</si>
  <si>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</si>
  <si>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</si>
  <si>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</si>
  <si>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</si>
  <si>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</si>
  <si>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</si>
  <si>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</si>
  <si>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</si>
  <si>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</si>
  <si>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</si>
  <si>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</si>
  <si>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</si>
  <si>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</si>
  <si>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</si>
  <si>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</si>
  <si>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</si>
  <si>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</si>
  <si>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</si>
  <si>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</si>
  <si>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</si>
  <si>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</si>
  <si>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</si>
  <si>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</si>
  <si>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</si>
  <si>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</si>
  <si>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</si>
  <si>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</si>
  <si>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</si>
  <si>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</si>
  <si>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</si>
  <si>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</si>
  <si>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</si>
  <si>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</si>
  <si>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</si>
  <si>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</si>
  <si>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</si>
  <si>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</si>
  <si>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</si>
  <si>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</si>
  <si>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</si>
  <si>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</si>
  <si>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</si>
  <si>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</si>
  <si>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</si>
  <si>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</si>
  <si>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</si>
  <si>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</si>
  <si>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</si>
  <si>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</si>
  <si>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</si>
  <si>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</si>
  <si>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</si>
  <si>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</si>
  <si>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</si>
  <si>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</si>
  <si>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</si>
  <si>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</si>
  <si>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</si>
  <si>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</si>
  <si>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</si>
  <si>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</si>
  <si>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</si>
  <si>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</si>
  <si>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</si>
  <si>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</si>
  <si>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</si>
  <si>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</si>
  <si>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</si>
  <si>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</si>
  <si>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</si>
  <si>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</si>
  <si>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</si>
  <si>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</si>
  <si>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</si>
  <si>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</si>
  <si>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</si>
  <si>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</si>
  <si>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</si>
  <si>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</si>
  <si>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</si>
  <si>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</si>
  <si>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</si>
  <si>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</si>
  <si>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</si>
  <si>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</si>
  <si>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</si>
  <si>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</si>
  <si>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</si>
  <si>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</si>
  <si>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</si>
  <si>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</si>
  <si>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</si>
  <si>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</si>
  <si>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</si>
  <si>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</si>
  <si>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</si>
  <si>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</si>
  <si>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</si>
  <si>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</si>
  <si>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</si>
  <si>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</si>
  <si>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</si>
  <si>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</si>
  <si>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</si>
  <si>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</si>
  <si>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</si>
  <si>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</si>
  <si>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</si>
  <si>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</si>
  <si>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</si>
  <si>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</si>
  <si>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</si>
  <si>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</si>
  <si>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</si>
  <si>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</si>
  <si>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</si>
  <si>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</si>
  <si>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</si>
  <si>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</si>
  <si>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</si>
  <si>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</si>
  <si>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</si>
  <si>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</si>
  <si>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</si>
  <si>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</si>
  <si>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</si>
  <si>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</si>
  <si>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</si>
  <si>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</si>
  <si>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</si>
  <si>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</si>
  <si>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</si>
  <si>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</si>
  <si>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</si>
  <si>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</si>
  <si>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</si>
  <si>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</si>
  <si>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</si>
  <si>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</si>
  <si>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</si>
  <si>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</si>
  <si>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</si>
  <si>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</si>
  <si>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</si>
  <si>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</si>
  <si>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</si>
  <si>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</si>
  <si>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</si>
  <si>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</si>
  <si>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</si>
  <si>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</si>
  <si>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</si>
  <si>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</si>
  <si>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</si>
  <si>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</si>
  <si>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</si>
  <si>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</si>
  <si>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</si>
  <si>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</si>
  <si>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</si>
  <si>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</si>
  <si>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</si>
  <si>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</si>
  <si>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</si>
  <si>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</si>
  <si>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</si>
  <si>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</si>
  <si>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</si>
  <si>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</si>
  <si>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</si>
  <si>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</si>
  <si>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</si>
  <si>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</si>
  <si>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</si>
  <si>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</si>
  <si>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</si>
  <si>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</si>
  <si>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</si>
  <si>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</si>
  <si>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</si>
  <si>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</si>
  <si>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</si>
  <si>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</si>
  <si>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</si>
  <si>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</si>
  <si>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</si>
  <si>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</si>
  <si>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</si>
  <si>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</si>
  <si>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</si>
  <si>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</si>
  <si>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</si>
  <si>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</si>
  <si>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</si>
  <si>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</si>
  <si>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</si>
  <si>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</si>
  <si>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</si>
  <si>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</si>
  <si>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</si>
  <si>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</si>
  <si>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</si>
  <si>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</si>
  <si>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</si>
  <si>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</si>
  <si>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</si>
  <si>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</si>
  <si>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</si>
  <si>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</si>
  <si>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</si>
  <si>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</si>
  <si>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</si>
  <si>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</si>
  <si>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</si>
  <si>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</si>
  <si>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</si>
  <si>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</si>
  <si>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</si>
  <si>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</si>
  <si>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</si>
  <si>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</si>
  <si>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</si>
  <si>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</si>
  <si>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</si>
  <si>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</si>
  <si>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</si>
  <si>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</si>
  <si>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</si>
  <si>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</si>
  <si>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</si>
  <si>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</si>
  <si>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</si>
  <si>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</si>
  <si>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</si>
  <si>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</si>
  <si>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</si>
  <si>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</si>
  <si>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</si>
  <si>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</si>
  <si>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</si>
  <si>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</si>
  <si>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</si>
  <si>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</si>
  <si>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</si>
  <si>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</si>
  <si>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</si>
  <si>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</si>
  <si>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</si>
  <si>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</si>
  <si>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</si>
  <si>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</si>
  <si>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</si>
  <si>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</si>
  <si>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</si>
  <si>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</si>
  <si>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</si>
  <si>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</si>
  <si>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</si>
  <si>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</si>
  <si>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</si>
  <si>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</si>
  <si>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</si>
  <si>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</si>
  <si>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</si>
  <si>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</si>
  <si>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</si>
  <si>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</si>
  <si>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</si>
  <si>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</si>
  <si>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</si>
  <si>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</si>
  <si>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</si>
  <si>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</si>
  <si>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</si>
  <si>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</si>
  <si>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</si>
  <si>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</si>
  <si>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</si>
  <si>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</si>
  <si>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</si>
  <si>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</si>
  <si>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</si>
  <si>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</si>
  <si>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</si>
  <si>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</si>
  <si>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</si>
  <si>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</si>
  <si>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</si>
  <si>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</si>
  <si>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</si>
  <si>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</si>
  <si>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</si>
  <si>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</si>
  <si>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</si>
  <si>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</si>
  <si>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</si>
  <si>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</si>
  <si>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</si>
  <si>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</si>
  <si>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</si>
  <si>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</si>
  <si>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</si>
  <si>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</si>
  <si>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</si>
  <si>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</si>
  <si>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</si>
  <si>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</si>
  <si>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</si>
  <si>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</si>
  <si>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</si>
  <si>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</si>
  <si>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</si>
  <si>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</si>
  <si>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</si>
  <si>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</si>
  <si>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</si>
  <si>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</si>
  <si>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</si>
  <si>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</si>
  <si>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</si>
  <si>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</si>
  <si>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</si>
  <si>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</si>
  <si>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</si>
  <si>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</si>
  <si>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</si>
  <si>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</si>
  <si>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</si>
  <si>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</si>
  <si>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</si>
  <si>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</si>
  <si>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</si>
  <si>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</si>
  <si>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</si>
  <si>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</si>
  <si>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</si>
  <si>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</si>
  <si>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</si>
  <si>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</si>
  <si>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</si>
  <si>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</si>
  <si>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</si>
  <si>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</si>
  <si>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</si>
  <si>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</si>
  <si>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</si>
  <si>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</si>
  <si>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</si>
  <si>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</si>
  <si>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</si>
  <si>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</si>
  <si>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</si>
  <si>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</si>
  <si>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</si>
  <si>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</si>
  <si>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</si>
  <si>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</si>
  <si>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</si>
  <si>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</si>
  <si>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</si>
  <si>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</si>
  <si>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</si>
  <si>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</si>
  <si>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</si>
  <si>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</si>
  <si>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</si>
  <si>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</si>
  <si>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</si>
  <si>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</si>
  <si>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</si>
  <si>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</si>
  <si>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</si>
  <si>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</si>
  <si>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</si>
  <si>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</si>
  <si>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</si>
  <si>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</si>
  <si>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</si>
  <si>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</si>
  <si>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</si>
  <si>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</si>
  <si>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</si>
  <si>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</si>
  <si>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</si>
  <si>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</si>
  <si>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</si>
  <si>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</si>
  <si>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</si>
  <si>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</si>
  <si>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</si>
  <si>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</si>
  <si>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</si>
  <si>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</si>
  <si>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</si>
  <si>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</si>
  <si>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</si>
  <si>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</si>
  <si>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</si>
  <si>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</si>
  <si>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</si>
  <si>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</si>
  <si>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</si>
  <si>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</si>
  <si>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</si>
  <si>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</si>
  <si>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</si>
  <si>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</si>
  <si>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</si>
  <si>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</si>
  <si>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</si>
  <si>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</si>
  <si>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</si>
  <si>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</si>
  <si>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</si>
  <si>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</si>
  <si>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</si>
  <si>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</si>
  <si>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</si>
  <si>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</si>
  <si>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</si>
  <si>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</si>
  <si>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</si>
  <si>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</si>
  <si>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</si>
  <si>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</si>
  <si>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</si>
  <si>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</si>
  <si>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</si>
  <si>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</si>
  <si>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</si>
  <si>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</si>
  <si>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</si>
  <si>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</si>
  <si>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</si>
  <si>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</si>
  <si>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</si>
  <si>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</si>
  <si>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</si>
  <si>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</si>
  <si>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</si>
  <si>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</si>
  <si>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</si>
  <si>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</si>
  <si>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</si>
  <si>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</si>
  <si>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</si>
  <si>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</si>
  <si>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</si>
  <si>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</si>
  <si>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</si>
  <si>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</si>
  <si>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</si>
  <si>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</si>
  <si>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</si>
  <si>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</si>
  <si>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</si>
  <si>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</si>
  <si>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</si>
  <si>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</si>
  <si>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</si>
  <si>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</si>
  <si>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</si>
  <si>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</si>
  <si>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</si>
  <si>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</si>
  <si>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</si>
  <si>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</si>
  <si>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</si>
  <si>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</si>
  <si>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</si>
  <si>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</si>
  <si>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</si>
  <si>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</si>
  <si>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</si>
  <si>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</si>
  <si>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</si>
  <si>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</si>
  <si>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</si>
  <si>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</si>
  <si>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</si>
  <si>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</si>
  <si>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</si>
  <si>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</si>
  <si>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</si>
  <si>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</si>
  <si>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</si>
  <si>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</si>
  <si>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</si>
  <si>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</si>
  <si>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</si>
  <si>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</si>
  <si>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</si>
  <si>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</si>
  <si>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</si>
  <si>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</si>
  <si>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</si>
  <si>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</si>
  <si>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</si>
  <si>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</si>
  <si>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</si>
  <si>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</si>
  <si>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</si>
  <si>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</si>
  <si>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</si>
  <si>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</si>
  <si>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</si>
  <si>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</si>
  <si>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</si>
  <si>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</si>
  <si>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</si>
  <si>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</si>
  <si>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</si>
  <si>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</si>
  <si>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</si>
  <si>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</si>
  <si>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</si>
  <si>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</si>
  <si>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</si>
  <si>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</si>
  <si>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</si>
  <si>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</si>
  <si>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</si>
  <si>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</si>
  <si>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</si>
  <si>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</si>
  <si>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</si>
  <si>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</si>
  <si>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</si>
  <si>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</si>
  <si>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</si>
  <si>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</si>
  <si>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</si>
  <si>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</si>
  <si>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</si>
  <si>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</si>
  <si>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</si>
  <si>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</si>
  <si>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</si>
  <si>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</si>
  <si>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</si>
  <si>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</si>
  <si>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</si>
  <si>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</si>
  <si>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</si>
  <si>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</si>
  <si>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</si>
  <si>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</si>
  <si>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</si>
  <si>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</si>
  <si>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</si>
  <si>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</si>
  <si>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</si>
  <si>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</si>
  <si>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</si>
  <si>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</si>
  <si>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</si>
  <si>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</si>
  <si>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</si>
  <si>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</si>
  <si>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</si>
  <si>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</si>
  <si>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</si>
  <si>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</si>
  <si>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</si>
  <si>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</si>
  <si>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</si>
  <si>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</si>
  <si>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</si>
  <si>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</si>
  <si>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</si>
  <si>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</si>
  <si>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</si>
  <si>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</si>
  <si>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</si>
  <si>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</si>
  <si>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</si>
  <si>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</si>
  <si>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</si>
  <si>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</si>
  <si>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</si>
  <si>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</si>
  <si>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</si>
  <si>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</si>
  <si>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</si>
  <si>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</si>
  <si>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</si>
  <si>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</si>
  <si>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</si>
  <si>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</si>
  <si>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</si>
  <si>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</si>
  <si>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</si>
  <si>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</si>
  <si>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</si>
  <si>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</si>
  <si>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</si>
  <si>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</si>
  <si>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</si>
  <si>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</si>
  <si>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</si>
  <si>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</si>
  <si>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</si>
  <si>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</si>
  <si>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</si>
  <si>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</si>
  <si>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</si>
  <si>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</si>
  <si>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</si>
  <si>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</si>
  <si>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</si>
  <si>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</si>
  <si>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</si>
  <si>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</si>
  <si>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</si>
  <si>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</si>
  <si>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</si>
  <si>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</si>
  <si>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</si>
  <si>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</si>
  <si>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</si>
  <si>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</si>
  <si>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</si>
  <si>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</si>
  <si>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</si>
  <si>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</si>
  <si>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</si>
  <si>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</si>
  <si>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</si>
  <si>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</si>
  <si>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</si>
  <si>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</si>
  <si>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</si>
  <si>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</si>
  <si>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</si>
  <si>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</si>
  <si>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</si>
  <si>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</si>
  <si>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</si>
  <si>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</si>
  <si>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</si>
  <si>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</si>
  <si>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</si>
  <si>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</si>
  <si>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</si>
  <si>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</si>
  <si>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</si>
  <si>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</si>
  <si>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</si>
  <si>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</si>
  <si>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</si>
  <si>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</si>
  <si>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</si>
  <si>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</si>
  <si>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</si>
  <si>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</si>
  <si>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</si>
  <si>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</si>
  <si>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</si>
  <si>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</si>
  <si>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</si>
  <si>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</si>
  <si>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</si>
  <si>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</si>
  <si>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</si>
  <si>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</si>
  <si>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</si>
  <si>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</si>
  <si>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</si>
  <si>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</si>
  <si>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</si>
  <si>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</si>
  <si>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</si>
  <si>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</si>
  <si>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</si>
  <si>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</si>
  <si>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</si>
  <si>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</si>
  <si>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</si>
  <si>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</si>
  <si>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</si>
  <si>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</si>
  <si>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</si>
  <si>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</si>
  <si>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</si>
  <si>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</si>
  <si>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</si>
  <si>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</si>
  <si>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</si>
  <si>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</si>
  <si>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</si>
  <si>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</si>
  <si>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</si>
  <si>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</si>
  <si>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</si>
  <si>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</si>
  <si>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</si>
  <si>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</si>
  <si>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</si>
  <si>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</si>
  <si>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</si>
  <si>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</si>
  <si>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</si>
  <si>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</si>
  <si>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</si>
  <si>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</si>
  <si>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</si>
  <si>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</si>
  <si>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</si>
  <si>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</si>
  <si>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</si>
  <si>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</si>
  <si>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</si>
  <si>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</si>
  <si>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</si>
  <si>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</si>
  <si>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</si>
  <si>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</si>
  <si>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</si>
  <si>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</si>
  <si>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</si>
  <si>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</si>
  <si>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</si>
  <si>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</si>
  <si>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</si>
  <si>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</si>
  <si>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</si>
  <si>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</si>
  <si>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</si>
  <si>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</si>
  <si>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</si>
  <si>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</si>
  <si>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</si>
  <si>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</si>
  <si>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</si>
  <si>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</si>
  <si>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</si>
  <si>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</si>
  <si>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</si>
  <si>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</si>
  <si>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</si>
  <si>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</si>
  <si>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</si>
  <si>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</si>
  <si>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</si>
  <si>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</si>
  <si>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</si>
  <si>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</si>
  <si>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</si>
  <si>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</si>
  <si>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</si>
  <si>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</si>
  <si>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</si>
  <si>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</si>
  <si>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</si>
  <si>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</si>
  <si>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</si>
  <si>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</si>
  <si>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</si>
  <si>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</si>
  <si>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</si>
  <si>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</si>
  <si>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</si>
  <si>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</si>
  <si>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</si>
  <si>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</si>
  <si>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</si>
  <si>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</si>
  <si>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</si>
  <si>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</si>
  <si>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</si>
  <si>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</si>
  <si>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</si>
  <si>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</si>
  <si>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</si>
  <si>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</si>
  <si>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</si>
  <si>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</si>
  <si>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</si>
  <si>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</si>
  <si>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</si>
  <si>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</si>
  <si>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</si>
  <si>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</si>
  <si>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</si>
  <si>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</si>
  <si>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</si>
  <si>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</si>
  <si>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</si>
  <si>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</si>
  <si>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</si>
  <si>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</si>
  <si>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</si>
  <si>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</si>
  <si>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</si>
  <si>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</si>
  <si>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</si>
  <si>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</si>
  <si>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</si>
  <si>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</si>
  <si>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</si>
  <si>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</si>
  <si>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</si>
  <si>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</si>
  <si>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</si>
  <si>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</si>
  <si>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</si>
  <si>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</si>
  <si>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</si>
  <si>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</si>
  <si>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</si>
  <si>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</si>
  <si>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</si>
  <si>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</si>
  <si>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</si>
  <si>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</si>
  <si>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</si>
  <si>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</si>
  <si>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</si>
  <si>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</si>
  <si>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</si>
  <si>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</si>
  <si>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</si>
  <si>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</si>
  <si>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</si>
  <si>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</si>
  <si>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</si>
  <si>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</si>
  <si>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</si>
  <si>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</si>
  <si>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</si>
  <si>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</si>
  <si>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</si>
  <si>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</si>
  <si>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</si>
  <si>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</si>
  <si>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</si>
  <si>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</si>
  <si>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</si>
  <si>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</si>
  <si>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</si>
  <si>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</si>
  <si>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</si>
  <si>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</si>
  <si>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</si>
  <si>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</si>
  <si>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</si>
  <si>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</si>
  <si>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</si>
  <si>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</si>
  <si>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</si>
  <si>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</si>
  <si>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</si>
  <si>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</si>
  <si>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</si>
  <si>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</si>
  <si>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</si>
  <si>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</si>
  <si>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</si>
  <si>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</si>
  <si>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</si>
  <si>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</si>
  <si>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</si>
  <si>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</si>
  <si>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</si>
  <si>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</si>
  <si>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</si>
  <si>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</si>
  <si>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</si>
  <si>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</si>
  <si>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</si>
  <si>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</si>
  <si>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</si>
  <si>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</si>
  <si>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</si>
  <si>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</si>
  <si>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</si>
  <si>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</si>
  <si>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</si>
  <si>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</si>
  <si>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</si>
  <si>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</si>
  <si>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</si>
  <si>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</si>
  <si>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</si>
  <si>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</si>
  <si>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</si>
  <si>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</si>
  <si>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</si>
  <si>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</si>
  <si>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</si>
  <si>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</si>
  <si>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</si>
  <si>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</si>
  <si>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</si>
  <si>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</si>
  <si>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</si>
  <si>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</si>
  <si>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</si>
  <si>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</si>
  <si>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</si>
  <si>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</si>
  <si>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</si>
  <si>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</si>
  <si>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</si>
  <si>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</si>
  <si>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</si>
  <si>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</si>
  <si>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</si>
  <si>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</si>
  <si>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</si>
  <si>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</si>
  <si>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</si>
  <si>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</si>
  <si>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</si>
  <si>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</si>
  <si>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</si>
  <si>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</si>
  <si>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</si>
  <si>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</si>
  <si>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</si>
  <si>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</si>
  <si>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</si>
  <si>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</si>
  <si>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</si>
  <si>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</si>
  <si>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</si>
  <si>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</si>
  <si>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</si>
  <si>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</si>
  <si>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</si>
  <si>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</si>
  <si>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</si>
  <si>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</si>
  <si>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</si>
  <si>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</si>
  <si>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</si>
  <si>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</si>
  <si>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</si>
  <si>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</si>
  <si>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</si>
  <si>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</si>
  <si>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</si>
  <si>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</si>
  <si>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</si>
  <si>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</si>
  <si>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</si>
  <si>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</si>
  <si>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</si>
  <si>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</si>
  <si>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</si>
  <si>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</si>
  <si>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</si>
  <si>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</si>
  <si>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</si>
  <si>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</si>
  <si>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</si>
  <si>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</si>
  <si>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</si>
  <si>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</si>
  <si>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</si>
  <si>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</si>
  <si>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</si>
  <si>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</si>
  <si>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</si>
  <si>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</si>
  <si>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</si>
  <si>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</si>
  <si>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</si>
  <si>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</si>
  <si>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</si>
  <si>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</si>
  <si>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</si>
  <si>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</si>
  <si>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</si>
  <si>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</si>
  <si>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</si>
  <si>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</si>
  <si>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</si>
  <si>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</si>
  <si>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</si>
  <si>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</si>
  <si>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</si>
  <si>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</si>
  <si>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</si>
  <si>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</si>
  <si>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</si>
  <si>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</si>
  <si>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</si>
  <si>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</si>
  <si>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</si>
  <si>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</si>
  <si>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</si>
  <si>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</si>
  <si>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</si>
  <si>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</si>
  <si>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</si>
  <si>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</si>
  <si>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</si>
  <si>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</si>
  <si>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</si>
  <si>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</si>
  <si>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</si>
  <si>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</si>
  <si>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</si>
  <si>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</si>
  <si>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</si>
  <si>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</si>
  <si>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</si>
  <si>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</si>
  <si>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</si>
  <si>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</si>
  <si>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</si>
  <si>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</si>
  <si>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</si>
  <si>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</si>
  <si>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</si>
  <si>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</si>
  <si>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</si>
  <si>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</si>
  <si>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</si>
  <si>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</si>
  <si>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</si>
  <si>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</si>
  <si>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</si>
  <si>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</si>
  <si>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</si>
  <si>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</si>
  <si>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</si>
  <si>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</si>
  <si>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</si>
  <si>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</si>
  <si>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</si>
  <si>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</si>
  <si>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</si>
  <si>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</si>
  <si>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</si>
  <si>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</si>
  <si>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</si>
  <si>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</si>
  <si>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</si>
  <si>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</si>
  <si>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</si>
  <si>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</si>
  <si>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</si>
  <si>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</si>
  <si>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</si>
  <si>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</si>
  <si>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</si>
  <si>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</si>
  <si>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</si>
  <si>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</si>
  <si>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</si>
  <si>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</si>
  <si>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</si>
  <si>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</si>
  <si>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</si>
  <si>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</si>
  <si>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</si>
  <si>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</si>
  <si>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</si>
  <si>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</si>
  <si>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</si>
  <si>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</si>
  <si>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</si>
  <si>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</si>
  <si>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</si>
  <si>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</si>
  <si>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</si>
  <si>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</si>
  <si>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</si>
  <si>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</si>
  <si>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</si>
  <si>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</si>
  <si>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</si>
  <si>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</si>
  <si>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</si>
  <si>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</si>
  <si>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</si>
  <si>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</si>
  <si>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</si>
  <si>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</si>
  <si>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</si>
  <si>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</si>
  <si>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</si>
  <si>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</si>
  <si>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</si>
  <si>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</si>
  <si>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</si>
  <si>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</si>
  <si>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</si>
  <si>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</si>
  <si>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</si>
  <si>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</si>
  <si>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</si>
  <si>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</si>
  <si>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</si>
  <si>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</si>
  <si>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</si>
  <si>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</si>
  <si>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</si>
  <si>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</si>
  <si>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</si>
  <si>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</si>
  <si>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</si>
  <si>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</si>
  <si>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</si>
  <si>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</si>
  <si>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</si>
  <si>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</si>
  <si>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</si>
  <si>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</si>
  <si>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</si>
  <si>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</si>
  <si>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</si>
  <si>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</si>
  <si>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</si>
  <si>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</si>
  <si>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</si>
  <si>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</si>
  <si>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</si>
  <si>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</si>
  <si>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</si>
  <si>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</si>
  <si>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</si>
  <si>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</si>
  <si>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</si>
  <si>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</si>
  <si>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</si>
  <si>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</si>
  <si>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</si>
  <si>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</si>
  <si>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</si>
  <si>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</si>
  <si>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</si>
  <si>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</si>
  <si>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</si>
  <si>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</si>
  <si>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</si>
  <si>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</si>
  <si>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</si>
  <si>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</si>
  <si>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</si>
  <si>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</si>
  <si>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</si>
  <si>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</si>
  <si>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</si>
  <si>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</si>
  <si>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</si>
  <si>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</si>
  <si>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</si>
  <si>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</si>
  <si>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</si>
  <si>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</si>
  <si>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</si>
  <si>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</si>
  <si>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</si>
  <si>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</si>
  <si>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</si>
  <si>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</si>
  <si>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</si>
  <si>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</si>
  <si>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</si>
  <si>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</si>
  <si>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</si>
  <si>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</si>
  <si>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</si>
  <si>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</si>
  <si>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</si>
  <si>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</si>
  <si>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</si>
  <si>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</si>
  <si>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</si>
  <si>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</si>
  <si>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</si>
  <si>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</si>
  <si>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</si>
  <si>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</si>
  <si>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</si>
  <si>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</si>
  <si>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</si>
  <si>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</si>
  <si>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</si>
  <si>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</si>
  <si>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</si>
  <si>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</si>
  <si>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</si>
  <si>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</si>
  <si>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</si>
  <si>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</si>
  <si>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</si>
  <si>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</si>
  <si>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</si>
  <si>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</si>
  <si>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</si>
  <si>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</si>
  <si>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</si>
  <si>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</si>
  <si>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</si>
  <si>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</si>
  <si>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</si>
  <si>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</si>
  <si>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</si>
  <si>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</si>
  <si>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</si>
  <si>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</si>
  <si>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</si>
  <si>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</si>
  <si>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</si>
  <si>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</si>
  <si>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</si>
  <si>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</si>
  <si>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</si>
  <si>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</si>
  <si>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</si>
  <si>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</si>
  <si>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</si>
  <si>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</si>
  <si>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</si>
  <si>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</si>
  <si>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</si>
  <si>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</si>
  <si>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</si>
  <si>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</si>
  <si>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</si>
  <si>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</si>
  <si>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</si>
  <si>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</si>
  <si>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</si>
  <si>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</si>
  <si>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</si>
  <si>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</si>
  <si>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</si>
  <si>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</si>
  <si>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</si>
  <si>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</si>
  <si>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</si>
  <si>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</si>
  <si>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</si>
  <si>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</si>
  <si>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</si>
  <si>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</si>
  <si>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</si>
  <si>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</si>
  <si>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</si>
  <si>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</si>
  <si>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</si>
  <si>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</si>
  <si>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</si>
  <si>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</si>
  <si>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</si>
  <si>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</si>
  <si>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</si>
  <si>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</si>
  <si>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</si>
  <si>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</si>
  <si>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</si>
  <si>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</si>
  <si>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</si>
  <si>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</si>
  <si>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</si>
  <si>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</si>
  <si>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</si>
  <si>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</si>
  <si>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</si>
  <si>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</si>
  <si>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</si>
  <si>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</si>
  <si>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</si>
  <si>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</si>
  <si>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</si>
  <si>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</si>
  <si>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</si>
  <si>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</si>
  <si>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</si>
  <si>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</si>
  <si>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</si>
  <si>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</si>
  <si>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</si>
  <si>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</si>
  <si>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</si>
  <si>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</si>
  <si>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</si>
  <si>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</si>
  <si>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</si>
  <si>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</si>
  <si>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</si>
  <si>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</si>
  <si>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</si>
  <si>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</si>
  <si>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</si>
  <si>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</si>
  <si>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</si>
  <si>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</si>
  <si>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</si>
  <si>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</si>
  <si>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</si>
  <si>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</si>
  <si>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</si>
  <si>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</si>
  <si>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</si>
  <si>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</si>
  <si>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</si>
  <si>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</si>
  <si>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</si>
  <si>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</si>
  <si>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</si>
  <si>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</si>
  <si>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</si>
  <si>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</si>
  <si>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</si>
  <si>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</si>
  <si>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</si>
  <si>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</si>
  <si>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</si>
  <si>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</si>
  <si>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</si>
  <si>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</si>
  <si>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</si>
  <si>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</si>
  <si>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</si>
  <si>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</si>
  <si>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</si>
  <si>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</si>
  <si>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</si>
  <si>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</si>
  <si>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</si>
  <si>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</si>
  <si>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</si>
  <si>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</si>
  <si>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</si>
  <si>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</si>
  <si>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</si>
  <si>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</si>
  <si>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</si>
  <si>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</si>
  <si>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</si>
  <si>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</si>
  <si>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</si>
  <si>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</si>
  <si>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</si>
  <si>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</si>
  <si>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</si>
  <si>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</si>
  <si>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</si>
  <si>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</si>
  <si>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</si>
  <si>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</si>
  <si>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</si>
  <si>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</si>
  <si>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</si>
  <si>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</si>
  <si>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</si>
  <si>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</si>
  <si>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</si>
  <si>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</si>
  <si>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</si>
  <si>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</si>
  <si>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</si>
  <si>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</si>
  <si>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</si>
  <si>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</si>
  <si>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</si>
  <si>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</si>
  <si>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</si>
  <si>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</si>
  <si>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</si>
  <si>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</si>
  <si>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</si>
  <si>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</si>
  <si>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</si>
  <si>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</si>
  <si>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</si>
  <si>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</si>
  <si>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</si>
  <si>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</si>
  <si>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</si>
  <si>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</si>
  <si>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</si>
  <si>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</si>
  <si>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</si>
  <si>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</si>
  <si>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</si>
  <si>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</si>
  <si>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</si>
  <si>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</si>
  <si>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</si>
  <si>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</si>
  <si>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</si>
  <si>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</si>
  <si>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</si>
  <si>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</si>
  <si>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</si>
  <si>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</si>
  <si>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</si>
  <si>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</si>
  <si>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</si>
  <si>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</si>
  <si>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</si>
  <si>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</si>
  <si>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</si>
  <si>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</si>
  <si>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</si>
  <si>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</si>
  <si>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</si>
  <si>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</si>
  <si>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</si>
  <si>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</si>
  <si>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</si>
  <si>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</si>
  <si>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</si>
  <si>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</si>
  <si>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</si>
  <si>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</si>
  <si>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</si>
  <si>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</si>
  <si>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</si>
  <si>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</si>
  <si>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</si>
  <si>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</si>
  <si>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</si>
  <si>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</si>
  <si>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</si>
  <si>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</si>
  <si>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</si>
  <si>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</si>
  <si>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</si>
  <si>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</si>
  <si>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</si>
  <si>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</si>
  <si>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</si>
  <si>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</si>
  <si>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</si>
  <si>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</si>
  <si>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</si>
  <si>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</si>
  <si>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</si>
  <si>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</si>
  <si>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</si>
  <si>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</si>
  <si>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</si>
  <si>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</si>
  <si>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</si>
  <si>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</si>
  <si>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</si>
  <si>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</si>
  <si>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</si>
  <si>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</si>
  <si>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</si>
  <si>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</si>
  <si>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</si>
  <si>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</si>
  <si>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</si>
  <si>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</si>
  <si>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</si>
  <si>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</si>
  <si>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</si>
  <si>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</si>
  <si>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</si>
  <si>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</si>
  <si>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</si>
  <si>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</si>
  <si>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</si>
  <si>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</si>
  <si>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</si>
  <si>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</si>
  <si>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</si>
  <si>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</si>
  <si>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</si>
  <si>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</si>
  <si>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</si>
  <si>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</si>
  <si>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</si>
  <si>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</si>
  <si>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</si>
  <si>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</si>
  <si>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</si>
  <si>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</si>
  <si>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</si>
  <si>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</si>
  <si>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</si>
  <si>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</si>
  <si>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</si>
  <si>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</si>
  <si>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</si>
  <si>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</si>
  <si>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</si>
  <si>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</si>
  <si>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</si>
  <si>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</si>
  <si>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</si>
  <si>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</si>
  <si>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</si>
  <si>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</si>
  <si>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</si>
  <si>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</si>
  <si>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</si>
  <si>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</si>
  <si>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</si>
  <si>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</si>
  <si>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</si>
  <si>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</si>
  <si>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</si>
  <si>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</si>
  <si>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</si>
  <si>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</si>
  <si>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</si>
  <si>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</si>
  <si>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</si>
  <si>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</si>
  <si>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</si>
  <si>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</si>
  <si>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</si>
  <si>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</si>
  <si>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</si>
  <si>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</si>
  <si>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</si>
  <si>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</si>
  <si>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</si>
  <si>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</si>
  <si>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</si>
  <si>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</si>
  <si>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</si>
  <si>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</si>
  <si>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</si>
  <si>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</si>
  <si>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</si>
  <si>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</si>
  <si>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</si>
  <si>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</si>
  <si>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</si>
  <si>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</si>
  <si>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</si>
  <si>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</si>
  <si>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</si>
  <si>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</si>
  <si>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</si>
  <si>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</si>
  <si>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</si>
  <si>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</si>
  <si>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</si>
  <si>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</si>
  <si>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</si>
  <si>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</si>
  <si>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</si>
  <si>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</si>
  <si>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</si>
  <si>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</si>
  <si>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</si>
  <si>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</si>
  <si>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</si>
  <si>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</si>
  <si>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</si>
  <si>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</si>
  <si>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</si>
  <si>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</si>
  <si>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</si>
  <si>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</si>
  <si>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</si>
  <si>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</si>
  <si>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</si>
  <si>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</si>
  <si>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</si>
  <si>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</si>
  <si>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</si>
  <si>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</si>
  <si>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</si>
  <si>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</si>
  <si>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</si>
  <si>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</si>
  <si>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</si>
  <si>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</si>
  <si>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</si>
  <si>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</si>
  <si>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</si>
  <si>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</si>
  <si>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</si>
  <si>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</si>
  <si>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</si>
  <si>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</si>
  <si>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</si>
  <si>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</si>
  <si>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</si>
  <si>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</si>
  <si>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</si>
  <si>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</si>
  <si>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</si>
  <si>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</si>
  <si>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</si>
  <si>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</si>
  <si>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</si>
  <si>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</si>
  <si>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</si>
  <si>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</si>
  <si>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</si>
  <si>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</si>
  <si>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</si>
  <si>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</si>
  <si>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</si>
  <si>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</si>
  <si>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</si>
  <si>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</si>
  <si>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</si>
  <si>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</si>
  <si>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</si>
  <si>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</si>
  <si>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</si>
  <si>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</si>
  <si>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</si>
  <si>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</si>
  <si>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</si>
  <si>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</si>
  <si>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</si>
  <si>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</si>
  <si>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</si>
  <si>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</si>
  <si>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</si>
  <si>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</si>
  <si>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</si>
  <si>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</si>
  <si>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</si>
  <si>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</si>
  <si>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</si>
  <si>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</si>
  <si>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</si>
  <si>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</si>
  <si>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</si>
  <si>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</si>
  <si>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</si>
  <si>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</si>
  <si>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</si>
  <si>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</si>
  <si>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</si>
  <si>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</si>
  <si>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</si>
  <si>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</si>
  <si>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</si>
  <si>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</si>
  <si>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</si>
  <si>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</si>
  <si>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</si>
  <si>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</si>
  <si>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</si>
  <si>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</si>
  <si>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</si>
  <si>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</si>
  <si>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</si>
  <si>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</si>
  <si>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</si>
  <si>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</si>
  <si>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</si>
  <si>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</si>
  <si>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</si>
  <si>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</si>
  <si>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</si>
  <si>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</si>
  <si>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</si>
  <si>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</si>
  <si>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</si>
  <si>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</si>
  <si>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</si>
  <si>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</si>
  <si>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</si>
  <si>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</si>
  <si>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</si>
  <si>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</si>
  <si>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</si>
  <si>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</si>
  <si>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</si>
  <si>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</si>
  <si>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</si>
  <si>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</si>
  <si>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</si>
  <si>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</si>
  <si>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</si>
  <si>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</si>
  <si>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</si>
  <si>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</si>
  <si>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</si>
  <si>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</si>
  <si>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</si>
  <si>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</si>
  <si>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</si>
  <si>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</si>
  <si>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</si>
  <si>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</si>
  <si>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</si>
  <si>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</si>
  <si>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</si>
  <si>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</si>
  <si>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</si>
  <si>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</si>
  <si>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</si>
  <si>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</si>
  <si>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</si>
  <si>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</si>
  <si>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</si>
  <si>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</si>
  <si>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</si>
  <si>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</si>
  <si>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</si>
  <si>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</si>
  <si>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</si>
  <si>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</si>
  <si>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</si>
  <si>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</si>
  <si>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</si>
  <si>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</si>
  <si>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</si>
  <si>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</si>
  <si>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</si>
  <si>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</si>
  <si>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</si>
  <si>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</si>
  <si>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</si>
  <si>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</si>
  <si>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</si>
  <si>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</si>
  <si>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</si>
  <si>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</si>
  <si>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</si>
  <si>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</si>
  <si>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</si>
  <si>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</si>
  <si>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</si>
  <si>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</si>
  <si>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</si>
  <si>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</si>
  <si>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</si>
  <si>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</si>
  <si>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</si>
  <si>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</si>
  <si>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</si>
  <si>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</si>
  <si>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</si>
  <si>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</si>
  <si>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</si>
  <si>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</si>
  <si>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</si>
  <si>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</si>
  <si>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</si>
  <si>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</si>
  <si>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</si>
  <si>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</si>
  <si>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</si>
  <si>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</si>
  <si>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</si>
  <si>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</si>
  <si>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</si>
  <si>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</si>
  <si>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</si>
  <si>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</si>
  <si>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</si>
  <si>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</si>
  <si>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</si>
  <si>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</si>
  <si>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</si>
  <si>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</si>
  <si>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</si>
  <si>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</si>
  <si>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</si>
  <si>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</si>
  <si>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</si>
  <si>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</si>
  <si>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</si>
  <si>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</si>
  <si>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</si>
  <si>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</si>
  <si>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</si>
  <si>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</si>
  <si>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</si>
  <si>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</si>
  <si>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</si>
  <si>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</si>
  <si>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</si>
  <si>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</si>
  <si>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</si>
  <si>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</si>
  <si>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</si>
  <si>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</si>
  <si>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</si>
  <si>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</si>
  <si>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</si>
  <si>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</si>
  <si>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</si>
  <si>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</si>
  <si>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</si>
  <si>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</si>
  <si>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</si>
  <si>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</si>
  <si>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</si>
  <si>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</si>
  <si>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</si>
  <si>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</si>
  <si>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</si>
  <si>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</si>
  <si>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</si>
  <si>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</si>
  <si>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</si>
  <si>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</si>
  <si>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</si>
  <si>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</si>
  <si>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</si>
  <si>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</si>
  <si>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</si>
  <si>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</si>
  <si>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</si>
  <si>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</si>
  <si>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</si>
  <si>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</si>
  <si>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</si>
  <si>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</si>
  <si>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</si>
  <si>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</si>
  <si>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</si>
  <si>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</si>
  <si>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</si>
  <si>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</si>
  <si>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</si>
  <si>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</si>
  <si>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</si>
  <si>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</si>
  <si>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</si>
  <si>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</si>
  <si>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</si>
  <si>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</si>
  <si>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</si>
  <si>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</si>
  <si>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</si>
  <si>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</si>
  <si>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</si>
  <si>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</si>
  <si>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</si>
  <si>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</si>
  <si>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</si>
  <si>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</si>
  <si>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</si>
  <si>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</si>
  <si>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</si>
  <si>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</si>
  <si>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</si>
  <si>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</si>
  <si>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</si>
  <si>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</si>
  <si>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</si>
  <si>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</si>
  <si>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</si>
  <si>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</si>
  <si>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</si>
  <si>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</si>
  <si>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</si>
  <si>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</si>
  <si>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</si>
  <si>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</si>
  <si>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</si>
  <si>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</si>
  <si>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</si>
  <si>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</si>
  <si>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</si>
  <si>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</si>
  <si>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</si>
  <si>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</si>
  <si>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</si>
  <si>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</si>
  <si>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</si>
  <si>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</si>
  <si>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</si>
  <si>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</si>
  <si>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</si>
  <si>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</si>
  <si>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</si>
  <si>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</si>
  <si>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</si>
  <si>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</si>
  <si>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</si>
  <si>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</si>
  <si>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</si>
  <si>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</si>
  <si>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</si>
  <si>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</si>
  <si>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</si>
  <si>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</si>
  <si>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</si>
  <si>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</si>
  <si>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</si>
  <si>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</si>
  <si>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</si>
  <si>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</si>
  <si>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</si>
  <si>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</si>
  <si>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</si>
  <si>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</si>
  <si>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</si>
  <si>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</si>
  <si>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</si>
  <si>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</si>
  <si>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</si>
  <si>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</si>
  <si>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</si>
  <si>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</si>
  <si>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</si>
  <si>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</si>
  <si>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</si>
  <si>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</si>
  <si>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</si>
  <si>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</si>
  <si>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</si>
  <si>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</si>
  <si>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</si>
  <si>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</si>
  <si>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</si>
  <si>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</si>
  <si>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</si>
  <si>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</si>
  <si>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</si>
  <si>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</si>
  <si>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</si>
  <si>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</si>
  <si>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</si>
  <si>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</si>
  <si>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</si>
  <si>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</si>
  <si>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</si>
  <si>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</si>
  <si>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</si>
  <si>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</si>
  <si>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</si>
  <si>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</si>
  <si>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</si>
  <si>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</si>
  <si>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</si>
  <si>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</si>
  <si>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</si>
  <si>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</si>
  <si>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</si>
  <si>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</si>
  <si>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</si>
  <si>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</si>
  <si>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</si>
  <si>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</si>
  <si>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</si>
  <si>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</si>
  <si>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</si>
  <si>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</si>
  <si>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</si>
  <si>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</si>
  <si>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</si>
  <si>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</si>
  <si>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</si>
  <si>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</si>
  <si>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</si>
  <si>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</si>
  <si>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</si>
  <si>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</si>
  <si>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</si>
  <si>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</si>
  <si>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</si>
  <si>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</si>
  <si>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</si>
  <si>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</si>
  <si>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</si>
  <si>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</si>
  <si>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</si>
  <si>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</si>
  <si>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</si>
  <si>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</si>
  <si>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</si>
  <si>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</si>
  <si>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</si>
  <si>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</si>
  <si>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</si>
  <si>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</si>
  <si>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</si>
  <si>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</si>
  <si>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</si>
  <si>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</si>
  <si>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</si>
  <si>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</si>
  <si>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</si>
  <si>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</si>
  <si>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</si>
  <si>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</si>
  <si>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</si>
  <si>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</si>
  <si>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</si>
  <si>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</si>
  <si>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</si>
  <si>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</si>
  <si>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</si>
  <si>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</si>
  <si>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</si>
  <si>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</si>
  <si>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</si>
  <si>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</si>
  <si>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</si>
  <si>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</si>
  <si>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</si>
  <si>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</si>
  <si>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</si>
  <si>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</si>
  <si>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</si>
  <si>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</si>
  <si>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</si>
  <si>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</si>
  <si>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</si>
  <si>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</si>
  <si>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</si>
  <si>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</si>
  <si>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</si>
  <si>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</si>
  <si>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</si>
  <si>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</si>
  <si>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</si>
  <si>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</si>
  <si>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</si>
  <si>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</si>
  <si>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</si>
  <si>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</si>
  <si>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Percentage Funded</t>
  </si>
  <si>
    <t>Average Donation</t>
  </si>
  <si>
    <t>Date Created Conversion</t>
  </si>
  <si>
    <t>Date Ended Conversion</t>
  </si>
  <si>
    <t>Years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</si>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</sst>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1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E-B649-9F62-C69CC29AFBF2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E-B649-9F62-C69CC29AFBF2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E-B649-9F62-C69CC29A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845744"/>
        <c:axId val="1630915968"/>
      </c:lineChart>
      <c:catAx>
        <c:axId val="16298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15968"/>
        <c:crosses val="autoZero"/>
        <c:auto val="1"/>
        <c:lblAlgn val="ctr"/>
        <c:lblOffset val="100"/>
        <c:noMultiLvlLbl val="0"/>
      </c:catAx>
      <c:valAx>
        <c:axId val="1630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0.25099601593625498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41-3140-9A13-87EEF33802E2}"/>
            </c:ext>
          </c:extLst>
        </c:ser>
        <c:ser>
          <c:idx val="4"/>
          <c:order val="1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0.74900398406374502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1-3140-9A13-87EEF33802E2}"/>
            </c:ext>
          </c:extLst>
        </c:ser>
        <c:ser>
          <c:idx val="0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41-3140-9A13-87EEF338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29071"/>
        <c:axId val="2026788192"/>
      </c:lineChart>
      <c:catAx>
        <c:axId val="21772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88192"/>
        <c:crosses val="autoZero"/>
        <c:auto val="1"/>
        <c:lblAlgn val="ctr"/>
        <c:lblOffset val="100"/>
        <c:noMultiLvlLbl val="0"/>
      </c:catAx>
      <c:valAx>
        <c:axId val="20267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114300</xdr:rowOff>
    </xdr:from>
    <xdr:to>
      <xdr:col>11</xdr:col>
      <xdr:colOff>139700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67F79-67D1-870D-E0ED-0B1AD4265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0.21944</cdr:x>
      <cdr:y>0</cdr:y>
    </cdr:from>
    <cdr:to>
      <cdr:x>0.82222</cdr:x>
      <cdr:y>0.11111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DB6F93-CE1E-54E5-B235-7CF47DCC9D9D}"/>
            </a:ext>
          </a:extLst>
        </cdr:cNvPr>
        <cdr:cNvSpPr txBox="1"/>
      </cdr:nvSpPr>
      <cdr:spPr>
        <a:xfrm xmlns:a="http://schemas.openxmlformats.org/drawingml/2006/main">
          <a:off x="1003300" y="0"/>
          <a:ext cx="27559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Theater</a:t>
          </a:r>
          <a:r>
            <a:rPr lang="en-US" sz="1100" baseline="0"/>
            <a:t> Outcomes Based on Launch Date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0</xdr:row>
      <xdr:rowOff>152400</xdr:rowOff>
    </xdr:from>
    <xdr:to>
      <xdr:col>17</xdr:col>
      <xdr:colOff>393700</xdr:colOff>
      <xdr:row>16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5C324B-E1DB-2CE5-9734-077B41890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Pelletier" refreshedDate="44730.416850462963" createdVersion="8" refreshedVersion="8" minRefreshableVersion="3" recordCount="4114" xr:uid="{EC6E2DBF-54E9-0F4C-93CF-A7499A36FC5F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x v="1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x v="3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x v="8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x v="13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x v="14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x v="22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x v="24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x v="26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x v="28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x v="35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x v="36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x v="49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x v="53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x v="56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x v="58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x v="66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x v="75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x v="77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x v="80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x v="90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x v="103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x v="104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x v="106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x v="113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x v="115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x v="118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x v="120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x v="121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x v="122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x v="123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x v="124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x v="125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x v="126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x v="127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x v="128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x v="129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x v="130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x v="131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x v="132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x v="133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x v="134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x v="135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x v="136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x v="137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x v="138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x v="139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x v="140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x v="141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x v="142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x v="143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x v="144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x v="145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x v="146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x v="147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3"/>
  </r>
  <r>
    <n v="148"/>
    <x v="148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x v="149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x v="150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x v="151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x v="152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x v="153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x v="154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x v="155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x v="156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x v="157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x v="158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x v="159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x v="160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x v="161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x v="162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x v="163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x v="164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x v="165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x v="166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x v="167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x v="168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x v="169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x v="170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x v="171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x v="172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x v="173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x v="174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x v="175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x v="176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x v="177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x v="178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x v="179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x v="180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x v="181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x v="182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2"/>
  </r>
  <r>
    <n v="183"/>
    <x v="183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x v="185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x v="186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x v="187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x v="188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x v="189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x v="190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x v="191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x v="192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x v="193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x v="194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x v="195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x v="196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x v="197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x v="198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x v="199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x v="200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x v="201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x v="202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x v="203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x v="204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x v="205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x v="206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x v="207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x v="208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x v="209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x v="210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x v="211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x v="212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x v="213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x v="214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x v="215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x v="216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x v="217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x v="218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x v="219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x v="220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x v="221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x v="222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x v="223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x v="224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x v="225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x v="226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x v="227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x v="228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x v="229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x v="230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x v="231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x v="232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x v="233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x v="234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x v="235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x v="236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x v="237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x v="238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x v="239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x v="255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x v="261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x v="262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x v="278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x v="283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x v="287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x v="290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x v="298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x v="304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x v="305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x v="306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x v="307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x v="316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x v="317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x v="340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x v="342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x v="355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x v="356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x v="372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x v="405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x v="421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x v="422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x v="423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x v="424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x v="425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x v="426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x v="427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x v="428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x v="429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x v="430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x v="431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x v="432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x v="433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x v="434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x v="435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x v="436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x v="437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x v="438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x v="439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x v="440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x v="441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x v="442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x v="443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x v="444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x v="445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x v="446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x v="447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x v="448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x v="449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x v="450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x v="451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4"/>
  </r>
  <r>
    <n v="452"/>
    <x v="452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x v="453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x v="454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x v="455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x v="456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x v="457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x v="458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x v="459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x v="460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x v="461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x v="462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x v="463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x v="464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x v="465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x v="466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x v="467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x v="468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x v="469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x v="470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x v="471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x v="472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x v="473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x v="474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x v="475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x v="476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x v="477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x v="478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x v="479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x v="480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x v="481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x v="482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x v="483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x v="484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x v="485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x v="486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x v="487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x v="488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2"/>
  </r>
  <r>
    <n v="489"/>
    <x v="489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x v="490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x v="491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x v="492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x v="493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x v="494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x v="495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x v="496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x v="497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x v="498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x v="499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x v="500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x v="501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x v="502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x v="503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x v="504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x v="505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x v="506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x v="507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x v="508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x v="509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x v="510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x v="511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x v="512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x v="513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x v="514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x v="515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x v="516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x v="517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x v="518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x v="519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x v="528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x v="535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x v="540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x v="541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x v="542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x v="543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x v="544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x v="545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x v="546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x v="547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x v="548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x v="549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x v="550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x v="551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x v="552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x v="553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x v="554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x v="555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x v="556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x v="557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x v="558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x v="559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x v="560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x v="561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x v="562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x v="563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x v="564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x v="565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x v="566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x v="567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3"/>
  </r>
  <r>
    <n v="568"/>
    <x v="568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x v="569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x v="570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x v="571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x v="572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x v="573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x v="574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x v="575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x v="576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x v="577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x v="578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x v="579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x v="580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x v="581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x v="582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x v="583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x v="584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x v="585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x v="586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x v="587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x v="588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x v="589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x v="590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x v="591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x v="592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x v="593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x v="594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x v="595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x v="596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x v="597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x v="598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x v="599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x v="600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x v="601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x v="602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x v="603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x v="604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3"/>
  </r>
  <r>
    <n v="605"/>
    <x v="605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x v="606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x v="607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x v="608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x v="609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x v="610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x v="611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x v="612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x v="613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x v="614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x v="615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x v="616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x v="617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x v="618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x v="619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x v="620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x v="621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x v="622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x v="623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x v="624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x v="625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x v="626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x v="627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x v="628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x v="629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x v="630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x v="631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x v="632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x v="633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x v="634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x v="635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x v="636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x v="637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x v="638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x v="639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x v="643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x v="645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x v="648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x v="659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x v="660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x v="661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x v="662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x v="663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x v="664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x v="665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x v="666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x v="667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x v="668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x v="669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x v="670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x v="671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x v="672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x v="673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x v="674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x v="675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x v="676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x v="677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x v="678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x v="679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x v="680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x v="681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x v="682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x v="683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x v="684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x v="685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x v="686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x v="687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x v="688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x v="689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x v="690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x v="691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x v="692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x v="693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x v="694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x v="695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x v="696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x v="697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x v="698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x v="699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x v="700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x v="701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x v="702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x v="703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x v="704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x v="705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x v="706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x v="707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x v="708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x v="709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x v="71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x v="711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x v="712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x v="713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x v="714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x v="715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x v="716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x v="717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x v="718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x v="719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x v="723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x v="730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x v="734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x v="738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x v="741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x v="744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x v="746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x v="758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x v="760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x v="761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x v="762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x v="763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x v="764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x v="765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x v="766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x v="767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x v="768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x v="769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x v="770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x v="771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x v="772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x v="773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x v="774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x v="775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x v="776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x v="777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x v="778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x v="779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x v="780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x v="792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x v="806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x v="80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x v="809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x v="811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x v="813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x v="815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x v="816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x v="819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x v="822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x v="825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x v="831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x v="833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x v="836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x v="837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x v="846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x v="847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x v="850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x v="852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x v="855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x v="857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x v="859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x v="860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x v="861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x v="862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x v="863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x v="864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x v="865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x v="866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x v="867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x v="868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x v="869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x v="870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x v="871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x v="872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x v="873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x v="874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x v="875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x v="876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x v="877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x v="878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x v="879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x v="880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x v="881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x v="882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x v="883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x v="884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x v="885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x v="886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x v="887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x v="888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x v="889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x v="890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x v="891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x v="892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x v="893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x v="894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x v="895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x v="896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x v="897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x v="898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x v="899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x v="900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x v="902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x v="903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x v="904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x v="905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x v="906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x v="907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x v="908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x v="909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x v="910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x v="911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x v="912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x v="913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x v="914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x v="915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x v="916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x v="917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x v="918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x v="919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x v="920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x v="921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x v="922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x v="923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x v="924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x v="925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x v="926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x v="927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x v="928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x v="929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x v="930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x v="931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x v="932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x v="933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x v="934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x v="935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x v="936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6"/>
  </r>
  <r>
    <n v="937"/>
    <x v="937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x v="938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x v="939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x v="940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x v="941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x v="942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x v="943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x v="944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x v="945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x v="946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x v="947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x v="948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x v="949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x v="950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x v="951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x v="952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x v="953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x v="954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x v="955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x v="956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x v="957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x v="958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x v="959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x v="960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x v="961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x v="962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x v="963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x v="964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x v="965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x v="966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x v="967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x v="968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x v="969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x v="970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x v="971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x v="972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x v="973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x v="974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x v="975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x v="976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x v="977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x v="978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x v="979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x v="980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x v="981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x v="982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x v="983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x v="984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x v="985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x v="986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x v="987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x v="988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x v="989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x v="990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x v="991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x v="992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x v="993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x v="995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x v="996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x v="997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x v="998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x v="999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x v="1000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x v="1001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x v="1002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x v="1003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x v="1004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x v="1005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x v="1006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x v="1007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x v="1008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x v="1009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x v="1010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x v="1011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x v="1012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x v="1013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x v="1014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x v="1015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x v="1016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x v="1017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x v="1018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x v="1019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x v="1021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x v="1022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x v="1025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x v="1029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x v="1030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x v="1032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x v="1040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x v="1041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x v="1042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x v="1043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x v="1044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x v="1045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x v="1046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x v="1047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x v="1048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x v="1049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x v="1050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x v="1051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x v="1052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x v="1053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x v="1054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x v="1055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x v="1056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x v="1057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x v="1058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x v="1059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x v="1060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x v="1061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x v="1062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x v="1063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x v="1064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x v="1065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x v="1066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x v="1067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x v="1068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x v="1069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x v="1070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x v="1071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x v="1072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x v="1073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x v="1074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x v="1075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x v="1076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x v="1077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x v="1078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x v="1079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x v="1080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x v="1081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x v="1082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x v="1083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x v="1084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x v="1085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x v="1086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x v="1087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x v="1088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x v="1089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x v="1090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x v="1091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x v="1092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x v="1093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x v="1094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x v="1095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x v="1096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x v="1097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x v="1098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x v="1099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x v="1100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x v="1101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x v="1102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x v="1103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x v="1104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x v="1105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x v="1106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x v="1107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x v="1108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x v="1109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x v="1110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x v="1111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x v="1112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x v="1113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x v="1114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x v="1115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x v="1116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x v="1117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x v="1118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x v="1119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x v="1120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x v="1121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x v="1122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x v="1123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x v="1124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x v="1125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x v="1126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x v="1127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x v="1128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x v="1129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x v="1130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x v="1131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x v="1132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x v="1133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x v="1134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x v="1135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x v="1136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x v="1137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x v="1138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x v="1139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x v="1140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x v="1141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x v="1142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x v="1143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x v="1144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x v="1145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x v="1146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x v="1147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x v="1148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x v="1149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x v="1150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x v="1151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x v="1152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x v="1153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x v="1154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x v="1155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x v="1156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x v="1157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x v="1158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x v="1159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x v="1160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x v="1161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x v="1162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x v="1163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x v="1164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x v="1165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x v="1166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x v="1167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x v="1168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x v="1169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x v="1170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x v="1171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x v="1172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x v="1173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x v="1174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x v="1175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x v="1176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x v="1177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x v="1178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x v="1179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x v="1180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x v="1181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x v="1182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x v="1183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x v="1190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x v="1192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x v="1196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x v="1207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x v="1210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x v="1216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x v="1219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x v="1222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x v="1223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x v="1224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x v="1225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x v="1226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x v="1227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x v="1228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x v="1229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x v="1230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x v="1231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x v="1232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x v="1233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x v="1234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x v="1235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x v="1236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x v="1237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x v="1238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x v="1239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x v="1240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x v="1241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x v="1242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x v="1243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x v="1247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x v="1248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x v="1251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x v="1259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x v="1261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x v="1263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x v="1266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x v="1270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x v="1276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x v="1290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x v="1303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x v="1304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x v="1305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x v="1307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x v="1308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x v="1309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x v="1310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x v="1311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x v="1312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x v="1313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x v="1314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x v="1315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x v="1316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x v="1317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x v="1318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x v="1319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x v="1320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x v="1321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x v="1322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x v="1323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x v="1324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x v="1325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x v="1326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x v="1327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x v="1328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x v="1329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x v="1330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x v="1331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x v="1332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2"/>
  </r>
  <r>
    <n v="1333"/>
    <x v="1333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x v="1334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x v="1335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x v="1336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x v="1337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x v="1338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x v="1339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x v="1340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x v="1341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x v="1342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x v="1343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x v="1351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x v="1353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x v="1360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x v="1362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x v="1366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x v="1370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x v="1372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x v="1373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x v="1376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x v="1378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x v="1379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x v="1380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x v="1386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x v="1389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x v="1390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x v="1391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x v="1393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x v="1395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x v="1404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x v="1405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x v="1406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x v="1407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x v="1408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x v="1409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3"/>
  </r>
  <r>
    <n v="1410"/>
    <x v="1410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x v="1411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x v="1412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x v="1413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x v="1414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x v="1415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x v="1416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x v="1417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x v="1418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x v="1419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x v="1420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x v="1421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x v="1422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x v="1423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x v="1424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x v="1425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x v="1426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x v="1427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x v="1428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x v="1429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x v="1430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x v="1431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x v="1432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x v="1433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x v="1434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x v="1435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x v="1436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x v="1437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x v="1438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x v="1439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x v="1440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x v="1441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x v="1442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x v="1443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2"/>
  </r>
  <r>
    <n v="1444"/>
    <x v="1444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x v="1445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x v="1446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x v="1447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x v="1448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x v="1449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x v="1450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x v="1451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x v="1452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x v="1453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x v="1454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x v="1455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x v="1456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x v="1457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x v="1458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x v="1459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x v="1460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x v="1461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x v="1462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x v="1464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x v="1467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x v="1469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x v="1473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x v="1476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x v="1481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x v="1482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x v="1483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x v="1484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x v="1485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x v="1486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x v="1487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x v="1488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x v="1489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x v="1490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x v="1491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x v="1492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x v="1493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x v="1494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x v="1495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x v="1496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x v="1497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x v="1498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x v="1499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x v="1500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x v="1501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x v="1504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x v="1518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x v="1520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x v="1524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x v="1528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x v="1529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x v="1541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x v="1542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x v="1543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x v="1544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x v="1545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x v="1546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x v="1547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x v="1548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x v="1549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x v="1550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x v="1551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x v="1552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x v="1553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x v="1554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x v="1555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x v="1556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x v="1557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x v="1558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x v="1559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x v="1560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x v="1561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x v="1562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x v="1563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x v="1564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x v="1565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x v="1566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x v="1567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x v="1568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x v="1569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x v="1570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x v="1571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x v="1572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x v="1573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x v="1574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x v="1575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x v="1576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x v="1577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x v="1578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x v="1579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x v="1580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x v="1581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x v="1582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x v="1583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x v="1584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x v="1585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x v="1586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x v="1587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x v="1588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x v="1589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x v="1590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x v="1591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x v="1592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x v="1593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x v="1594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x v="1595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x v="1596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x v="1597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x v="1598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x v="1599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x v="1600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x v="1603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x v="1610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x v="1611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x v="1612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x v="1615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x v="1617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x v="1618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x v="1620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x v="1624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x v="1628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x v="1629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x v="1634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x v="1638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x v="1641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x v="1643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x v="1650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x v="1655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x v="1671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x v="1672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x v="1675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x v="1676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x v="1678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x v="1680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x v="1682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x v="1684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x v="1689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x v="1701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x v="1702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x v="1703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x v="1704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x v="1705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x v="1706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x v="1707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x v="1708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x v="1709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x v="1710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x v="1711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x v="1712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x v="1713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x v="1714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x v="1715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x v="1716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x v="1717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x v="1718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x v="1719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x v="1720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x v="1721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x v="1722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x v="1723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x v="1724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x v="1725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x v="1726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x v="1727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x v="1728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x v="1729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x v="1730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x v="1731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x v="1732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x v="1733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x v="1734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x v="1735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x v="1736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x v="1737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x v="1738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x v="1739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x v="1740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x v="1741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x v="1748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x v="1749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x v="1751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x v="1752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x v="1757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x v="1759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x v="1761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x v="1762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x v="1764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x v="1765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x v="1766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x v="1767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x v="1768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x v="1769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x v="1770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x v="1771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x v="1772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x v="1773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x v="1774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x v="1775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x v="1776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x v="1777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x v="1778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x v="1779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x v="1780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x v="1781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x v="1782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x v="1783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x v="1784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x v="1785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x v="178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x v="1787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x v="1788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x v="1789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x v="1790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x v="1791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x v="1792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x v="1793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x v="1794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x v="1795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x v="1796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x v="1797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x v="1798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x v="1799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x v="1800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x v="1801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x v="1802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x v="1803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x v="1804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x v="1805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x v="1806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x v="1807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x v="1808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x v="1809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x v="1810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x v="1811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x v="1812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x v="1813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x v="1814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x v="1815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x v="1816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x v="1817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x v="1818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x v="1819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x v="1820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x v="1822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x v="1824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x v="1826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x v="1834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x v="1836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x v="1841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x v="1849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x v="1859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x v="1861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3"/>
  </r>
  <r>
    <n v="1862"/>
    <x v="1862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x v="186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x v="1864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x v="1865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x v="1866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x v="1867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x v="1868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x v="1869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2"/>
  </r>
  <r>
    <n v="1870"/>
    <x v="1870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x v="1871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x v="1872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x v="1873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x v="1874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x v="1875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x v="1876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x v="1877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x v="1878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x v="1879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x v="1880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x v="1892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x v="1894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x v="1901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x v="1902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x v="1903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x v="1904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x v="1905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x v="1906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x v="1907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x v="1908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x v="1909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x v="1910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x v="1911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x v="1912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x v="1913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x v="191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x v="1915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x v="1916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x v="1917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x v="1918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x v="1919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x v="1920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x v="1921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x v="1925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x v="1927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x v="1928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x v="1930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x v="1931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x v="1948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x v="1954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x v="1957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x v="1968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x v="1975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x v="1976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x v="1980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x v="1981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x v="1982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x v="1983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x v="1984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x v="1985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x v="1986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x v="1987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x v="1988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x v="1989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x v="1990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x v="1991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x v="1992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x v="1993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x v="1994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x v="1995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x v="1996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x v="1997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x v="1998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x v="1999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x v="2000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x v="2010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x v="2016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x v="2026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x v="2028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x v="2029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x v="2031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x v="2039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x v="2040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x v="2049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x v="2058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x v="2063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x v="2067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x v="2074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x v="2076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x v="2089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x v="2099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x v="2103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x v="2109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x v="2110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x v="2113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x v="2118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x v="2120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x v="2121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x v="2122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x v="2123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x v="2124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x v="2125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x v="2126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x v="2127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x v="2128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x v="2129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x v="2130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x v="2131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x v="2132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x v="2133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x v="2134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x v="2135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x v="2136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x v="2137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x v="2138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x v="2139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x v="2140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x v="2141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x v="2142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x v="2143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x v="2144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x v="2145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x v="2146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x v="2147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x v="2148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x v="2149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x v="2150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x v="2151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x v="2152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x v="2153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x v="2154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x v="2155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x v="2156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x v="2157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x v="2158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x v="2159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x v="2160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x v="2161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x v="2164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x v="2167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x v="2179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x v="2180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x v="2182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x v="2186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x v="2195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x v="2196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x v="2199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x v="2202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x v="2209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x v="2215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x v="2235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x v="2238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x v="2239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x v="2242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x v="2247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x v="2249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x v="2254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x v="2255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x v="2258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x v="2262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x v="2278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x v="2282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x v="2284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x v="2293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x v="2297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x v="2298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x v="2301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x v="2312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x v="2313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x v="2315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x v="2324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x v="2327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x v="2337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x v="2341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x v="2342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x v="2343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x v="2344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x v="2345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x v="2346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x v="2347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x v="2348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x v="2349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x v="2350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2"/>
  </r>
  <r>
    <n v="2351"/>
    <x v="2351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x v="2352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x v="2353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x v="2354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x v="2355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x v="2356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x v="2357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x v="2358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3"/>
  </r>
  <r>
    <n v="2359"/>
    <x v="2359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x v="2360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x v="2361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x v="2362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x v="2363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x v="2364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x v="2365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x v="2366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x v="2367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x v="2368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x v="2369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x v="2370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x v="2371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x v="2372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x v="2373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x v="2374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x v="2375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x v="2376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x v="2377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x v="2378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x v="2379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x v="2380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x v="2381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x v="2382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x v="2383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x v="2384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x v="2385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x v="2386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3"/>
  </r>
  <r>
    <n v="2387"/>
    <x v="2387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x v="2388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x v="2389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x v="2390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3"/>
  </r>
  <r>
    <n v="2391"/>
    <x v="2391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x v="2392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x v="2393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x v="2394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x v="2395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2"/>
  </r>
  <r>
    <n v="2396"/>
    <x v="2396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x v="2397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3"/>
  </r>
  <r>
    <n v="2398"/>
    <x v="2398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x v="2399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x v="2400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x v="2401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x v="2402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x v="2403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x v="2404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x v="2405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x v="2406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x v="2407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x v="2408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x v="2409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x v="2410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x v="2411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x v="2412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x v="2413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x v="2414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x v="2415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x v="2416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x v="2417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x v="2418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x v="2419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3"/>
  </r>
  <r>
    <n v="2420"/>
    <x v="2420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x v="2421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x v="2422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x v="2423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x v="2424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x v="2425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x v="2426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x v="2427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x v="2428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x v="2429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x v="2430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x v="2431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x v="2432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x v="2433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x v="2434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x v="2435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x v="2436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x v="2437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x v="2438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x v="2439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x v="2440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x v="2441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x v="2442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x v="2463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x v="2465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x v="2475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x v="823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x v="2478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x v="2482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x v="2491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x v="2495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x v="2500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x v="2501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x v="2502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x v="2503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x v="2504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x v="2505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x v="2506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x v="2507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x v="2508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x v="2509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x v="2510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x v="2511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x v="2512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2"/>
  </r>
  <r>
    <n v="2514"/>
    <x v="2513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x v="2514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x v="2515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x v="2516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x v="2517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x v="2518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x v="2519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x v="2523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x v="2528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x v="2534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x v="2537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x v="2543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x v="2556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x v="2557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x v="2560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x v="2561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x v="2562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x v="2563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x v="2564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x v="2565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x v="2566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x v="2567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x v="2568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x v="2569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x v="2570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x v="2571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x v="2572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x v="2573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x v="2574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3"/>
  </r>
  <r>
    <n v="2576"/>
    <x v="2575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x v="2576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x v="2577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x v="2578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x v="2579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x v="2580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x v="2581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x v="2582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x v="2583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x v="2584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x v="2585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x v="2586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x v="2587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x v="2588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x v="2589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x v="2590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x v="2591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x v="2592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x v="2593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x v="2594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x v="2595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x v="2596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x v="2597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x v="2598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x v="2599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x v="2602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x v="2609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x v="2617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x v="2627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x v="2628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x v="2636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x v="2640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x v="2641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x v="2642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x v="2643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x v="2644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x v="2645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x v="2646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x v="2647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x v="2648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x v="2649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x v="2650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x v="2651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x v="2652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x v="2653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x v="2654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x v="2655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x v="2656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x v="2657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x v="2658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x v="2659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x v="2667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x v="2669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x v="2670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x v="2671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x v="2672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x v="2673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x v="2674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x v="2675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x v="2676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x v="2677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x v="2678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x v="2679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x v="2680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x v="2681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x v="2682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x v="2683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x v="2684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x v="2685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x v="2686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x v="2687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x v="2688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x v="2689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x v="2690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x v="2691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x v="2692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x v="2693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x v="2694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x v="2695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x v="2696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x v="2697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x v="2698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x v="2699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x v="2702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x v="2704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x v="2709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x v="2713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x v="2719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x v="2724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x v="2725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x v="2727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x v="2728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x v="2739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x v="2740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x v="2741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x v="2742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x v="2743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x v="2744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x v="2745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x v="2746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x v="2747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x v="2748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x v="2749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x v="2750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x v="2751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x v="2752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x v="2753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x v="2754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x v="2755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x v="2756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x v="2757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x v="2758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x v="2759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x v="2760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x v="2761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x v="2762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x v="2763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x v="2764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x v="2765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x v="2766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x v="2767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x v="2768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x v="2769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x v="2770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5"/>
  </r>
  <r>
    <n v="2772"/>
    <x v="2771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x v="2772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x v="2773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x v="2774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x v="2775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x v="2776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x v="2777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x v="2778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x v="2779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x v="2780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x v="2781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x v="2785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x v="2787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x v="2788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x v="2800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x v="2806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x v="2823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x v="2829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x v="2830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x v="2832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x v="2840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x v="2841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x v="2842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x v="2843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x v="2844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x v="2845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x v="2846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x v="2847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x v="2848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x v="2849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x v="2850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x v="2851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x v="2852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x v="2853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x v="2854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x v="2855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x v="2856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x v="2857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x v="2858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x v="2859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x v="2860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x v="2861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x v="2862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x v="2863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x v="2864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x v="2865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x v="2866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x v="2867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x v="2868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x v="2869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x v="2870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x v="2871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x v="2872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x v="2873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x v="2874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x v="2875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x v="2876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x v="2877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x v="2878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x v="2879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x v="2880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x v="2881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x v="2882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x v="2883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x v="2884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x v="2885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x v="2886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x v="2887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x v="2888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x v="2889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x v="2890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x v="2891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x v="2892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x v="2893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x v="2894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x v="2895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x v="2896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x v="2897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x v="2898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x v="2899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x v="2900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x v="2901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x v="2902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x v="2903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x v="2904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x v="2905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x v="2906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x v="2907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x v="2908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x v="2909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x v="2910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x v="2911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x v="2912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x v="2913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x v="2914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x v="2915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x v="2916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x v="2917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x v="2918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x v="2919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x v="2920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x v="2927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x v="2936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3"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3"/>
  </r>
  <r>
    <n v="2941"/>
    <x v="2940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x v="2941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x v="2942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x v="2943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x v="2944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x v="2945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x v="2946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x v="2947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x v="2948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x v="2949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x v="2950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x v="2951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x v="2952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x v="2953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1"/>
  </r>
  <r>
    <n v="2955"/>
    <x v="2954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x v="2955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x v="2956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x v="2957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x v="2958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2"/>
  </r>
  <r>
    <n v="2960"/>
    <x v="2959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3"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x v="2967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x v="2971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x v="2975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3"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x v="2981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x v="2988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x v="2992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2"/>
  </r>
  <r>
    <n v="2996"/>
    <x v="2995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x v="3001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x v="3005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x v="3006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3"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x v="3027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x v="3034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x v="3040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x v="3049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x v="3050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x v="3051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x v="3052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x v="3053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x v="3054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3"/>
  </r>
  <r>
    <n v="3056"/>
    <x v="3055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3"/>
  </r>
  <r>
    <n v="3057"/>
    <x v="3056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2"/>
  </r>
  <r>
    <n v="3058"/>
    <x v="3057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x v="3058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x v="3059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x v="3060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3"/>
  </r>
  <r>
    <n v="3062"/>
    <x v="3061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x v="3062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x v="3063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x v="3064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x v="3065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x v="3066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x v="3067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x v="3068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x v="3069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x v="3070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x v="3071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x v="3072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x v="3074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x v="3075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x v="3076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x v="3077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x v="3078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x v="3079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x v="3080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x v="3081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x v="3082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x v="3083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x v="3084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x v="3085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x v="3086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x v="3087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3"/>
  </r>
  <r>
    <n v="3089"/>
    <x v="3088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x v="3089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x v="3090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x v="3091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x v="3092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x v="3093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x v="3094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x v="3095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x v="3096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x v="3097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x v="3098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x v="3099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x v="3100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x v="3101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x v="3102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x v="3103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x v="3104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x v="3105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x v="3106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x v="3107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x v="3108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x v="3109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x v="3110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x v="3111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x v="3112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x v="3113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3"/>
  </r>
  <r>
    <n v="3115"/>
    <x v="3114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x v="3115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x v="3116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x v="3117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x v="3118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x v="3119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x v="3120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x v="3121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x v="3122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x v="3123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3"/>
  </r>
  <r>
    <n v="3125"/>
    <x v="3124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x v="3125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x v="3126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x v="3130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x v="3131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x v="3136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1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1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x v="3144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1"/>
  </r>
  <r>
    <n v="3146"/>
    <x v="3145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x v="3147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7"/>
  </r>
  <r>
    <n v="3151"/>
    <x v="3150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x v="3156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x v="3157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x v="3158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6"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x v="3166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x v="3168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x v="3169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7"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6"/>
  </r>
  <r>
    <n v="3183"/>
    <x v="3182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x v="3187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x v="3188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x v="3189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2"/>
  </r>
  <r>
    <n v="3191"/>
    <x v="3190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x v="3191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x v="3192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x v="3193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x v="3194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x v="3195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x v="3196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x v="3197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x v="3198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x v="3199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x v="3200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x v="3201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x v="3202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x v="3203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x v="3204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x v="3205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x v="3206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x v="3211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x v="3216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x v="3218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x v="3219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x v="3221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x v="3222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2"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2"/>
  </r>
  <r>
    <n v="3228"/>
    <x v="3227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2"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x v="3236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x v="3241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x v="3247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x v="3251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x v="3252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3"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x v="3261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x v="3262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x v="3263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x v="3270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x v="3284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x v="3286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x v="3299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x v="3301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x v="3308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x v="3309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x v="33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3"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x v="3323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x v="3333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x v="3337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x v="3338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x v="3341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x v="3352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x v="3357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x v="3358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3"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2"/>
  </r>
  <r>
    <n v="3370"/>
    <x v="3368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x v="3369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x v="3393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x v="3395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x v="3404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x v="3413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x v="3431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x v="3437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x v="3445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x v="3455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x v="3464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x v="3465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x v="3468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3"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2"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x v="3529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x v="3532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x v="3542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x v="3562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3"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3"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x v="3570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x v="3571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x v="3584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3"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3"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3"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x v="3593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x v="3595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x v="3596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x v="3598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3"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x v="3605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x v="3611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x v="3619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x v="3620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x v="3625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x v="3626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x v="3627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x v="3628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x v="3629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x v="3630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x v="3631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2"/>
  </r>
  <r>
    <n v="3635"/>
    <x v="3632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x v="3633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x v="3634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3"/>
  </r>
  <r>
    <n v="3638"/>
    <x v="3635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x v="3636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x v="3637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x v="3638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3"/>
  </r>
  <r>
    <n v="3642"/>
    <x v="3639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x v="3640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x v="3641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x v="3642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x v="3643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x v="3644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x v="3645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x v="3654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x v="3662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x v="3673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x v="3674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x v="3687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x v="3688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3"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3"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x v="3696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x v="3706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x v="3707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x v="3715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x v="3716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x v="3719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x v="3724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x v="3725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x v="3726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x v="3727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3"/>
  </r>
  <r>
    <n v="3732"/>
    <x v="3728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3"/>
  </r>
  <r>
    <n v="3733"/>
    <x v="3729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x v="3730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x v="3731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x v="3732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x v="3476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x v="3733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x v="3734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x v="3735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x v="3736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x v="3737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x v="3738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x v="3739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3"/>
  </r>
  <r>
    <n v="3745"/>
    <x v="3740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x v="3741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x v="3742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x v="3753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x v="3754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x v="3758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x v="3766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x v="3768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x v="3773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3"/>
  </r>
  <r>
    <n v="3779"/>
    <x v="3774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x v="3783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x v="3784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x v="3785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2"/>
  </r>
  <r>
    <n v="3791"/>
    <x v="3786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3"/>
  </r>
  <r>
    <n v="3792"/>
    <x v="3787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x v="3788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x v="3789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x v="3790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x v="3791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2"/>
  </r>
  <r>
    <n v="3797"/>
    <x v="3792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x v="3793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x v="3794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x v="3795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3"/>
  </r>
  <r>
    <n v="3801"/>
    <x v="3796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3"/>
  </r>
  <r>
    <n v="3802"/>
    <x v="3797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x v="3798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x v="3799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2"/>
  </r>
  <r>
    <n v="3805"/>
    <x v="3800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x v="3801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x v="3802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x v="3810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x v="3821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x v="3832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x v="3836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x v="3837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x v="3838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x v="3839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x v="3840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x v="3841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x v="3842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x v="3843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x v="3844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x v="384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3"/>
  </r>
  <r>
    <n v="3851"/>
    <x v="3846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x v="3847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x v="3848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x v="3849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x v="3850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x v="3851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x v="3852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x v="3853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x v="3854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x v="3855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x v="3856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x v="3857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x v="3858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x v="3859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x v="3860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x v="3861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x v="3862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x v="3863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x v="3864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x v="3865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x v="3866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x v="3867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x v="3868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x v="3869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x v="3870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2"/>
  </r>
  <r>
    <n v="3876"/>
    <x v="3871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x v="3872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x v="3873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x v="3874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  <x v="3"/>
  </r>
  <r>
    <n v="3880"/>
    <x v="3875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x v="3876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x v="3877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2"/>
  </r>
  <r>
    <n v="3883"/>
    <x v="3878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  <x v="3"/>
  </r>
  <r>
    <n v="3884"/>
    <x v="3879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x v="3880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2"/>
  </r>
  <r>
    <n v="3886"/>
    <x v="3881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3"/>
  </r>
  <r>
    <n v="3887"/>
    <x v="3882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x v="3883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x v="3884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3"/>
  </r>
  <r>
    <n v="3890"/>
    <x v="3885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x v="3886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x v="3887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x v="3888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x v="3889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x v="3890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x v="3891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x v="3892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3"/>
  </r>
  <r>
    <n v="3898"/>
    <x v="3893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x v="3894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x v="3895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x v="3896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x v="3897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x v="3898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x v="3899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x v="3900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x v="3901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x v="3902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x v="3903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x v="3904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x v="3905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x v="3906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x v="3907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x v="3908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x v="3909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x v="3910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x v="3911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2"/>
  </r>
  <r>
    <n v="3917"/>
    <x v="3912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x v="3913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x v="3914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x v="3915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x v="3916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3"/>
  </r>
  <r>
    <n v="3922"/>
    <x v="3917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x v="3918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x v="3919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x v="3920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x v="3921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x v="3922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x v="3923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x v="3924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x v="3925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2"/>
  </r>
  <r>
    <n v="3931"/>
    <x v="3926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x v="3927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x v="3928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x v="3929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x v="3930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x v="3931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2"/>
  </r>
  <r>
    <n v="3937"/>
    <x v="3932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x v="393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x v="3934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x v="3935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3"/>
  </r>
  <r>
    <n v="3941"/>
    <x v="3936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x v="3937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x v="3938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x v="3939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x v="3940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x v="3941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x v="3942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x v="3943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3"/>
  </r>
  <r>
    <n v="3949"/>
    <x v="3944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x v="3945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x v="3946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x v="3947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x v="3948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x v="3949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3"/>
  </r>
  <r>
    <n v="3955"/>
    <x v="3950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x v="3951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x v="3952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x v="3953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x v="3954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x v="3955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x v="3956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x v="3957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x v="3958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x v="3959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x v="3960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x v="3961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x v="3962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x v="3963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x v="3964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x v="3966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x v="3967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3"/>
  </r>
  <r>
    <n v="3973"/>
    <x v="3968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x v="3969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x v="3970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x v="3971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x v="3972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x v="3973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3"/>
  </r>
  <r>
    <n v="3979"/>
    <x v="3974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x v="3975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x v="3357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x v="3976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x v="3977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x v="3978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x v="3980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x v="3981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x v="3982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x v="3983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x v="3984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x v="3985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x v="3986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x v="3987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x v="3988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x v="3989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x v="3990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x v="3991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x v="3992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x v="3993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x v="3994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x v="3995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x v="3996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x v="3997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x v="3998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x v="3999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x v="4000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x v="3988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x v="4001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x v="4002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x v="4003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x v="4004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3"/>
  </r>
  <r>
    <n v="4012"/>
    <x v="4005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x v="4006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x v="4007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2"/>
  </r>
  <r>
    <n v="4015"/>
    <x v="4008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x v="4009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x v="4010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x v="4011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x v="4012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x v="4013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x v="4014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x v="4015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3"/>
  </r>
  <r>
    <n v="4023"/>
    <x v="4016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2"/>
  </r>
  <r>
    <n v="4024"/>
    <x v="4017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x v="401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x v="4019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x v="4020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x v="4021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x v="4022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x v="4023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x v="4024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x v="4025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x v="4026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x v="4027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x v="4028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x v="4029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x v="4030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x v="4031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x v="4032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x v="4033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x v="4034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x v="4035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x v="4036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3"/>
  </r>
  <r>
    <n v="4044"/>
    <x v="4037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x v="4038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x v="4039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x v="4040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3"/>
  </r>
  <r>
    <n v="4048"/>
    <x v="4041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x v="4042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x v="4043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x v="4044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x v="4045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x v="4046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x v="4047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x v="4048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x v="4049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x v="4050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x v="4051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x v="4052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x v="4053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x v="4054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x v="4055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x v="4056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x v="4057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x v="4058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x v="4059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x v="4060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x v="4061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2"/>
  </r>
  <r>
    <n v="4069"/>
    <x v="4062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x v="4063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x v="4064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2"/>
  </r>
  <r>
    <n v="4072"/>
    <x v="4065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x v="4066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x v="4067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x v="4068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x v="4069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3"/>
  </r>
  <r>
    <n v="4077"/>
    <x v="4070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x v="4071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2"/>
  </r>
  <r>
    <n v="4079"/>
    <x v="4072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x v="4073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2"/>
  </r>
  <r>
    <n v="4081"/>
    <x v="4074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x v="4075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x v="4076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x v="4077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x v="4078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x v="4079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x v="4080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2"/>
  </r>
  <r>
    <n v="4088"/>
    <x v="4081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3"/>
  </r>
  <r>
    <n v="4089"/>
    <x v="4082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x v="4083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x v="4084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3"/>
  </r>
  <r>
    <n v="4092"/>
    <x v="4085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x v="4086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x v="4087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x v="4088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x v="4089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x v="4090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x v="4091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2"/>
  </r>
  <r>
    <n v="4099"/>
    <x v="4092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x v="4093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x v="4094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2"/>
  </r>
  <r>
    <n v="4102"/>
    <x v="4095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x v="4096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x v="4097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x v="4098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x v="4099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x v="4100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x v="4101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x v="4102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x v="4103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x v="4104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x v="4105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x v="4106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77006-20BA-2C42-AEA6-A003A5320EDC}" name="PivotTable10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D1" zoomScale="95" zoomScaleNormal="95" workbookViewId="0">
      <selection activeCell="R5" sqref="R5"/>
    </sheetView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40.33203125" style="3" customWidth="1"/>
    <col min="4" max="4" width="15.6640625" style="6" bestFit="1" customWidth="1"/>
    <col min="5" max="5" width="12.6640625" style="8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4" bestFit="1" customWidth="1"/>
    <col min="15" max="15" width="16.33203125" bestFit="1" customWidth="1"/>
    <col min="16" max="16" width="16.33203125" customWidth="1"/>
    <col min="17" max="17" width="13.5" bestFit="1" customWidth="1"/>
    <col min="18" max="18" width="14.5" bestFit="1" customWidth="1"/>
    <col min="19" max="19" width="19" style="12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8358</v>
      </c>
      <c r="P1" s="1" t="s">
        <v>8359</v>
      </c>
      <c r="Q1" s="9" t="s">
        <v>8356</v>
      </c>
      <c r="R1" s="1" t="s">
        <v>8357</v>
      </c>
      <c r="S1" s="11" t="s">
        <v>8360</v>
      </c>
      <c r="T1" s="13" t="s">
        <v>8361</v>
      </c>
      <c r="U1" s="13" t="s">
        <v>8362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8306</v>
      </c>
      <c r="R2" t="s">
        <v>8307</v>
      </c>
      <c r="S2" s="12">
        <f>(((J2/60)/60)/24)+DATE(1970,1,1)</f>
        <v>42177.007071759261</v>
      </c>
      <c r="T2" s="12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8306</v>
      </c>
      <c r="R3" t="s">
        <v>8307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8306</v>
      </c>
      <c r="R4" t="s">
        <v>8307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8306</v>
      </c>
      <c r="R5" t="s">
        <v>8307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8306</v>
      </c>
      <c r="R6" t="s">
        <v>8307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8306</v>
      </c>
      <c r="R7" t="s">
        <v>8307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8306</v>
      </c>
      <c r="R8" t="s">
        <v>8307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8306</v>
      </c>
      <c r="R9" t="s">
        <v>8307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8306</v>
      </c>
      <c r="R10" t="s">
        <v>8307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8306</v>
      </c>
      <c r="R11" t="s">
        <v>8307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8306</v>
      </c>
      <c r="R12" t="s">
        <v>8307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8306</v>
      </c>
      <c r="R13" t="s">
        <v>8307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8306</v>
      </c>
      <c r="R14" t="s">
        <v>8307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8306</v>
      </c>
      <c r="R15" t="s">
        <v>8307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8306</v>
      </c>
      <c r="R16" t="s">
        <v>8307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8306</v>
      </c>
      <c r="R17" t="s">
        <v>8307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8306</v>
      </c>
      <c r="R18" t="s">
        <v>8307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8306</v>
      </c>
      <c r="R19" t="s">
        <v>8307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8306</v>
      </c>
      <c r="R20" t="s">
        <v>8307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8306</v>
      </c>
      <c r="R21" t="s">
        <v>8307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8306</v>
      </c>
      <c r="R22" t="s">
        <v>8307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8306</v>
      </c>
      <c r="R23" t="s">
        <v>8307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8306</v>
      </c>
      <c r="R24" t="s">
        <v>8307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8306</v>
      </c>
      <c r="R25" t="s">
        <v>8307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8306</v>
      </c>
      <c r="R26" t="s">
        <v>8307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8306</v>
      </c>
      <c r="R27" t="s">
        <v>8307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8306</v>
      </c>
      <c r="R28" t="s">
        <v>8307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8306</v>
      </c>
      <c r="R29" t="s">
        <v>8307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8306</v>
      </c>
      <c r="R30" t="s">
        <v>8307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8306</v>
      </c>
      <c r="R31" t="s">
        <v>8307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8306</v>
      </c>
      <c r="R32" t="s">
        <v>8307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8306</v>
      </c>
      <c r="R33" t="s">
        <v>8307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8306</v>
      </c>
      <c r="R34" t="s">
        <v>8307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8306</v>
      </c>
      <c r="R35" t="s">
        <v>8307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8306</v>
      </c>
      <c r="R36" t="s">
        <v>8307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8306</v>
      </c>
      <c r="R37" t="s">
        <v>8307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8306</v>
      </c>
      <c r="R38" t="s">
        <v>8307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8306</v>
      </c>
      <c r="R39" t="s">
        <v>8307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8306</v>
      </c>
      <c r="R40" t="s">
        <v>8307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8306</v>
      </c>
      <c r="R41" t="s">
        <v>8307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8306</v>
      </c>
      <c r="R42" t="s">
        <v>8307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8306</v>
      </c>
      <c r="R43" t="s">
        <v>8307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8306</v>
      </c>
      <c r="R44" t="s">
        <v>8307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8306</v>
      </c>
      <c r="R45" t="s">
        <v>8307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8306</v>
      </c>
      <c r="R46" t="s">
        <v>8307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8306</v>
      </c>
      <c r="R47" t="s">
        <v>8307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8306</v>
      </c>
      <c r="R48" t="s">
        <v>8307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8306</v>
      </c>
      <c r="R49" t="s">
        <v>8307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8306</v>
      </c>
      <c r="R50" t="s">
        <v>8307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8306</v>
      </c>
      <c r="R51" t="s">
        <v>8307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8306</v>
      </c>
      <c r="R52" t="s">
        <v>8307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8306</v>
      </c>
      <c r="R53" t="s">
        <v>8307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8306</v>
      </c>
      <c r="R54" t="s">
        <v>8307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8306</v>
      </c>
      <c r="R55" t="s">
        <v>8307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8306</v>
      </c>
      <c r="R56" t="s">
        <v>8307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8306</v>
      </c>
      <c r="R57" t="s">
        <v>8307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8306</v>
      </c>
      <c r="R58" t="s">
        <v>8307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8306</v>
      </c>
      <c r="R59" t="s">
        <v>8307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8306</v>
      </c>
      <c r="R60" t="s">
        <v>8307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8306</v>
      </c>
      <c r="R61" t="s">
        <v>8307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8306</v>
      </c>
      <c r="R62" t="s">
        <v>8308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8306</v>
      </c>
      <c r="R63" t="s">
        <v>8308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8306</v>
      </c>
      <c r="R64" t="s">
        <v>8308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8306</v>
      </c>
      <c r="R65" t="s">
        <v>8308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8306</v>
      </c>
      <c r="R66" t="s">
        <v>8308</v>
      </c>
      <c r="S66" s="12">
        <f t="shared" si="2"/>
        <v>41433.01829861111</v>
      </c>
      <c r="T66" s="12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8306</v>
      </c>
      <c r="R67" t="s">
        <v>8308</v>
      </c>
      <c r="S67" s="12">
        <f t="shared" ref="S67:S130" si="7">(((J67/60)/60)/24)+DATE(1970,1,1)</f>
        <v>41835.821226851855</v>
      </c>
      <c r="T67" s="12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8306</v>
      </c>
      <c r="R68" t="s">
        <v>8308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8306</v>
      </c>
      <c r="R69" t="s">
        <v>8308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8306</v>
      </c>
      <c r="R70" t="s">
        <v>8308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8306</v>
      </c>
      <c r="R71" t="s">
        <v>8308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8306</v>
      </c>
      <c r="R72" t="s">
        <v>8308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8306</v>
      </c>
      <c r="R73" t="s">
        <v>8308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8306</v>
      </c>
      <c r="R74" t="s">
        <v>8308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8306</v>
      </c>
      <c r="R75" t="s">
        <v>8308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8306</v>
      </c>
      <c r="R76" t="s">
        <v>8308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8306</v>
      </c>
      <c r="R77" t="s">
        <v>8308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8306</v>
      </c>
      <c r="R78" t="s">
        <v>8308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8306</v>
      </c>
      <c r="R79" t="s">
        <v>8308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8306</v>
      </c>
      <c r="R80" t="s">
        <v>8308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8306</v>
      </c>
      <c r="R81" t="s">
        <v>8308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8306</v>
      </c>
      <c r="R82" t="s">
        <v>8308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8306</v>
      </c>
      <c r="R83" t="s">
        <v>8308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8306</v>
      </c>
      <c r="R84" t="s">
        <v>8308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8306</v>
      </c>
      <c r="R85" t="s">
        <v>8308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8306</v>
      </c>
      <c r="R86" t="s">
        <v>8308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8306</v>
      </c>
      <c r="R87" t="s">
        <v>8308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8306</v>
      </c>
      <c r="R88" t="s">
        <v>8308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8306</v>
      </c>
      <c r="R89" t="s">
        <v>8308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8306</v>
      </c>
      <c r="R90" t="s">
        <v>8308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8306</v>
      </c>
      <c r="R91" t="s">
        <v>8308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8306</v>
      </c>
      <c r="R92" t="s">
        <v>8308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8306</v>
      </c>
      <c r="R93" t="s">
        <v>8308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8306</v>
      </c>
      <c r="R94" t="s">
        <v>8308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8306</v>
      </c>
      <c r="R95" t="s">
        <v>8308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8306</v>
      </c>
      <c r="R96" t="s">
        <v>8308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8306</v>
      </c>
      <c r="R97" t="s">
        <v>8308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8306</v>
      </c>
      <c r="R98" t="s">
        <v>8308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8306</v>
      </c>
      <c r="R99" t="s">
        <v>8308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8306</v>
      </c>
      <c r="R100" t="s">
        <v>8308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8306</v>
      </c>
      <c r="R101" t="s">
        <v>8308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8306</v>
      </c>
      <c r="R102" t="s">
        <v>8308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8306</v>
      </c>
      <c r="R103" t="s">
        <v>8308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8306</v>
      </c>
      <c r="R104" t="s">
        <v>8308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8306</v>
      </c>
      <c r="R105" t="s">
        <v>8308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8306</v>
      </c>
      <c r="R106" t="s">
        <v>8308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8306</v>
      </c>
      <c r="R107" t="s">
        <v>8308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8306</v>
      </c>
      <c r="R108" t="s">
        <v>8308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8306</v>
      </c>
      <c r="R109" t="s">
        <v>8308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8306</v>
      </c>
      <c r="R110" t="s">
        <v>8308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8306</v>
      </c>
      <c r="R111" t="s">
        <v>8308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8306</v>
      </c>
      <c r="R112" t="s">
        <v>8308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8306</v>
      </c>
      <c r="R113" t="s">
        <v>8308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8306</v>
      </c>
      <c r="R114" t="s">
        <v>8308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8306</v>
      </c>
      <c r="R115" t="s">
        <v>8308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8306</v>
      </c>
      <c r="R116" t="s">
        <v>8308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8306</v>
      </c>
      <c r="R117" t="s">
        <v>8308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8306</v>
      </c>
      <c r="R118" t="s">
        <v>8308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8306</v>
      </c>
      <c r="R119" t="s">
        <v>8308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8306</v>
      </c>
      <c r="R120" t="s">
        <v>8308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8306</v>
      </c>
      <c r="R121" t="s">
        <v>8308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8306</v>
      </c>
      <c r="R122" t="s">
        <v>8309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8306</v>
      </c>
      <c r="R123" t="s">
        <v>8309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8306</v>
      </c>
      <c r="R124" t="s">
        <v>8309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8306</v>
      </c>
      <c r="R125" t="s">
        <v>8309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8306</v>
      </c>
      <c r="R126" t="s">
        <v>8309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8306</v>
      </c>
      <c r="R127" t="s">
        <v>8309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8306</v>
      </c>
      <c r="R128" t="s">
        <v>8309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8306</v>
      </c>
      <c r="R129" t="s">
        <v>8309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8306</v>
      </c>
      <c r="R130" t="s">
        <v>8309</v>
      </c>
      <c r="S130" s="12">
        <f t="shared" si="7"/>
        <v>42628.22792824074</v>
      </c>
      <c r="T130" s="12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8306</v>
      </c>
      <c r="R131" t="s">
        <v>8309</v>
      </c>
      <c r="S131" s="12">
        <f t="shared" ref="S131:S194" si="12">(((J131/60)/60)/24)+DATE(1970,1,1)</f>
        <v>41882.937303240738</v>
      </c>
      <c r="T131" s="12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8306</v>
      </c>
      <c r="R132" t="s">
        <v>8309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8306</v>
      </c>
      <c r="R133" t="s">
        <v>8309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8306</v>
      </c>
      <c r="R134" t="s">
        <v>8309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8306</v>
      </c>
      <c r="R135" t="s">
        <v>8309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8306</v>
      </c>
      <c r="R136" t="s">
        <v>8309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8306</v>
      </c>
      <c r="R137" t="s">
        <v>8309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8306</v>
      </c>
      <c r="R138" t="s">
        <v>8309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8306</v>
      </c>
      <c r="R139" t="s">
        <v>8309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8306</v>
      </c>
      <c r="R140" t="s">
        <v>8309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8306</v>
      </c>
      <c r="R141" t="s">
        <v>8309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8306</v>
      </c>
      <c r="R142" t="s">
        <v>8309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8306</v>
      </c>
      <c r="R143" t="s">
        <v>8309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8306</v>
      </c>
      <c r="R144" t="s">
        <v>8309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8306</v>
      </c>
      <c r="R145" t="s">
        <v>8309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8306</v>
      </c>
      <c r="R146" t="s">
        <v>8309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8306</v>
      </c>
      <c r="R147" t="s">
        <v>8309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8306</v>
      </c>
      <c r="R148" t="s">
        <v>8309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8306</v>
      </c>
      <c r="R149" t="s">
        <v>8309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8306</v>
      </c>
      <c r="R150" t="s">
        <v>8309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8306</v>
      </c>
      <c r="R151" t="s">
        <v>8309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8306</v>
      </c>
      <c r="R152" t="s">
        <v>8309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8306</v>
      </c>
      <c r="R153" t="s">
        <v>8309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8306</v>
      </c>
      <c r="R154" t="s">
        <v>8309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8306</v>
      </c>
      <c r="R155" t="s">
        <v>8309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8306</v>
      </c>
      <c r="R156" t="s">
        <v>8309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8306</v>
      </c>
      <c r="R157" t="s">
        <v>8309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8306</v>
      </c>
      <c r="R158" t="s">
        <v>8309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8306</v>
      </c>
      <c r="R159" t="s">
        <v>8309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8306</v>
      </c>
      <c r="R160" t="s">
        <v>8309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8306</v>
      </c>
      <c r="R161" t="s">
        <v>8309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8306</v>
      </c>
      <c r="R162" t="s">
        <v>8310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8306</v>
      </c>
      <c r="R163" t="s">
        <v>8310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8306</v>
      </c>
      <c r="R164" t="s">
        <v>8310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8306</v>
      </c>
      <c r="R165" t="s">
        <v>8310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8306</v>
      </c>
      <c r="R166" t="s">
        <v>8310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8306</v>
      </c>
      <c r="R167" t="s">
        <v>8310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8306</v>
      </c>
      <c r="R168" t="s">
        <v>8310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8306</v>
      </c>
      <c r="R169" t="s">
        <v>8310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8306</v>
      </c>
      <c r="R170" t="s">
        <v>8310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8306</v>
      </c>
      <c r="R171" t="s">
        <v>8310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8306</v>
      </c>
      <c r="R172" t="s">
        <v>8310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8306</v>
      </c>
      <c r="R173" t="s">
        <v>8310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8306</v>
      </c>
      <c r="R174" t="s">
        <v>8310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8306</v>
      </c>
      <c r="R175" t="s">
        <v>8310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8306</v>
      </c>
      <c r="R176" t="s">
        <v>8310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8306</v>
      </c>
      <c r="R177" t="s">
        <v>8310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8306</v>
      </c>
      <c r="R178" t="s">
        <v>8310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8306</v>
      </c>
      <c r="R179" t="s">
        <v>8310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8306</v>
      </c>
      <c r="R180" t="s">
        <v>8310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8306</v>
      </c>
      <c r="R181" t="s">
        <v>8310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8306</v>
      </c>
      <c r="R182" t="s">
        <v>8310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8306</v>
      </c>
      <c r="R183" t="s">
        <v>8310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8306</v>
      </c>
      <c r="R184" t="s">
        <v>8310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8306</v>
      </c>
      <c r="R185" t="s">
        <v>8310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8306</v>
      </c>
      <c r="R186" t="s">
        <v>8310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8306</v>
      </c>
      <c r="R187" t="s">
        <v>8310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8306</v>
      </c>
      <c r="R188" t="s">
        <v>8310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8306</v>
      </c>
      <c r="R189" t="s">
        <v>8310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8306</v>
      </c>
      <c r="R190" t="s">
        <v>8310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8306</v>
      </c>
      <c r="R191" t="s">
        <v>8310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8306</v>
      </c>
      <c r="R192" t="s">
        <v>8310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8306</v>
      </c>
      <c r="R193" t="s">
        <v>8310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8306</v>
      </c>
      <c r="R194" t="s">
        <v>8310</v>
      </c>
      <c r="S194" s="12">
        <f t="shared" si="12"/>
        <v>41899.792037037041</v>
      </c>
      <c r="T194" s="12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8306</v>
      </c>
      <c r="R195" t="s">
        <v>8310</v>
      </c>
      <c r="S195" s="12">
        <f t="shared" ref="S195:S258" si="17">(((J195/60)/60)/24)+DATE(1970,1,1)</f>
        <v>41911.934791666667</v>
      </c>
      <c r="T195" s="12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8306</v>
      </c>
      <c r="R196" t="s">
        <v>8310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8306</v>
      </c>
      <c r="R197" t="s">
        <v>8310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8306</v>
      </c>
      <c r="R198" t="s">
        <v>8310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8306</v>
      </c>
      <c r="R199" t="s">
        <v>8310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8306</v>
      </c>
      <c r="R200" t="s">
        <v>8310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8306</v>
      </c>
      <c r="R201" t="s">
        <v>8310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8306</v>
      </c>
      <c r="R202" t="s">
        <v>8310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8306</v>
      </c>
      <c r="R203" t="s">
        <v>8310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8306</v>
      </c>
      <c r="R204" t="s">
        <v>8310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8306</v>
      </c>
      <c r="R205" t="s">
        <v>8310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8306</v>
      </c>
      <c r="R206" t="s">
        <v>8310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8306</v>
      </c>
      <c r="R207" t="s">
        <v>8310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8306</v>
      </c>
      <c r="R208" t="s">
        <v>8310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8306</v>
      </c>
      <c r="R209" t="s">
        <v>8310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8306</v>
      </c>
      <c r="R210" t="s">
        <v>8310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8306</v>
      </c>
      <c r="R211" t="s">
        <v>8310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8306</v>
      </c>
      <c r="R212" t="s">
        <v>8310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8306</v>
      </c>
      <c r="R213" t="s">
        <v>8310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8306</v>
      </c>
      <c r="R214" t="s">
        <v>8310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8306</v>
      </c>
      <c r="R215" t="s">
        <v>8310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8306</v>
      </c>
      <c r="R216" t="s">
        <v>8310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8306</v>
      </c>
      <c r="R217" t="s">
        <v>8310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8306</v>
      </c>
      <c r="R218" t="s">
        <v>8310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8306</v>
      </c>
      <c r="R219" t="s">
        <v>8310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8306</v>
      </c>
      <c r="R220" t="s">
        <v>8310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8306</v>
      </c>
      <c r="R221" t="s">
        <v>8310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8306</v>
      </c>
      <c r="R222" t="s">
        <v>8310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8306</v>
      </c>
      <c r="R223" t="s">
        <v>8310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8306</v>
      </c>
      <c r="R224" t="s">
        <v>8310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8306</v>
      </c>
      <c r="R225" t="s">
        <v>8310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8306</v>
      </c>
      <c r="R226" t="s">
        <v>8310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8306</v>
      </c>
      <c r="R227" t="s">
        <v>8310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8306</v>
      </c>
      <c r="R228" t="s">
        <v>8310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8306</v>
      </c>
      <c r="R229" t="s">
        <v>8310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8306</v>
      </c>
      <c r="R230" t="s">
        <v>8310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8306</v>
      </c>
      <c r="R231" t="s">
        <v>8310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8306</v>
      </c>
      <c r="R232" t="s">
        <v>8310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8306</v>
      </c>
      <c r="R233" t="s">
        <v>8310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8306</v>
      </c>
      <c r="R234" t="s">
        <v>8310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8306</v>
      </c>
      <c r="R235" t="s">
        <v>8310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8306</v>
      </c>
      <c r="R236" t="s">
        <v>8310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8306</v>
      </c>
      <c r="R237" t="s">
        <v>8310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8306</v>
      </c>
      <c r="R238" t="s">
        <v>8310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8306</v>
      </c>
      <c r="R239" t="s">
        <v>8310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8306</v>
      </c>
      <c r="R240" t="s">
        <v>8310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8306</v>
      </c>
      <c r="R241" t="s">
        <v>8310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8306</v>
      </c>
      <c r="R242" t="s">
        <v>8311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8306</v>
      </c>
      <c r="R243" t="s">
        <v>8311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8306</v>
      </c>
      <c r="R244" t="s">
        <v>8311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8306</v>
      </c>
      <c r="R245" t="s">
        <v>8311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8306</v>
      </c>
      <c r="R246" t="s">
        <v>8311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8306</v>
      </c>
      <c r="R247" t="s">
        <v>8311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8306</v>
      </c>
      <c r="R248" t="s">
        <v>8311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8306</v>
      </c>
      <c r="R249" t="s">
        <v>8311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8306</v>
      </c>
      <c r="R250" t="s">
        <v>8311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8306</v>
      </c>
      <c r="R251" t="s">
        <v>8311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8306</v>
      </c>
      <c r="R252" t="s">
        <v>8311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8306</v>
      </c>
      <c r="R253" t="s">
        <v>8311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8306</v>
      </c>
      <c r="R254" t="s">
        <v>8311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8306</v>
      </c>
      <c r="R255" t="s">
        <v>8311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8306</v>
      </c>
      <c r="R256" t="s">
        <v>8311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8306</v>
      </c>
      <c r="R257" t="s">
        <v>8311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8306</v>
      </c>
      <c r="R258" t="s">
        <v>8311</v>
      </c>
      <c r="S258" s="12">
        <f t="shared" si="17"/>
        <v>41319.769293981481</v>
      </c>
      <c r="T258" s="12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8306</v>
      </c>
      <c r="R259" t="s">
        <v>8311</v>
      </c>
      <c r="S259" s="12">
        <f t="shared" ref="S259:S322" si="22">(((J259/60)/60)/24)+DATE(1970,1,1)</f>
        <v>42479.626875000002</v>
      </c>
      <c r="T259" s="12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8306</v>
      </c>
      <c r="R260" t="s">
        <v>8311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8306</v>
      </c>
      <c r="R261" t="s">
        <v>8311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8306</v>
      </c>
      <c r="R262" t="s">
        <v>8311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8306</v>
      </c>
      <c r="R263" t="s">
        <v>8311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8306</v>
      </c>
      <c r="R264" t="s">
        <v>8311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8306</v>
      </c>
      <c r="R265" t="s">
        <v>8311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8306</v>
      </c>
      <c r="R266" t="s">
        <v>8311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8306</v>
      </c>
      <c r="R267" t="s">
        <v>8311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8306</v>
      </c>
      <c r="R268" t="s">
        <v>8311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8306</v>
      </c>
      <c r="R269" t="s">
        <v>8311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8306</v>
      </c>
      <c r="R270" t="s">
        <v>8311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8306</v>
      </c>
      <c r="R271" t="s">
        <v>8311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8306</v>
      </c>
      <c r="R272" t="s">
        <v>8311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8306</v>
      </c>
      <c r="R273" t="s">
        <v>8311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8306</v>
      </c>
      <c r="R274" t="s">
        <v>8311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8306</v>
      </c>
      <c r="R275" t="s">
        <v>8311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8306</v>
      </c>
      <c r="R276" t="s">
        <v>8311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8306</v>
      </c>
      <c r="R277" t="s">
        <v>8311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8306</v>
      </c>
      <c r="R278" t="s">
        <v>8311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8306</v>
      </c>
      <c r="R279" t="s">
        <v>8311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8306</v>
      </c>
      <c r="R280" t="s">
        <v>8311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8306</v>
      </c>
      <c r="R281" t="s">
        <v>8311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8306</v>
      </c>
      <c r="R282" t="s">
        <v>8311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8306</v>
      </c>
      <c r="R283" t="s">
        <v>8311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8306</v>
      </c>
      <c r="R284" t="s">
        <v>8311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8306</v>
      </c>
      <c r="R285" t="s">
        <v>8311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8306</v>
      </c>
      <c r="R286" t="s">
        <v>8311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8306</v>
      </c>
      <c r="R287" t="s">
        <v>8311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8306</v>
      </c>
      <c r="R288" t="s">
        <v>8311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8306</v>
      </c>
      <c r="R289" t="s">
        <v>8311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8306</v>
      </c>
      <c r="R290" t="s">
        <v>8311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8306</v>
      </c>
      <c r="R291" t="s">
        <v>8311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8306</v>
      </c>
      <c r="R292" t="s">
        <v>8311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8306</v>
      </c>
      <c r="R293" t="s">
        <v>8311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8306</v>
      </c>
      <c r="R294" t="s">
        <v>8311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8306</v>
      </c>
      <c r="R295" t="s">
        <v>8311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8306</v>
      </c>
      <c r="R296" t="s">
        <v>8311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8306</v>
      </c>
      <c r="R297" t="s">
        <v>8311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8306</v>
      </c>
      <c r="R298" t="s">
        <v>8311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8306</v>
      </c>
      <c r="R299" t="s">
        <v>8311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8306</v>
      </c>
      <c r="R300" t="s">
        <v>8311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8306</v>
      </c>
      <c r="R301" t="s">
        <v>8311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8306</v>
      </c>
      <c r="R302" t="s">
        <v>8311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8306</v>
      </c>
      <c r="R303" t="s">
        <v>8311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8306</v>
      </c>
      <c r="R304" t="s">
        <v>8311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8306</v>
      </c>
      <c r="R305" t="s">
        <v>8311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8306</v>
      </c>
      <c r="R306" t="s">
        <v>8311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8306</v>
      </c>
      <c r="R307" t="s">
        <v>8311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8306</v>
      </c>
      <c r="R308" t="s">
        <v>8311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8306</v>
      </c>
      <c r="R309" t="s">
        <v>8311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8306</v>
      </c>
      <c r="R310" t="s">
        <v>8311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8306</v>
      </c>
      <c r="R311" t="s">
        <v>8311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8306</v>
      </c>
      <c r="R312" t="s">
        <v>8311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8306</v>
      </c>
      <c r="R313" t="s">
        <v>8311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8306</v>
      </c>
      <c r="R314" t="s">
        <v>8311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8306</v>
      </c>
      <c r="R315" t="s">
        <v>8311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8306</v>
      </c>
      <c r="R316" t="s">
        <v>8311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8306</v>
      </c>
      <c r="R317" t="s">
        <v>8311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8306</v>
      </c>
      <c r="R318" t="s">
        <v>8311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8306</v>
      </c>
      <c r="R319" t="s">
        <v>8311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8306</v>
      </c>
      <c r="R320" t="s">
        <v>8311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8306</v>
      </c>
      <c r="R321" t="s">
        <v>8311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8306</v>
      </c>
      <c r="R322" t="s">
        <v>8311</v>
      </c>
      <c r="S322" s="12">
        <f t="shared" si="22"/>
        <v>42331.551307870366</v>
      </c>
      <c r="T322" s="12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8306</v>
      </c>
      <c r="R323" t="s">
        <v>8311</v>
      </c>
      <c r="S323" s="12">
        <f t="shared" ref="S323:S386" si="27">(((J323/60)/60)/24)+DATE(1970,1,1)</f>
        <v>42647.446597222224</v>
      </c>
      <c r="T323" s="12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8306</v>
      </c>
      <c r="R324" t="s">
        <v>8311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8306</v>
      </c>
      <c r="R325" t="s">
        <v>8311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8306</v>
      </c>
      <c r="R326" t="s">
        <v>8311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8306</v>
      </c>
      <c r="R327" t="s">
        <v>8311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8306</v>
      </c>
      <c r="R328" t="s">
        <v>8311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8306</v>
      </c>
      <c r="R329" t="s">
        <v>8311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8306</v>
      </c>
      <c r="R330" t="s">
        <v>8311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8306</v>
      </c>
      <c r="R331" t="s">
        <v>8311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8306</v>
      </c>
      <c r="R332" t="s">
        <v>8311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8306</v>
      </c>
      <c r="R333" t="s">
        <v>8311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8306</v>
      </c>
      <c r="R334" t="s">
        <v>8311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8306</v>
      </c>
      <c r="R335" t="s">
        <v>8311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8306</v>
      </c>
      <c r="R336" t="s">
        <v>8311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8306</v>
      </c>
      <c r="R337" t="s">
        <v>8311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8306</v>
      </c>
      <c r="R338" t="s">
        <v>8311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8306</v>
      </c>
      <c r="R339" t="s">
        <v>8311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8306</v>
      </c>
      <c r="R340" t="s">
        <v>8311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8306</v>
      </c>
      <c r="R341" t="s">
        <v>8311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8306</v>
      </c>
      <c r="R342" t="s">
        <v>8311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8306</v>
      </c>
      <c r="R343" t="s">
        <v>8311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8306</v>
      </c>
      <c r="R344" t="s">
        <v>8311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8306</v>
      </c>
      <c r="R345" t="s">
        <v>8311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8306</v>
      </c>
      <c r="R346" t="s">
        <v>8311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8306</v>
      </c>
      <c r="R347" t="s">
        <v>8311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8306</v>
      </c>
      <c r="R348" t="s">
        <v>8311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8306</v>
      </c>
      <c r="R349" t="s">
        <v>8311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8306</v>
      </c>
      <c r="R350" t="s">
        <v>8311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8306</v>
      </c>
      <c r="R351" t="s">
        <v>8311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8306</v>
      </c>
      <c r="R352" t="s">
        <v>8311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8306</v>
      </c>
      <c r="R353" t="s">
        <v>8311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8306</v>
      </c>
      <c r="R354" t="s">
        <v>8311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8306</v>
      </c>
      <c r="R355" t="s">
        <v>8311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8306</v>
      </c>
      <c r="R356" t="s">
        <v>8311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8306</v>
      </c>
      <c r="R357" t="s">
        <v>8311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8306</v>
      </c>
      <c r="R358" t="s">
        <v>8311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8306</v>
      </c>
      <c r="R359" t="s">
        <v>8311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8306</v>
      </c>
      <c r="R360" t="s">
        <v>8311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8306</v>
      </c>
      <c r="R361" t="s">
        <v>8311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8306</v>
      </c>
      <c r="R362" t="s">
        <v>8311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8306</v>
      </c>
      <c r="R363" t="s">
        <v>8311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8306</v>
      </c>
      <c r="R364" t="s">
        <v>8311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8306</v>
      </c>
      <c r="R365" t="s">
        <v>8311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8306</v>
      </c>
      <c r="R366" t="s">
        <v>8311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8306</v>
      </c>
      <c r="R367" t="s">
        <v>8311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8306</v>
      </c>
      <c r="R368" t="s">
        <v>8311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8306</v>
      </c>
      <c r="R369" t="s">
        <v>8311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8306</v>
      </c>
      <c r="R370" t="s">
        <v>8311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8306</v>
      </c>
      <c r="R371" t="s">
        <v>8311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8306</v>
      </c>
      <c r="R372" t="s">
        <v>8311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8306</v>
      </c>
      <c r="R373" t="s">
        <v>8311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8306</v>
      </c>
      <c r="R374" t="s">
        <v>8311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8306</v>
      </c>
      <c r="R375" t="s">
        <v>8311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8306</v>
      </c>
      <c r="R376" t="s">
        <v>8311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8306</v>
      </c>
      <c r="R377" t="s">
        <v>8311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8306</v>
      </c>
      <c r="R378" t="s">
        <v>8311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8306</v>
      </c>
      <c r="R379" t="s">
        <v>8311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8306</v>
      </c>
      <c r="R380" t="s">
        <v>8311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8306</v>
      </c>
      <c r="R381" t="s">
        <v>8311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8306</v>
      </c>
      <c r="R382" t="s">
        <v>8311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8306</v>
      </c>
      <c r="R383" t="s">
        <v>8311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8306</v>
      </c>
      <c r="R384" t="s">
        <v>8311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8306</v>
      </c>
      <c r="R385" t="s">
        <v>8311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8306</v>
      </c>
      <c r="R386" t="s">
        <v>8311</v>
      </c>
      <c r="S386" s="12">
        <f t="shared" si="27"/>
        <v>41980.781793981485</v>
      </c>
      <c r="T386" s="12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8306</v>
      </c>
      <c r="R387" t="s">
        <v>8311</v>
      </c>
      <c r="S387" s="12">
        <f t="shared" ref="S387:S450" si="32">(((J387/60)/60)/24)+DATE(1970,1,1)</f>
        <v>41934.584502314814</v>
      </c>
      <c r="T387" s="12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8306</v>
      </c>
      <c r="R388" t="s">
        <v>8311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8306</v>
      </c>
      <c r="R389" t="s">
        <v>8311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8306</v>
      </c>
      <c r="R390" t="s">
        <v>8311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8306</v>
      </c>
      <c r="R391" t="s">
        <v>8311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8306</v>
      </c>
      <c r="R392" t="s">
        <v>8311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8306</v>
      </c>
      <c r="R393" t="s">
        <v>8311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8306</v>
      </c>
      <c r="R394" t="s">
        <v>8311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8306</v>
      </c>
      <c r="R395" t="s">
        <v>8311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8306</v>
      </c>
      <c r="R396" t="s">
        <v>8311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8306</v>
      </c>
      <c r="R397" t="s">
        <v>8311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8306</v>
      </c>
      <c r="R398" t="s">
        <v>8311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8306</v>
      </c>
      <c r="R399" t="s">
        <v>8311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8306</v>
      </c>
      <c r="R400" t="s">
        <v>8311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8306</v>
      </c>
      <c r="R401" t="s">
        <v>8311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8306</v>
      </c>
      <c r="R402" t="s">
        <v>8311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8306</v>
      </c>
      <c r="R403" t="s">
        <v>8311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8306</v>
      </c>
      <c r="R404" t="s">
        <v>8311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8306</v>
      </c>
      <c r="R405" t="s">
        <v>8311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8306</v>
      </c>
      <c r="R406" t="s">
        <v>8311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8306</v>
      </c>
      <c r="R407" t="s">
        <v>8311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8306</v>
      </c>
      <c r="R408" t="s">
        <v>8311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8306</v>
      </c>
      <c r="R409" t="s">
        <v>8311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8306</v>
      </c>
      <c r="R410" t="s">
        <v>8311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8306</v>
      </c>
      <c r="R411" t="s">
        <v>8311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8306</v>
      </c>
      <c r="R412" t="s">
        <v>8311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8306</v>
      </c>
      <c r="R413" t="s">
        <v>8311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8306</v>
      </c>
      <c r="R414" t="s">
        <v>8311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8306</v>
      </c>
      <c r="R415" t="s">
        <v>8311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8306</v>
      </c>
      <c r="R416" t="s">
        <v>8311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8306</v>
      </c>
      <c r="R417" t="s">
        <v>8311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8306</v>
      </c>
      <c r="R418" t="s">
        <v>8311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8306</v>
      </c>
      <c r="R419" t="s">
        <v>8311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8306</v>
      </c>
      <c r="R420" t="s">
        <v>8311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8306</v>
      </c>
      <c r="R421" t="s">
        <v>8311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8306</v>
      </c>
      <c r="R422" t="s">
        <v>8312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8306</v>
      </c>
      <c r="R423" t="s">
        <v>8312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8306</v>
      </c>
      <c r="R424" t="s">
        <v>8312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8306</v>
      </c>
      <c r="R425" t="s">
        <v>8312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8306</v>
      </c>
      <c r="R426" t="s">
        <v>8312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8306</v>
      </c>
      <c r="R427" t="s">
        <v>8312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8306</v>
      </c>
      <c r="R428" t="s">
        <v>8312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8306</v>
      </c>
      <c r="R429" t="s">
        <v>8312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8306</v>
      </c>
      <c r="R430" t="s">
        <v>8312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8306</v>
      </c>
      <c r="R431" t="s">
        <v>8312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8306</v>
      </c>
      <c r="R432" t="s">
        <v>8312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8306</v>
      </c>
      <c r="R433" t="s">
        <v>8312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8306</v>
      </c>
      <c r="R434" t="s">
        <v>8312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8306</v>
      </c>
      <c r="R435" t="s">
        <v>8312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8306</v>
      </c>
      <c r="R436" t="s">
        <v>8312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8306</v>
      </c>
      <c r="R437" t="s">
        <v>8312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8306</v>
      </c>
      <c r="R438" t="s">
        <v>8312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8306</v>
      </c>
      <c r="R439" t="s">
        <v>8312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8306</v>
      </c>
      <c r="R440" t="s">
        <v>8312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8306</v>
      </c>
      <c r="R441" t="s">
        <v>8312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8306</v>
      </c>
      <c r="R442" t="s">
        <v>8312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8306</v>
      </c>
      <c r="R443" t="s">
        <v>8312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8306</v>
      </c>
      <c r="R444" t="s">
        <v>8312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8306</v>
      </c>
      <c r="R445" t="s">
        <v>8312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8306</v>
      </c>
      <c r="R446" t="s">
        <v>8312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8306</v>
      </c>
      <c r="R447" t="s">
        <v>8312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8306</v>
      </c>
      <c r="R448" t="s">
        <v>8312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8306</v>
      </c>
      <c r="R449" t="s">
        <v>8312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8306</v>
      </c>
      <c r="R450" t="s">
        <v>8312</v>
      </c>
      <c r="S450" s="12">
        <f t="shared" si="32"/>
        <v>41753.758043981477</v>
      </c>
      <c r="T450" s="12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8306</v>
      </c>
      <c r="R451" t="s">
        <v>8312</v>
      </c>
      <c r="S451" s="12">
        <f t="shared" ref="S451:S514" si="37">(((J451/60)/60)/24)+DATE(1970,1,1)</f>
        <v>41534.568113425928</v>
      </c>
      <c r="T451" s="12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8306</v>
      </c>
      <c r="R452" t="s">
        <v>8312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8306</v>
      </c>
      <c r="R453" t="s">
        <v>8312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8306</v>
      </c>
      <c r="R454" t="s">
        <v>8312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8306</v>
      </c>
      <c r="R455" t="s">
        <v>8312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8306</v>
      </c>
      <c r="R456" t="s">
        <v>8312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8306</v>
      </c>
      <c r="R457" t="s">
        <v>8312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8306</v>
      </c>
      <c r="R458" t="s">
        <v>8312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8306</v>
      </c>
      <c r="R459" t="s">
        <v>8312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8306</v>
      </c>
      <c r="R460" t="s">
        <v>8312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8306</v>
      </c>
      <c r="R461" t="s">
        <v>8312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8306</v>
      </c>
      <c r="R462" t="s">
        <v>8312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8306</v>
      </c>
      <c r="R463" t="s">
        <v>8312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8306</v>
      </c>
      <c r="R464" t="s">
        <v>8312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8306</v>
      </c>
      <c r="R465" t="s">
        <v>8312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8306</v>
      </c>
      <c r="R466" t="s">
        <v>8312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8306</v>
      </c>
      <c r="R467" t="s">
        <v>8312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8306</v>
      </c>
      <c r="R468" t="s">
        <v>8312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8306</v>
      </c>
      <c r="R469" t="s">
        <v>8312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8306</v>
      </c>
      <c r="R470" t="s">
        <v>8312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8306</v>
      </c>
      <c r="R471" t="s">
        <v>8312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8306</v>
      </c>
      <c r="R472" t="s">
        <v>8312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8306</v>
      </c>
      <c r="R473" t="s">
        <v>8312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8306</v>
      </c>
      <c r="R474" t="s">
        <v>8312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8306</v>
      </c>
      <c r="R475" t="s">
        <v>8312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8306</v>
      </c>
      <c r="R476" t="s">
        <v>8312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8306</v>
      </c>
      <c r="R477" t="s">
        <v>8312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8306</v>
      </c>
      <c r="R478" t="s">
        <v>8312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8306</v>
      </c>
      <c r="R479" t="s">
        <v>8312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8306</v>
      </c>
      <c r="R480" t="s">
        <v>8312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8306</v>
      </c>
      <c r="R481" t="s">
        <v>8312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8306</v>
      </c>
      <c r="R482" t="s">
        <v>8312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8306</v>
      </c>
      <c r="R483" t="s">
        <v>8312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8306</v>
      </c>
      <c r="R484" t="s">
        <v>8312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8306</v>
      </c>
      <c r="R485" t="s">
        <v>8312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8306</v>
      </c>
      <c r="R486" t="s">
        <v>8312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8306</v>
      </c>
      <c r="R487" t="s">
        <v>8312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8306</v>
      </c>
      <c r="R488" t="s">
        <v>8312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8306</v>
      </c>
      <c r="R489" t="s">
        <v>8312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8306</v>
      </c>
      <c r="R490" t="s">
        <v>8312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8306</v>
      </c>
      <c r="R491" t="s">
        <v>8312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8306</v>
      </c>
      <c r="R492" t="s">
        <v>8312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8306</v>
      </c>
      <c r="R493" t="s">
        <v>8312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8306</v>
      </c>
      <c r="R494" t="s">
        <v>8312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8306</v>
      </c>
      <c r="R495" t="s">
        <v>8312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8306</v>
      </c>
      <c r="R496" t="s">
        <v>8312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8306</v>
      </c>
      <c r="R497" t="s">
        <v>8312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8306</v>
      </c>
      <c r="R498" t="s">
        <v>8312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8306</v>
      </c>
      <c r="R499" t="s">
        <v>8312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8306</v>
      </c>
      <c r="R500" t="s">
        <v>8312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8306</v>
      </c>
      <c r="R501" t="s">
        <v>8312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8306</v>
      </c>
      <c r="R502" t="s">
        <v>8312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8306</v>
      </c>
      <c r="R503" t="s">
        <v>8312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8306</v>
      </c>
      <c r="R504" t="s">
        <v>8312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8306</v>
      </c>
      <c r="R505" t="s">
        <v>8312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8306</v>
      </c>
      <c r="R506" t="s">
        <v>8312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8306</v>
      </c>
      <c r="R507" t="s">
        <v>8312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8306</v>
      </c>
      <c r="R508" t="s">
        <v>8312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8306</v>
      </c>
      <c r="R509" t="s">
        <v>8312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8306</v>
      </c>
      <c r="R510" t="s">
        <v>8312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8306</v>
      </c>
      <c r="R511" t="s">
        <v>8312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8306</v>
      </c>
      <c r="R512" t="s">
        <v>8312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8306</v>
      </c>
      <c r="R513" t="s">
        <v>8312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8306</v>
      </c>
      <c r="R514" t="s">
        <v>8312</v>
      </c>
      <c r="S514" s="12">
        <f t="shared" si="37"/>
        <v>42649.742210648154</v>
      </c>
      <c r="T514" s="12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8306</v>
      </c>
      <c r="R515" t="s">
        <v>8312</v>
      </c>
      <c r="S515" s="12">
        <f t="shared" ref="S515:S578" si="42">(((J515/60)/60)/24)+DATE(1970,1,1)</f>
        <v>42552.653993055559</v>
      </c>
      <c r="T515" s="12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8306</v>
      </c>
      <c r="R516" t="s">
        <v>8312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8306</v>
      </c>
      <c r="R517" t="s">
        <v>8312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8306</v>
      </c>
      <c r="R518" t="s">
        <v>8312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8306</v>
      </c>
      <c r="R519" t="s">
        <v>8312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8306</v>
      </c>
      <c r="R520" t="s">
        <v>8312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8306</v>
      </c>
      <c r="R521" t="s">
        <v>8312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8313</v>
      </c>
      <c r="R522" t="s">
        <v>8314</v>
      </c>
      <c r="S522" s="12">
        <f t="shared" si="42"/>
        <v>42318.702094907407</v>
      </c>
      <c r="T522" s="12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8313</v>
      </c>
      <c r="R523" t="s">
        <v>8314</v>
      </c>
      <c r="S523" s="12">
        <f t="shared" si="42"/>
        <v>42646.092812499999</v>
      </c>
      <c r="T523" s="12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8313</v>
      </c>
      <c r="R524" t="s">
        <v>8314</v>
      </c>
      <c r="S524" s="12">
        <f t="shared" si="42"/>
        <v>42430.040798611109</v>
      </c>
      <c r="T524" s="12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8313</v>
      </c>
      <c r="R525" t="s">
        <v>8314</v>
      </c>
      <c r="S525" s="12">
        <f t="shared" si="42"/>
        <v>42238.13282407407</v>
      </c>
      <c r="T525" s="12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8313</v>
      </c>
      <c r="R526" t="s">
        <v>8314</v>
      </c>
      <c r="S526" s="12">
        <f t="shared" si="42"/>
        <v>42492.717233796298</v>
      </c>
      <c r="T526" s="12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8313</v>
      </c>
      <c r="R527" t="s">
        <v>8314</v>
      </c>
      <c r="S527" s="12">
        <f t="shared" si="42"/>
        <v>41850.400937500002</v>
      </c>
      <c r="T527" s="12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8313</v>
      </c>
      <c r="R528" t="s">
        <v>8314</v>
      </c>
      <c r="S528" s="12">
        <f t="shared" si="42"/>
        <v>42192.591944444444</v>
      </c>
      <c r="T528" s="12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8313</v>
      </c>
      <c r="R529" t="s">
        <v>8314</v>
      </c>
      <c r="S529" s="12">
        <f t="shared" si="42"/>
        <v>42753.205625000002</v>
      </c>
      <c r="T529" s="12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8313</v>
      </c>
      <c r="R530" t="s">
        <v>8314</v>
      </c>
      <c r="S530" s="12">
        <f t="shared" si="42"/>
        <v>42155.920219907406</v>
      </c>
      <c r="T530" s="12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8313</v>
      </c>
      <c r="R531" t="s">
        <v>8314</v>
      </c>
      <c r="S531" s="12">
        <f t="shared" si="42"/>
        <v>42725.031180555554</v>
      </c>
      <c r="T531" s="12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8313</v>
      </c>
      <c r="R532" t="s">
        <v>8314</v>
      </c>
      <c r="S532" s="12">
        <f t="shared" si="42"/>
        <v>42157.591064814813</v>
      </c>
      <c r="T532" s="12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8313</v>
      </c>
      <c r="R533" t="s">
        <v>8314</v>
      </c>
      <c r="S533" s="12">
        <f t="shared" si="42"/>
        <v>42676.065150462964</v>
      </c>
      <c r="T533" s="12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8313</v>
      </c>
      <c r="R534" t="s">
        <v>8314</v>
      </c>
      <c r="S534" s="12">
        <f t="shared" si="42"/>
        <v>42473.007037037038</v>
      </c>
      <c r="T534" s="12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8313</v>
      </c>
      <c r="R535" t="s">
        <v>8314</v>
      </c>
      <c r="S535" s="12">
        <f t="shared" si="42"/>
        <v>42482.43478009259</v>
      </c>
      <c r="T535" s="12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8313</v>
      </c>
      <c r="R536" t="s">
        <v>8314</v>
      </c>
      <c r="S536" s="12">
        <f t="shared" si="42"/>
        <v>42270.810995370368</v>
      </c>
      <c r="T536" s="12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8313</v>
      </c>
      <c r="R537" t="s">
        <v>8314</v>
      </c>
      <c r="S537" s="12">
        <f t="shared" si="42"/>
        <v>42711.545196759253</v>
      </c>
      <c r="T537" s="12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8313</v>
      </c>
      <c r="R538" t="s">
        <v>8314</v>
      </c>
      <c r="S538" s="12">
        <f t="shared" si="42"/>
        <v>42179.344988425932</v>
      </c>
      <c r="T538" s="12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8313</v>
      </c>
      <c r="R539" t="s">
        <v>8314</v>
      </c>
      <c r="S539" s="12">
        <f t="shared" si="42"/>
        <v>42282.768414351856</v>
      </c>
      <c r="T539" s="12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8313</v>
      </c>
      <c r="R540" t="s">
        <v>8314</v>
      </c>
      <c r="S540" s="12">
        <f t="shared" si="42"/>
        <v>42473.794710648144</v>
      </c>
      <c r="T540" s="12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8313</v>
      </c>
      <c r="R541" t="s">
        <v>8314</v>
      </c>
      <c r="S541" s="12">
        <f t="shared" si="42"/>
        <v>42535.049849537041</v>
      </c>
      <c r="T541" s="12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8315</v>
      </c>
      <c r="R542" t="s">
        <v>8316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8315</v>
      </c>
      <c r="R543" t="s">
        <v>8316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8315</v>
      </c>
      <c r="R544" t="s">
        <v>8316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8315</v>
      </c>
      <c r="R545" t="s">
        <v>8316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8315</v>
      </c>
      <c r="R546" t="s">
        <v>8316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8315</v>
      </c>
      <c r="R547" t="s">
        <v>8316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8315</v>
      </c>
      <c r="R548" t="s">
        <v>8316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8315</v>
      </c>
      <c r="R549" t="s">
        <v>8316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8315</v>
      </c>
      <c r="R550" t="s">
        <v>8316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8315</v>
      </c>
      <c r="R551" t="s">
        <v>8316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8315</v>
      </c>
      <c r="R552" t="s">
        <v>8316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8315</v>
      </c>
      <c r="R553" t="s">
        <v>8316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8315</v>
      </c>
      <c r="R554" t="s">
        <v>8316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8315</v>
      </c>
      <c r="R555" t="s">
        <v>8316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8315</v>
      </c>
      <c r="R556" t="s">
        <v>8316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8315</v>
      </c>
      <c r="R557" t="s">
        <v>8316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8315</v>
      </c>
      <c r="R558" t="s">
        <v>8316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8315</v>
      </c>
      <c r="R559" t="s">
        <v>8316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8315</v>
      </c>
      <c r="R560" t="s">
        <v>8316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8315</v>
      </c>
      <c r="R561" t="s">
        <v>8316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8315</v>
      </c>
      <c r="R562" t="s">
        <v>8316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8315</v>
      </c>
      <c r="R563" t="s">
        <v>8316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8315</v>
      </c>
      <c r="R564" t="s">
        <v>8316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8315</v>
      </c>
      <c r="R565" t="s">
        <v>8316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8315</v>
      </c>
      <c r="R566" t="s">
        <v>8316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8315</v>
      </c>
      <c r="R567" t="s">
        <v>8316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8315</v>
      </c>
      <c r="R568" t="s">
        <v>8316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8315</v>
      </c>
      <c r="R569" t="s">
        <v>8316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8315</v>
      </c>
      <c r="R570" t="s">
        <v>8316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8315</v>
      </c>
      <c r="R571" t="s">
        <v>8316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8315</v>
      </c>
      <c r="R572" t="s">
        <v>8316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8315</v>
      </c>
      <c r="R573" t="s">
        <v>8316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8315</v>
      </c>
      <c r="R574" t="s">
        <v>8316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8315</v>
      </c>
      <c r="R575" t="s">
        <v>8316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8315</v>
      </c>
      <c r="R576" t="s">
        <v>8316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8315</v>
      </c>
      <c r="R577" t="s">
        <v>8316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8315</v>
      </c>
      <c r="R578" t="s">
        <v>8316</v>
      </c>
      <c r="S578" s="12">
        <f t="shared" si="42"/>
        <v>42031.471666666665</v>
      </c>
      <c r="T578" s="12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0" t="s">
        <v>8315</v>
      </c>
      <c r="R579" t="s">
        <v>8316</v>
      </c>
      <c r="S579" s="12">
        <f t="shared" ref="S579:S642" si="47">(((J579/60)/60)/24)+DATE(1970,1,1)</f>
        <v>42450.589143518519</v>
      </c>
      <c r="T579" s="12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8315</v>
      </c>
      <c r="R580" t="s">
        <v>8316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8315</v>
      </c>
      <c r="R581" t="s">
        <v>8316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8315</v>
      </c>
      <c r="R582" t="s">
        <v>8316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8315</v>
      </c>
      <c r="R583" t="s">
        <v>8316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8315</v>
      </c>
      <c r="R584" t="s">
        <v>8316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8315</v>
      </c>
      <c r="R585" t="s">
        <v>8316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8315</v>
      </c>
      <c r="R586" t="s">
        <v>8316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8315</v>
      </c>
      <c r="R587" t="s">
        <v>8316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8315</v>
      </c>
      <c r="R588" t="s">
        <v>8316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8315</v>
      </c>
      <c r="R589" t="s">
        <v>8316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8315</v>
      </c>
      <c r="R590" t="s">
        <v>8316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8315</v>
      </c>
      <c r="R591" t="s">
        <v>8316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8315</v>
      </c>
      <c r="R592" t="s">
        <v>8316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8315</v>
      </c>
      <c r="R593" t="s">
        <v>8316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8315</v>
      </c>
      <c r="R594" t="s">
        <v>8316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8315</v>
      </c>
      <c r="R595" t="s">
        <v>8316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8315</v>
      </c>
      <c r="R596" t="s">
        <v>8316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8315</v>
      </c>
      <c r="R597" t="s">
        <v>8316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8315</v>
      </c>
      <c r="R598" t="s">
        <v>8316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8315</v>
      </c>
      <c r="R599" t="s">
        <v>8316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8315</v>
      </c>
      <c r="R600" t="s">
        <v>8316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8315</v>
      </c>
      <c r="R601" t="s">
        <v>8316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8315</v>
      </c>
      <c r="R602" t="s">
        <v>8316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8315</v>
      </c>
      <c r="R603" t="s">
        <v>8316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8315</v>
      </c>
      <c r="R604" t="s">
        <v>8316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8315</v>
      </c>
      <c r="R605" t="s">
        <v>8316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8315</v>
      </c>
      <c r="R606" t="s">
        <v>8316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8315</v>
      </c>
      <c r="R607" t="s">
        <v>8316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8315</v>
      </c>
      <c r="R608" t="s">
        <v>8316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8315</v>
      </c>
      <c r="R609" t="s">
        <v>8316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8315</v>
      </c>
      <c r="R610" t="s">
        <v>8316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8315</v>
      </c>
      <c r="R611" t="s">
        <v>8316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8315</v>
      </c>
      <c r="R612" t="s">
        <v>8316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8315</v>
      </c>
      <c r="R613" t="s">
        <v>8316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8315</v>
      </c>
      <c r="R614" t="s">
        <v>8316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8315</v>
      </c>
      <c r="R615" t="s">
        <v>8316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8315</v>
      </c>
      <c r="R616" t="s">
        <v>8316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8315</v>
      </c>
      <c r="R617" t="s">
        <v>8316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8315</v>
      </c>
      <c r="R618" t="s">
        <v>8316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8315</v>
      </c>
      <c r="R619" t="s">
        <v>8316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8315</v>
      </c>
      <c r="R620" t="s">
        <v>8316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8315</v>
      </c>
      <c r="R621" t="s">
        <v>8316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8315</v>
      </c>
      <c r="R622" t="s">
        <v>8316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8315</v>
      </c>
      <c r="R623" t="s">
        <v>8316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8315</v>
      </c>
      <c r="R624" t="s">
        <v>8316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8315</v>
      </c>
      <c r="R625" t="s">
        <v>8316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8315</v>
      </c>
      <c r="R626" t="s">
        <v>8316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8315</v>
      </c>
      <c r="R627" t="s">
        <v>8316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8315</v>
      </c>
      <c r="R628" t="s">
        <v>8316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8315</v>
      </c>
      <c r="R629" t="s">
        <v>8316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8315</v>
      </c>
      <c r="R630" t="s">
        <v>8316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8315</v>
      </c>
      <c r="R631" t="s">
        <v>8316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8315</v>
      </c>
      <c r="R632" t="s">
        <v>8316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8315</v>
      </c>
      <c r="R633" t="s">
        <v>8316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8315</v>
      </c>
      <c r="R634" t="s">
        <v>8316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8315</v>
      </c>
      <c r="R635" t="s">
        <v>8316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8315</v>
      </c>
      <c r="R636" t="s">
        <v>8316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8315</v>
      </c>
      <c r="R637" t="s">
        <v>8316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8315</v>
      </c>
      <c r="R638" t="s">
        <v>8316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8315</v>
      </c>
      <c r="R639" t="s">
        <v>8316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8315</v>
      </c>
      <c r="R640" t="s">
        <v>8316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8315</v>
      </c>
      <c r="R641" t="s">
        <v>8316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8315</v>
      </c>
      <c r="R642" t="s">
        <v>8317</v>
      </c>
      <c r="S642" s="12">
        <f t="shared" si="47"/>
        <v>42683.420312500006</v>
      </c>
      <c r="T642" s="12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8315</v>
      </c>
      <c r="R643" t="s">
        <v>8317</v>
      </c>
      <c r="S643" s="12">
        <f t="shared" ref="S643:S706" si="52">(((J643/60)/60)/24)+DATE(1970,1,1)</f>
        <v>42199.57</v>
      </c>
      <c r="T643" s="12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8315</v>
      </c>
      <c r="R644" t="s">
        <v>8317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8315</v>
      </c>
      <c r="R645" t="s">
        <v>8317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8315</v>
      </c>
      <c r="R646" t="s">
        <v>8317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8315</v>
      </c>
      <c r="R647" t="s">
        <v>8317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8315</v>
      </c>
      <c r="R648" t="s">
        <v>8317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8315</v>
      </c>
      <c r="R649" t="s">
        <v>8317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8315</v>
      </c>
      <c r="R650" t="s">
        <v>8317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8315</v>
      </c>
      <c r="R651" t="s">
        <v>8317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8315</v>
      </c>
      <c r="R652" t="s">
        <v>8317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8315</v>
      </c>
      <c r="R653" t="s">
        <v>8317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8315</v>
      </c>
      <c r="R654" t="s">
        <v>8317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8315</v>
      </c>
      <c r="R655" t="s">
        <v>8317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8315</v>
      </c>
      <c r="R656" t="s">
        <v>8317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8315</v>
      </c>
      <c r="R657" t="s">
        <v>8317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8315</v>
      </c>
      <c r="R658" t="s">
        <v>8317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8315</v>
      </c>
      <c r="R659" t="s">
        <v>8317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8315</v>
      </c>
      <c r="R660" t="s">
        <v>8317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8315</v>
      </c>
      <c r="R661" t="s">
        <v>8317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8315</v>
      </c>
      <c r="R662" t="s">
        <v>8317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8315</v>
      </c>
      <c r="R663" t="s">
        <v>8317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8315</v>
      </c>
      <c r="R664" t="s">
        <v>8317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8315</v>
      </c>
      <c r="R665" t="s">
        <v>8317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8315</v>
      </c>
      <c r="R666" t="s">
        <v>8317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8315</v>
      </c>
      <c r="R667" t="s">
        <v>8317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8315</v>
      </c>
      <c r="R668" t="s">
        <v>8317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8315</v>
      </c>
      <c r="R669" t="s">
        <v>8317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8315</v>
      </c>
      <c r="R670" t="s">
        <v>8317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8315</v>
      </c>
      <c r="R671" t="s">
        <v>8317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8315</v>
      </c>
      <c r="R672" t="s">
        <v>8317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8315</v>
      </c>
      <c r="R673" t="s">
        <v>8317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8315</v>
      </c>
      <c r="R674" t="s">
        <v>8317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8315</v>
      </c>
      <c r="R675" t="s">
        <v>8317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8315</v>
      </c>
      <c r="R676" t="s">
        <v>8317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8315</v>
      </c>
      <c r="R677" t="s">
        <v>8317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8315</v>
      </c>
      <c r="R678" t="s">
        <v>8317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8315</v>
      </c>
      <c r="R679" t="s">
        <v>8317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8315</v>
      </c>
      <c r="R680" t="s">
        <v>8317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8315</v>
      </c>
      <c r="R681" t="s">
        <v>8317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8315</v>
      </c>
      <c r="R682" t="s">
        <v>8317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8315</v>
      </c>
      <c r="R683" t="s">
        <v>8317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8315</v>
      </c>
      <c r="R684" t="s">
        <v>8317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8315</v>
      </c>
      <c r="R685" t="s">
        <v>8317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8315</v>
      </c>
      <c r="R686" t="s">
        <v>8317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8315</v>
      </c>
      <c r="R687" t="s">
        <v>8317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8315</v>
      </c>
      <c r="R688" t="s">
        <v>8317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8315</v>
      </c>
      <c r="R689" t="s">
        <v>8317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8315</v>
      </c>
      <c r="R690" t="s">
        <v>8317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8315</v>
      </c>
      <c r="R691" t="s">
        <v>8317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8315</v>
      </c>
      <c r="R692" t="s">
        <v>8317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8315</v>
      </c>
      <c r="R693" t="s">
        <v>8317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8315</v>
      </c>
      <c r="R694" t="s">
        <v>8317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8315</v>
      </c>
      <c r="R695" t="s">
        <v>8317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8315</v>
      </c>
      <c r="R696" t="s">
        <v>8317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8315</v>
      </c>
      <c r="R697" t="s">
        <v>8317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8315</v>
      </c>
      <c r="R698" t="s">
        <v>8317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8315</v>
      </c>
      <c r="R699" t="s">
        <v>8317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8315</v>
      </c>
      <c r="R700" t="s">
        <v>8317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8315</v>
      </c>
      <c r="R701" t="s">
        <v>8317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8315</v>
      </c>
      <c r="R702" t="s">
        <v>8317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8315</v>
      </c>
      <c r="R703" t="s">
        <v>8317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8315</v>
      </c>
      <c r="R704" t="s">
        <v>8317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8315</v>
      </c>
      <c r="R705" t="s">
        <v>8317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8315</v>
      </c>
      <c r="R706" t="s">
        <v>8317</v>
      </c>
      <c r="S706" s="12">
        <f t="shared" si="52"/>
        <v>42726.192916666667</v>
      </c>
      <c r="T706" s="12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8315</v>
      </c>
      <c r="R707" t="s">
        <v>8317</v>
      </c>
      <c r="S707" s="12">
        <f t="shared" ref="S707:S770" si="57">(((J707/60)/60)/24)+DATE(1970,1,1)</f>
        <v>42726.491643518515</v>
      </c>
      <c r="T707" s="12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8315</v>
      </c>
      <c r="R708" t="s">
        <v>8317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8315</v>
      </c>
      <c r="R709" t="s">
        <v>8317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8315</v>
      </c>
      <c r="R710" t="s">
        <v>8317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8315</v>
      </c>
      <c r="R711" t="s">
        <v>8317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8315</v>
      </c>
      <c r="R712" t="s">
        <v>8317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8315</v>
      </c>
      <c r="R713" t="s">
        <v>8317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8315</v>
      </c>
      <c r="R714" t="s">
        <v>8317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8315</v>
      </c>
      <c r="R715" t="s">
        <v>8317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8315</v>
      </c>
      <c r="R716" t="s">
        <v>8317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8315</v>
      </c>
      <c r="R717" t="s">
        <v>8317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8315</v>
      </c>
      <c r="R718" t="s">
        <v>8317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8315</v>
      </c>
      <c r="R719" t="s">
        <v>8317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8315</v>
      </c>
      <c r="R720" t="s">
        <v>8317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8315</v>
      </c>
      <c r="R721" t="s">
        <v>8317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8318</v>
      </c>
      <c r="R722" t="s">
        <v>8319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8318</v>
      </c>
      <c r="R723" t="s">
        <v>8319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8318</v>
      </c>
      <c r="R724" t="s">
        <v>8319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8318</v>
      </c>
      <c r="R725" t="s">
        <v>8319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8318</v>
      </c>
      <c r="R726" t="s">
        <v>8319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8318</v>
      </c>
      <c r="R727" t="s">
        <v>8319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8318</v>
      </c>
      <c r="R728" t="s">
        <v>8319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8318</v>
      </c>
      <c r="R729" t="s">
        <v>8319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8318</v>
      </c>
      <c r="R730" t="s">
        <v>8319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8318</v>
      </c>
      <c r="R731" t="s">
        <v>8319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8318</v>
      </c>
      <c r="R732" t="s">
        <v>8319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8318</v>
      </c>
      <c r="R733" t="s">
        <v>8319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8318</v>
      </c>
      <c r="R734" t="s">
        <v>8319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8318</v>
      </c>
      <c r="R735" t="s">
        <v>8319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8318</v>
      </c>
      <c r="R736" t="s">
        <v>8319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8318</v>
      </c>
      <c r="R737" t="s">
        <v>8319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8318</v>
      </c>
      <c r="R738" t="s">
        <v>8319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8318</v>
      </c>
      <c r="R739" t="s">
        <v>8319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8318</v>
      </c>
      <c r="R740" t="s">
        <v>8319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8318</v>
      </c>
      <c r="R741" t="s">
        <v>8319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8318</v>
      </c>
      <c r="R742" t="s">
        <v>8319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8318</v>
      </c>
      <c r="R743" t="s">
        <v>8319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8318</v>
      </c>
      <c r="R744" t="s">
        <v>8319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8318</v>
      </c>
      <c r="R745" t="s">
        <v>8319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8318</v>
      </c>
      <c r="R746" t="s">
        <v>8319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8318</v>
      </c>
      <c r="R747" t="s">
        <v>8319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8318</v>
      </c>
      <c r="R748" t="s">
        <v>8319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8318</v>
      </c>
      <c r="R749" t="s">
        <v>8319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8318</v>
      </c>
      <c r="R750" t="s">
        <v>8319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8318</v>
      </c>
      <c r="R751" t="s">
        <v>8319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8318</v>
      </c>
      <c r="R752" t="s">
        <v>8319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8318</v>
      </c>
      <c r="R753" t="s">
        <v>8319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8318</v>
      </c>
      <c r="R754" t="s">
        <v>8319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8318</v>
      </c>
      <c r="R755" t="s">
        <v>8319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8318</v>
      </c>
      <c r="R756" t="s">
        <v>8319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8318</v>
      </c>
      <c r="R757" t="s">
        <v>8319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8318</v>
      </c>
      <c r="R758" t="s">
        <v>8319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8318</v>
      </c>
      <c r="R759" t="s">
        <v>8319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8318</v>
      </c>
      <c r="R760" t="s">
        <v>8319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8318</v>
      </c>
      <c r="R761" t="s">
        <v>8319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8318</v>
      </c>
      <c r="R762" t="s">
        <v>8320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8318</v>
      </c>
      <c r="R763" t="s">
        <v>8320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8318</v>
      </c>
      <c r="R764" t="s">
        <v>8320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8318</v>
      </c>
      <c r="R765" t="s">
        <v>8320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8318</v>
      </c>
      <c r="R766" t="s">
        <v>8320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8318</v>
      </c>
      <c r="R767" t="s">
        <v>8320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8318</v>
      </c>
      <c r="R768" t="s">
        <v>8320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8318</v>
      </c>
      <c r="R769" t="s">
        <v>8320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8318</v>
      </c>
      <c r="R770" t="s">
        <v>8320</v>
      </c>
      <c r="S770" s="12">
        <f t="shared" si="57"/>
        <v>41594.207060185188</v>
      </c>
      <c r="T770" s="12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8318</v>
      </c>
      <c r="R771" t="s">
        <v>8320</v>
      </c>
      <c r="S771" s="12">
        <f t="shared" ref="S771:S834" si="62">(((J771/60)/60)/24)+DATE(1970,1,1)</f>
        <v>41604.996458333335</v>
      </c>
      <c r="T771" s="12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8318</v>
      </c>
      <c r="R772" t="s">
        <v>8320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8318</v>
      </c>
      <c r="R773" t="s">
        <v>8320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8318</v>
      </c>
      <c r="R774" t="s">
        <v>8320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8318</v>
      </c>
      <c r="R775" t="s">
        <v>8320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8318</v>
      </c>
      <c r="R776" t="s">
        <v>8320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8318</v>
      </c>
      <c r="R777" t="s">
        <v>8320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8318</v>
      </c>
      <c r="R778" t="s">
        <v>8320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8318</v>
      </c>
      <c r="R779" t="s">
        <v>8320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8318</v>
      </c>
      <c r="R780" t="s">
        <v>8320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8318</v>
      </c>
      <c r="R781" t="s">
        <v>8320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8321</v>
      </c>
      <c r="R782" t="s">
        <v>8322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8321</v>
      </c>
      <c r="R783" t="s">
        <v>8322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8321</v>
      </c>
      <c r="R784" t="s">
        <v>8322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8321</v>
      </c>
      <c r="R785" t="s">
        <v>8322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8321</v>
      </c>
      <c r="R786" t="s">
        <v>8322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8321</v>
      </c>
      <c r="R787" t="s">
        <v>8322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8321</v>
      </c>
      <c r="R788" t="s">
        <v>8322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8321</v>
      </c>
      <c r="R789" t="s">
        <v>8322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8321</v>
      </c>
      <c r="R790" t="s">
        <v>8322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8321</v>
      </c>
      <c r="R791" t="s">
        <v>8322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8321</v>
      </c>
      <c r="R792" t="s">
        <v>8322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8321</v>
      </c>
      <c r="R793" t="s">
        <v>8322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8321</v>
      </c>
      <c r="R794" t="s">
        <v>8322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8321</v>
      </c>
      <c r="R795" t="s">
        <v>8322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8321</v>
      </c>
      <c r="R796" t="s">
        <v>8322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8321</v>
      </c>
      <c r="R797" t="s">
        <v>8322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8321</v>
      </c>
      <c r="R798" t="s">
        <v>8322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8321</v>
      </c>
      <c r="R799" t="s">
        <v>8322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8321</v>
      </c>
      <c r="R800" t="s">
        <v>8322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8321</v>
      </c>
      <c r="R801" t="s">
        <v>8322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8321</v>
      </c>
      <c r="R802" t="s">
        <v>8322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8321</v>
      </c>
      <c r="R803" t="s">
        <v>8322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8321</v>
      </c>
      <c r="R804" t="s">
        <v>8322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8321</v>
      </c>
      <c r="R805" t="s">
        <v>8322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8321</v>
      </c>
      <c r="R806" t="s">
        <v>8322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8321</v>
      </c>
      <c r="R807" t="s">
        <v>8322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8321</v>
      </c>
      <c r="R808" t="s">
        <v>8322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8321</v>
      </c>
      <c r="R809" t="s">
        <v>8322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8321</v>
      </c>
      <c r="R810" t="s">
        <v>8322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8321</v>
      </c>
      <c r="R811" t="s">
        <v>8322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8321</v>
      </c>
      <c r="R812" t="s">
        <v>8322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8321</v>
      </c>
      <c r="R813" t="s">
        <v>8322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8321</v>
      </c>
      <c r="R814" t="s">
        <v>8322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8321</v>
      </c>
      <c r="R815" t="s">
        <v>8322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8321</v>
      </c>
      <c r="R816" t="s">
        <v>8322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8321</v>
      </c>
      <c r="R817" t="s">
        <v>8322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8321</v>
      </c>
      <c r="R818" t="s">
        <v>8322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8321</v>
      </c>
      <c r="R819" t="s">
        <v>8322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8321</v>
      </c>
      <c r="R820" t="s">
        <v>8322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8321</v>
      </c>
      <c r="R821" t="s">
        <v>8322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8321</v>
      </c>
      <c r="R822" t="s">
        <v>8322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8321</v>
      </c>
      <c r="R823" t="s">
        <v>8322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8321</v>
      </c>
      <c r="R824" t="s">
        <v>8322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8321</v>
      </c>
      <c r="R825" t="s">
        <v>8322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8321</v>
      </c>
      <c r="R826" t="s">
        <v>8322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8321</v>
      </c>
      <c r="R827" t="s">
        <v>8322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8321</v>
      </c>
      <c r="R828" t="s">
        <v>8322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8321</v>
      </c>
      <c r="R829" t="s">
        <v>8322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8321</v>
      </c>
      <c r="R830" t="s">
        <v>8322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8321</v>
      </c>
      <c r="R831" t="s">
        <v>8322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8321</v>
      </c>
      <c r="R832" t="s">
        <v>8322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8321</v>
      </c>
      <c r="R833" t="s">
        <v>8322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8321</v>
      </c>
      <c r="R834" t="s">
        <v>8322</v>
      </c>
      <c r="S834" s="12">
        <f t="shared" si="62"/>
        <v>40869.675173611111</v>
      </c>
      <c r="T834" s="12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8321</v>
      </c>
      <c r="R835" t="s">
        <v>8322</v>
      </c>
      <c r="S835" s="12">
        <f t="shared" ref="S835:S898" si="67">(((J835/60)/60)/24)+DATE(1970,1,1)</f>
        <v>41718.878182870372</v>
      </c>
      <c r="T835" s="12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8321</v>
      </c>
      <c r="R836" t="s">
        <v>8322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8321</v>
      </c>
      <c r="R837" t="s">
        <v>8322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8321</v>
      </c>
      <c r="R838" t="s">
        <v>8322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8321</v>
      </c>
      <c r="R839" t="s">
        <v>8322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8321</v>
      </c>
      <c r="R840" t="s">
        <v>8322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8321</v>
      </c>
      <c r="R841" t="s">
        <v>8322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8321</v>
      </c>
      <c r="R842" t="s">
        <v>8323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8321</v>
      </c>
      <c r="R843" t="s">
        <v>8323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8321</v>
      </c>
      <c r="R844" t="s">
        <v>8323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8321</v>
      </c>
      <c r="R845" t="s">
        <v>8323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8321</v>
      </c>
      <c r="R846" t="s">
        <v>8323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8321</v>
      </c>
      <c r="R847" t="s">
        <v>8323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8321</v>
      </c>
      <c r="R848" t="s">
        <v>8323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8321</v>
      </c>
      <c r="R849" t="s">
        <v>8323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8321</v>
      </c>
      <c r="R850" t="s">
        <v>8323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8321</v>
      </c>
      <c r="R851" t="s">
        <v>8323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8321</v>
      </c>
      <c r="R852" t="s">
        <v>8323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8321</v>
      </c>
      <c r="R853" t="s">
        <v>8323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8321</v>
      </c>
      <c r="R854" t="s">
        <v>8323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8321</v>
      </c>
      <c r="R855" t="s">
        <v>8323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8321</v>
      </c>
      <c r="R856" t="s">
        <v>8323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8321</v>
      </c>
      <c r="R857" t="s">
        <v>8323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8321</v>
      </c>
      <c r="R858" t="s">
        <v>8323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8321</v>
      </c>
      <c r="R859" t="s">
        <v>8323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8321</v>
      </c>
      <c r="R860" t="s">
        <v>8323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8321</v>
      </c>
      <c r="R861" t="s">
        <v>8323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8321</v>
      </c>
      <c r="R862" t="s">
        <v>8324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8321</v>
      </c>
      <c r="R863" t="s">
        <v>8324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8321</v>
      </c>
      <c r="R864" t="s">
        <v>8324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8321</v>
      </c>
      <c r="R865" t="s">
        <v>8324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8321</v>
      </c>
      <c r="R866" t="s">
        <v>8324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8321</v>
      </c>
      <c r="R867" t="s">
        <v>8324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8321</v>
      </c>
      <c r="R868" t="s">
        <v>8324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8321</v>
      </c>
      <c r="R869" t="s">
        <v>8324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8321</v>
      </c>
      <c r="R870" t="s">
        <v>8324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8321</v>
      </c>
      <c r="R871" t="s">
        <v>8324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8321</v>
      </c>
      <c r="R872" t="s">
        <v>8324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8321</v>
      </c>
      <c r="R873" t="s">
        <v>8324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8321</v>
      </c>
      <c r="R874" t="s">
        <v>8324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8321</v>
      </c>
      <c r="R875" t="s">
        <v>8324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8321</v>
      </c>
      <c r="R876" t="s">
        <v>8324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8321</v>
      </c>
      <c r="R877" t="s">
        <v>8324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8321</v>
      </c>
      <c r="R878" t="s">
        <v>8324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8321</v>
      </c>
      <c r="R879" t="s">
        <v>8324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8321</v>
      </c>
      <c r="R880" t="s">
        <v>8324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8321</v>
      </c>
      <c r="R881" t="s">
        <v>8324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8321</v>
      </c>
      <c r="R882" t="s">
        <v>8325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8321</v>
      </c>
      <c r="R883" t="s">
        <v>8325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8321</v>
      </c>
      <c r="R884" t="s">
        <v>8325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8321</v>
      </c>
      <c r="R885" t="s">
        <v>8325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8321</v>
      </c>
      <c r="R886" t="s">
        <v>8325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8321</v>
      </c>
      <c r="R887" t="s">
        <v>8325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8321</v>
      </c>
      <c r="R888" t="s">
        <v>8325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8321</v>
      </c>
      <c r="R889" t="s">
        <v>8325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8321</v>
      </c>
      <c r="R890" t="s">
        <v>8325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8321</v>
      </c>
      <c r="R891" t="s">
        <v>8325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8321</v>
      </c>
      <c r="R892" t="s">
        <v>8325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8321</v>
      </c>
      <c r="R893" t="s">
        <v>8325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8321</v>
      </c>
      <c r="R894" t="s">
        <v>8325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8321</v>
      </c>
      <c r="R895" t="s">
        <v>8325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8321</v>
      </c>
      <c r="R896" t="s">
        <v>8325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8321</v>
      </c>
      <c r="R897" t="s">
        <v>8325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8321</v>
      </c>
      <c r="R898" t="s">
        <v>8325</v>
      </c>
      <c r="S898" s="12">
        <f t="shared" si="67"/>
        <v>42218.872986111113</v>
      </c>
      <c r="T898" s="12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0" t="s">
        <v>8321</v>
      </c>
      <c r="R899" t="s">
        <v>8325</v>
      </c>
      <c r="S899" s="12">
        <f t="shared" ref="S899:S962" si="72">(((J899/60)/60)/24)+DATE(1970,1,1)</f>
        <v>41211.688750000001</v>
      </c>
      <c r="T899" s="12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8321</v>
      </c>
      <c r="R900" t="s">
        <v>8325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8321</v>
      </c>
      <c r="R901" t="s">
        <v>8325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8321</v>
      </c>
      <c r="R902" t="s">
        <v>8324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8321</v>
      </c>
      <c r="R903" t="s">
        <v>8324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8321</v>
      </c>
      <c r="R904" t="s">
        <v>8324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8321</v>
      </c>
      <c r="R905" t="s">
        <v>8324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8321</v>
      </c>
      <c r="R906" t="s">
        <v>8324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8321</v>
      </c>
      <c r="R907" t="s">
        <v>8324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8321</v>
      </c>
      <c r="R908" t="s">
        <v>8324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8321</v>
      </c>
      <c r="R909" t="s">
        <v>8324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8321</v>
      </c>
      <c r="R910" t="s">
        <v>8324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8321</v>
      </c>
      <c r="R911" t="s">
        <v>8324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8321</v>
      </c>
      <c r="R912" t="s">
        <v>8324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8321</v>
      </c>
      <c r="R913" t="s">
        <v>8324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8321</v>
      </c>
      <c r="R914" t="s">
        <v>8324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8321</v>
      </c>
      <c r="R915" t="s">
        <v>8324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8321</v>
      </c>
      <c r="R916" t="s">
        <v>8324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8321</v>
      </c>
      <c r="R917" t="s">
        <v>8324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8321</v>
      </c>
      <c r="R918" t="s">
        <v>8324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8321</v>
      </c>
      <c r="R919" t="s">
        <v>8324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8321</v>
      </c>
      <c r="R920" t="s">
        <v>8324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8321</v>
      </c>
      <c r="R921" t="s">
        <v>8324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8321</v>
      </c>
      <c r="R922" t="s">
        <v>8324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8321</v>
      </c>
      <c r="R923" t="s">
        <v>8324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8321</v>
      </c>
      <c r="R924" t="s">
        <v>8324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8321</v>
      </c>
      <c r="R925" t="s">
        <v>8324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8321</v>
      </c>
      <c r="R926" t="s">
        <v>8324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8321</v>
      </c>
      <c r="R927" t="s">
        <v>8324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8321</v>
      </c>
      <c r="R928" t="s">
        <v>8324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8321</v>
      </c>
      <c r="R929" t="s">
        <v>8324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8321</v>
      </c>
      <c r="R930" t="s">
        <v>8324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8321</v>
      </c>
      <c r="R931" t="s">
        <v>8324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8321</v>
      </c>
      <c r="R932" t="s">
        <v>8324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8321</v>
      </c>
      <c r="R933" t="s">
        <v>8324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8321</v>
      </c>
      <c r="R934" t="s">
        <v>8324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8321</v>
      </c>
      <c r="R935" t="s">
        <v>8324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8321</v>
      </c>
      <c r="R936" t="s">
        <v>8324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8321</v>
      </c>
      <c r="R937" t="s">
        <v>8324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8321</v>
      </c>
      <c r="R938" t="s">
        <v>8324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8321</v>
      </c>
      <c r="R939" t="s">
        <v>8324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8321</v>
      </c>
      <c r="R940" t="s">
        <v>8324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8321</v>
      </c>
      <c r="R941" t="s">
        <v>8324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8315</v>
      </c>
      <c r="R942" t="s">
        <v>8317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8315</v>
      </c>
      <c r="R943" t="s">
        <v>8317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8315</v>
      </c>
      <c r="R944" t="s">
        <v>8317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8315</v>
      </c>
      <c r="R945" t="s">
        <v>8317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8315</v>
      </c>
      <c r="R946" t="s">
        <v>8317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8315</v>
      </c>
      <c r="R947" t="s">
        <v>8317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8315</v>
      </c>
      <c r="R948" t="s">
        <v>8317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8315</v>
      </c>
      <c r="R949" t="s">
        <v>8317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8315</v>
      </c>
      <c r="R950" t="s">
        <v>8317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8315</v>
      </c>
      <c r="R951" t="s">
        <v>8317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8315</v>
      </c>
      <c r="R952" t="s">
        <v>8317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8315</v>
      </c>
      <c r="R953" t="s">
        <v>8317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8315</v>
      </c>
      <c r="R954" t="s">
        <v>8317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8315</v>
      </c>
      <c r="R955" t="s">
        <v>8317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8315</v>
      </c>
      <c r="R956" t="s">
        <v>8317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8315</v>
      </c>
      <c r="R957" t="s">
        <v>8317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8315</v>
      </c>
      <c r="R958" t="s">
        <v>8317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8315</v>
      </c>
      <c r="R959" t="s">
        <v>8317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8315</v>
      </c>
      <c r="R960" t="s">
        <v>8317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8315</v>
      </c>
      <c r="R961" t="s">
        <v>8317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8315</v>
      </c>
      <c r="R962" t="s">
        <v>8317</v>
      </c>
      <c r="S962" s="12">
        <f t="shared" si="72"/>
        <v>42766.626793981486</v>
      </c>
      <c r="T962" s="12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8315</v>
      </c>
      <c r="R963" t="s">
        <v>8317</v>
      </c>
      <c r="S963" s="12">
        <f t="shared" ref="S963:S1026" si="77">(((J963/60)/60)/24)+DATE(1970,1,1)</f>
        <v>42740.693692129629</v>
      </c>
      <c r="T963" s="12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8315</v>
      </c>
      <c r="R964" t="s">
        <v>8317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8315</v>
      </c>
      <c r="R965" t="s">
        <v>8317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8315</v>
      </c>
      <c r="R966" t="s">
        <v>8317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8315</v>
      </c>
      <c r="R967" t="s">
        <v>8317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8315</v>
      </c>
      <c r="R968" t="s">
        <v>8317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8315</v>
      </c>
      <c r="R969" t="s">
        <v>8317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8315</v>
      </c>
      <c r="R970" t="s">
        <v>8317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8315</v>
      </c>
      <c r="R971" t="s">
        <v>8317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8315</v>
      </c>
      <c r="R972" t="s">
        <v>8317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8315</v>
      </c>
      <c r="R973" t="s">
        <v>8317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8315</v>
      </c>
      <c r="R974" t="s">
        <v>8317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8315</v>
      </c>
      <c r="R975" t="s">
        <v>8317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8315</v>
      </c>
      <c r="R976" t="s">
        <v>8317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8315</v>
      </c>
      <c r="R977" t="s">
        <v>8317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8315</v>
      </c>
      <c r="R978" t="s">
        <v>8317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8315</v>
      </c>
      <c r="R979" t="s">
        <v>8317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8315</v>
      </c>
      <c r="R980" t="s">
        <v>8317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8315</v>
      </c>
      <c r="R981" t="s">
        <v>8317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8315</v>
      </c>
      <c r="R982" t="s">
        <v>8317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8315</v>
      </c>
      <c r="R983" t="s">
        <v>8317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8315</v>
      </c>
      <c r="R984" t="s">
        <v>8317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8315</v>
      </c>
      <c r="R985" t="s">
        <v>8317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8315</v>
      </c>
      <c r="R986" t="s">
        <v>8317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8315</v>
      </c>
      <c r="R987" t="s">
        <v>8317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8315</v>
      </c>
      <c r="R988" t="s">
        <v>8317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8315</v>
      </c>
      <c r="R989" t="s">
        <v>8317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8315</v>
      </c>
      <c r="R990" t="s">
        <v>8317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8315</v>
      </c>
      <c r="R991" t="s">
        <v>8317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8315</v>
      </c>
      <c r="R992" t="s">
        <v>8317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8315</v>
      </c>
      <c r="R993" t="s">
        <v>8317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8315</v>
      </c>
      <c r="R994" t="s">
        <v>8317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8315</v>
      </c>
      <c r="R995" t="s">
        <v>8317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8315</v>
      </c>
      <c r="R996" t="s">
        <v>8317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8315</v>
      </c>
      <c r="R997" t="s">
        <v>8317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8315</v>
      </c>
      <c r="R998" t="s">
        <v>8317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8315</v>
      </c>
      <c r="R999" t="s">
        <v>8317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8315</v>
      </c>
      <c r="R1000" t="s">
        <v>8317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8315</v>
      </c>
      <c r="R1001" t="s">
        <v>8317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8315</v>
      </c>
      <c r="R1002" t="s">
        <v>8317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8315</v>
      </c>
      <c r="R1003" t="s">
        <v>8317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8315</v>
      </c>
      <c r="R1004" t="s">
        <v>8317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8315</v>
      </c>
      <c r="R1005" t="s">
        <v>8317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8315</v>
      </c>
      <c r="R1006" t="s">
        <v>8317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8315</v>
      </c>
      <c r="R1007" t="s">
        <v>8317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8315</v>
      </c>
      <c r="R1008" t="s">
        <v>8317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8315</v>
      </c>
      <c r="R1009" t="s">
        <v>8317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8315</v>
      </c>
      <c r="R1010" t="s">
        <v>8317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8315</v>
      </c>
      <c r="R1011" t="s">
        <v>8317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8315</v>
      </c>
      <c r="R1012" t="s">
        <v>8317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8315</v>
      </c>
      <c r="R1013" t="s">
        <v>8317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8315</v>
      </c>
      <c r="R1014" t="s">
        <v>8317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8315</v>
      </c>
      <c r="R1015" t="s">
        <v>8317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8315</v>
      </c>
      <c r="R1016" t="s">
        <v>8317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8315</v>
      </c>
      <c r="R1017" t="s">
        <v>8317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8315</v>
      </c>
      <c r="R1018" t="s">
        <v>8317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8315</v>
      </c>
      <c r="R1019" t="s">
        <v>8317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8315</v>
      </c>
      <c r="R1020" t="s">
        <v>8317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8315</v>
      </c>
      <c r="R1021" t="s">
        <v>8317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8321</v>
      </c>
      <c r="R1022" t="s">
        <v>8326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8321</v>
      </c>
      <c r="R1023" t="s">
        <v>8326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8321</v>
      </c>
      <c r="R1024" t="s">
        <v>8326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8321</v>
      </c>
      <c r="R1025" t="s">
        <v>8326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8321</v>
      </c>
      <c r="R1026" t="s">
        <v>8326</v>
      </c>
      <c r="S1026" s="12">
        <f t="shared" si="77"/>
        <v>42370.580590277779</v>
      </c>
      <c r="T1026" s="12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8321</v>
      </c>
      <c r="R1027" t="s">
        <v>8326</v>
      </c>
      <c r="S1027" s="12">
        <f t="shared" ref="S1027:S1090" si="82">(((J1027/60)/60)/24)+DATE(1970,1,1)</f>
        <v>42049.833761574075</v>
      </c>
      <c r="T1027" s="12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8321</v>
      </c>
      <c r="R1028" t="s">
        <v>8326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8321</v>
      </c>
      <c r="R1029" t="s">
        <v>8326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8321</v>
      </c>
      <c r="R1030" t="s">
        <v>8326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8321</v>
      </c>
      <c r="R1031" t="s">
        <v>8326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8321</v>
      </c>
      <c r="R1032" t="s">
        <v>8326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8321</v>
      </c>
      <c r="R1033" t="s">
        <v>8326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8321</v>
      </c>
      <c r="R1034" t="s">
        <v>8326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8321</v>
      </c>
      <c r="R1035" t="s">
        <v>8326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8321</v>
      </c>
      <c r="R1036" t="s">
        <v>8326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8321</v>
      </c>
      <c r="R1037" t="s">
        <v>8326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8321</v>
      </c>
      <c r="R1038" t="s">
        <v>8326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8321</v>
      </c>
      <c r="R1039" t="s">
        <v>8326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8321</v>
      </c>
      <c r="R1040" t="s">
        <v>8326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8321</v>
      </c>
      <c r="R1041" t="s">
        <v>8326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8327</v>
      </c>
      <c r="R1042" t="s">
        <v>8328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8327</v>
      </c>
      <c r="R1043" t="s">
        <v>8328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8327</v>
      </c>
      <c r="R1044" t="s">
        <v>8328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8327</v>
      </c>
      <c r="R1045" t="s">
        <v>8328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8327</v>
      </c>
      <c r="R1046" t="s">
        <v>8328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8327</v>
      </c>
      <c r="R1047" t="s">
        <v>8328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8327</v>
      </c>
      <c r="R1048" t="s">
        <v>8328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8327</v>
      </c>
      <c r="R1049" t="s">
        <v>8328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8327</v>
      </c>
      <c r="R1050" t="s">
        <v>8328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8327</v>
      </c>
      <c r="R1051" t="s">
        <v>8328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8327</v>
      </c>
      <c r="R1052" t="s">
        <v>8328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8327</v>
      </c>
      <c r="R1053" t="s">
        <v>8328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8327</v>
      </c>
      <c r="R1054" t="s">
        <v>8328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8327</v>
      </c>
      <c r="R1055" t="s">
        <v>8328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8327</v>
      </c>
      <c r="R1056" t="s">
        <v>8328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8327</v>
      </c>
      <c r="R1057" t="s">
        <v>8328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8327</v>
      </c>
      <c r="R1058" t="s">
        <v>8328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8327</v>
      </c>
      <c r="R1059" t="s">
        <v>8328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8327</v>
      </c>
      <c r="R1060" t="s">
        <v>8328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8327</v>
      </c>
      <c r="R1061" t="s">
        <v>8328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8327</v>
      </c>
      <c r="R1062" t="s">
        <v>8328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8327</v>
      </c>
      <c r="R1063" t="s">
        <v>8328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8327</v>
      </c>
      <c r="R1064" t="s">
        <v>8328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8327</v>
      </c>
      <c r="R1065" t="s">
        <v>8328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8329</v>
      </c>
      <c r="R1066" t="s">
        <v>8330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8329</v>
      </c>
      <c r="R1067" t="s">
        <v>8330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8329</v>
      </c>
      <c r="R1068" t="s">
        <v>8330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8329</v>
      </c>
      <c r="R1069" t="s">
        <v>8330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8329</v>
      </c>
      <c r="R1070" t="s">
        <v>8330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8329</v>
      </c>
      <c r="R1071" t="s">
        <v>8330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8329</v>
      </c>
      <c r="R1072" t="s">
        <v>8330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8329</v>
      </c>
      <c r="R1073" t="s">
        <v>8330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8329</v>
      </c>
      <c r="R1074" t="s">
        <v>8330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8329</v>
      </c>
      <c r="R1075" t="s">
        <v>8330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8329</v>
      </c>
      <c r="R1076" t="s">
        <v>8330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8329</v>
      </c>
      <c r="R1077" t="s">
        <v>8330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8329</v>
      </c>
      <c r="R1078" t="s">
        <v>8330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8329</v>
      </c>
      <c r="R1079" t="s">
        <v>8330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8329</v>
      </c>
      <c r="R1080" t="s">
        <v>8330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8329</v>
      </c>
      <c r="R1081" t="s">
        <v>8330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8329</v>
      </c>
      <c r="R1082" t="s">
        <v>8330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8329</v>
      </c>
      <c r="R1083" t="s">
        <v>8330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8329</v>
      </c>
      <c r="R1084" t="s">
        <v>8330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8329</v>
      </c>
      <c r="R1085" t="s">
        <v>8330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8329</v>
      </c>
      <c r="R1086" t="s">
        <v>8330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8329</v>
      </c>
      <c r="R1087" t="s">
        <v>8330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8329</v>
      </c>
      <c r="R1088" t="s">
        <v>8330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8329</v>
      </c>
      <c r="R1089" t="s">
        <v>8330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8329</v>
      </c>
      <c r="R1090" t="s">
        <v>8330</v>
      </c>
      <c r="S1090" s="12">
        <f t="shared" si="82"/>
        <v>41723.799386574072</v>
      </c>
      <c r="T1090" s="12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8329</v>
      </c>
      <c r="R1091" t="s">
        <v>8330</v>
      </c>
      <c r="S1091" s="12">
        <f t="shared" ref="S1091:S1154" si="87">(((J1091/60)/60)/24)+DATE(1970,1,1)</f>
        <v>42151.189525462964</v>
      </c>
      <c r="T1091" s="12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8329</v>
      </c>
      <c r="R1092" t="s">
        <v>8330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8329</v>
      </c>
      <c r="R1093" t="s">
        <v>8330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8329</v>
      </c>
      <c r="R1094" t="s">
        <v>8330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8329</v>
      </c>
      <c r="R1095" t="s">
        <v>8330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8329</v>
      </c>
      <c r="R1096" t="s">
        <v>8330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8329</v>
      </c>
      <c r="R1097" t="s">
        <v>8330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8329</v>
      </c>
      <c r="R1098" t="s">
        <v>8330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8329</v>
      </c>
      <c r="R1099" t="s">
        <v>8330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8329</v>
      </c>
      <c r="R1100" t="s">
        <v>8330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8329</v>
      </c>
      <c r="R1101" t="s">
        <v>8330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8329</v>
      </c>
      <c r="R1102" t="s">
        <v>8330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8329</v>
      </c>
      <c r="R1103" t="s">
        <v>8330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8329</v>
      </c>
      <c r="R1104" t="s">
        <v>8330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8329</v>
      </c>
      <c r="R1105" t="s">
        <v>8330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8329</v>
      </c>
      <c r="R1106" t="s">
        <v>8330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8329</v>
      </c>
      <c r="R1107" t="s">
        <v>8330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8329</v>
      </c>
      <c r="R1108" t="s">
        <v>8330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8329</v>
      </c>
      <c r="R1109" t="s">
        <v>8330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8329</v>
      </c>
      <c r="R1110" t="s">
        <v>8330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8329</v>
      </c>
      <c r="R1111" t="s">
        <v>8330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8329</v>
      </c>
      <c r="R1112" t="s">
        <v>8330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8329</v>
      </c>
      <c r="R1113" t="s">
        <v>8330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8329</v>
      </c>
      <c r="R1114" t="s">
        <v>8330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8329</v>
      </c>
      <c r="R1115" t="s">
        <v>8330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8329</v>
      </c>
      <c r="R1116" t="s">
        <v>8330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8329</v>
      </c>
      <c r="R1117" t="s">
        <v>8330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8329</v>
      </c>
      <c r="R1118" t="s">
        <v>8330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8329</v>
      </c>
      <c r="R1119" t="s">
        <v>8330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8329</v>
      </c>
      <c r="R1120" t="s">
        <v>8330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8329</v>
      </c>
      <c r="R1121" t="s">
        <v>8330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8329</v>
      </c>
      <c r="R1122" t="s">
        <v>8330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8329</v>
      </c>
      <c r="R1123" t="s">
        <v>8330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8329</v>
      </c>
      <c r="R1124" t="s">
        <v>8330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8329</v>
      </c>
      <c r="R1125" t="s">
        <v>8330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8329</v>
      </c>
      <c r="R1126" t="s">
        <v>8331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8329</v>
      </c>
      <c r="R1127" t="s">
        <v>8331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8329</v>
      </c>
      <c r="R1128" t="s">
        <v>8331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8329</v>
      </c>
      <c r="R1129" t="s">
        <v>8331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8329</v>
      </c>
      <c r="R1130" t="s">
        <v>8331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8329</v>
      </c>
      <c r="R1131" t="s">
        <v>8331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8329</v>
      </c>
      <c r="R1132" t="s">
        <v>8331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8329</v>
      </c>
      <c r="R1133" t="s">
        <v>8331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8329</v>
      </c>
      <c r="R1134" t="s">
        <v>8331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8329</v>
      </c>
      <c r="R1135" t="s">
        <v>8331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8329</v>
      </c>
      <c r="R1136" t="s">
        <v>8331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8329</v>
      </c>
      <c r="R1137" t="s">
        <v>8331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8329</v>
      </c>
      <c r="R1138" t="s">
        <v>8331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8329</v>
      </c>
      <c r="R1139" t="s">
        <v>8331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8329</v>
      </c>
      <c r="R1140" t="s">
        <v>8331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8329</v>
      </c>
      <c r="R1141" t="s">
        <v>8331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8329</v>
      </c>
      <c r="R1142" t="s">
        <v>8331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8329</v>
      </c>
      <c r="R1143" t="s">
        <v>8331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8329</v>
      </c>
      <c r="R1144" t="s">
        <v>8331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8329</v>
      </c>
      <c r="R1145" t="s">
        <v>8331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8332</v>
      </c>
      <c r="R1146" t="s">
        <v>8333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8332</v>
      </c>
      <c r="R1147" t="s">
        <v>8333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8332</v>
      </c>
      <c r="R1148" t="s">
        <v>8333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8332</v>
      </c>
      <c r="R1149" t="s">
        <v>8333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8332</v>
      </c>
      <c r="R1150" t="s">
        <v>8333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8332</v>
      </c>
      <c r="R1151" t="s">
        <v>8333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8332</v>
      </c>
      <c r="R1152" t="s">
        <v>8333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8332</v>
      </c>
      <c r="R1153" t="s">
        <v>8333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8332</v>
      </c>
      <c r="R1154" t="s">
        <v>8333</v>
      </c>
      <c r="S1154" s="12">
        <f t="shared" si="87"/>
        <v>42109.709629629629</v>
      </c>
      <c r="T1154" s="12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8332</v>
      </c>
      <c r="R1155" t="s">
        <v>8333</v>
      </c>
      <c r="S1155" s="12">
        <f t="shared" ref="S1155:S1218" si="92">(((J1155/60)/60)/24)+DATE(1970,1,1)</f>
        <v>42143.714178240742</v>
      </c>
      <c r="T1155" s="12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8332</v>
      </c>
      <c r="R1156" t="s">
        <v>8333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8332</v>
      </c>
      <c r="R1157" t="s">
        <v>8333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8332</v>
      </c>
      <c r="R1158" t="s">
        <v>8333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8332</v>
      </c>
      <c r="R1159" t="s">
        <v>8333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8332</v>
      </c>
      <c r="R1160" t="s">
        <v>8333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8332</v>
      </c>
      <c r="R1161" t="s">
        <v>8333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8332</v>
      </c>
      <c r="R1162" t="s">
        <v>8333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8332</v>
      </c>
      <c r="R1163" t="s">
        <v>8333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8332</v>
      </c>
      <c r="R1164" t="s">
        <v>8333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8332</v>
      </c>
      <c r="R1165" t="s">
        <v>8333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8332</v>
      </c>
      <c r="R1166" t="s">
        <v>8333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8332</v>
      </c>
      <c r="R1167" t="s">
        <v>8333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8332</v>
      </c>
      <c r="R1168" t="s">
        <v>8333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8332</v>
      </c>
      <c r="R1169" t="s">
        <v>8333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8332</v>
      </c>
      <c r="R1170" t="s">
        <v>8333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8332</v>
      </c>
      <c r="R1171" t="s">
        <v>8333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8332</v>
      </c>
      <c r="R1172" t="s">
        <v>8333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8332</v>
      </c>
      <c r="R1173" t="s">
        <v>8333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8332</v>
      </c>
      <c r="R1174" t="s">
        <v>8333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8332</v>
      </c>
      <c r="R1175" t="s">
        <v>8333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8332</v>
      </c>
      <c r="R1176" t="s">
        <v>8333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8332</v>
      </c>
      <c r="R1177" t="s">
        <v>8333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8332</v>
      </c>
      <c r="R1178" t="s">
        <v>8333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8332</v>
      </c>
      <c r="R1179" t="s">
        <v>8333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8332</v>
      </c>
      <c r="R1180" t="s">
        <v>8333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8332</v>
      </c>
      <c r="R1181" t="s">
        <v>8333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8332</v>
      </c>
      <c r="R1182" t="s">
        <v>8333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8332</v>
      </c>
      <c r="R1183" t="s">
        <v>8333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8332</v>
      </c>
      <c r="R1184" t="s">
        <v>8333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8332</v>
      </c>
      <c r="R1185" t="s">
        <v>8333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8334</v>
      </c>
      <c r="R1186" t="s">
        <v>8335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8334</v>
      </c>
      <c r="R1187" t="s">
        <v>8335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8334</v>
      </c>
      <c r="R1188" t="s">
        <v>8335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8334</v>
      </c>
      <c r="R1189" t="s">
        <v>8335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8334</v>
      </c>
      <c r="R1190" t="s">
        <v>8335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8334</v>
      </c>
      <c r="R1191" t="s">
        <v>8335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8334</v>
      </c>
      <c r="R1192" t="s">
        <v>8335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8334</v>
      </c>
      <c r="R1193" t="s">
        <v>8335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8334</v>
      </c>
      <c r="R1194" t="s">
        <v>8335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8334</v>
      </c>
      <c r="R1195" t="s">
        <v>8335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8334</v>
      </c>
      <c r="R1196" t="s">
        <v>8335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8334</v>
      </c>
      <c r="R1197" t="s">
        <v>8335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8334</v>
      </c>
      <c r="R1198" t="s">
        <v>8335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8334</v>
      </c>
      <c r="R1199" t="s">
        <v>8335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8334</v>
      </c>
      <c r="R1200" t="s">
        <v>8335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8334</v>
      </c>
      <c r="R1201" t="s">
        <v>8335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8334</v>
      </c>
      <c r="R1202" t="s">
        <v>8335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8334</v>
      </c>
      <c r="R1203" t="s">
        <v>8335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8334</v>
      </c>
      <c r="R1204" t="s">
        <v>8335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8334</v>
      </c>
      <c r="R1205" t="s">
        <v>8335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8334</v>
      </c>
      <c r="R1206" t="s">
        <v>8335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8334</v>
      </c>
      <c r="R1207" t="s">
        <v>8335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8334</v>
      </c>
      <c r="R1208" t="s">
        <v>8335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8334</v>
      </c>
      <c r="R1209" t="s">
        <v>8335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8334</v>
      </c>
      <c r="R1210" t="s">
        <v>8335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8334</v>
      </c>
      <c r="R1211" t="s">
        <v>8335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8334</v>
      </c>
      <c r="R1212" t="s">
        <v>8335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8334</v>
      </c>
      <c r="R1213" t="s">
        <v>8335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8334</v>
      </c>
      <c r="R1214" t="s">
        <v>8335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8334</v>
      </c>
      <c r="R1215" t="s">
        <v>8335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8334</v>
      </c>
      <c r="R1216" t="s">
        <v>8335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8334</v>
      </c>
      <c r="R1217" t="s">
        <v>8335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8334</v>
      </c>
      <c r="R1218" t="s">
        <v>8335</v>
      </c>
      <c r="S1218" s="12">
        <f t="shared" si="92"/>
        <v>42247.616400462968</v>
      </c>
      <c r="T1218" s="12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8334</v>
      </c>
      <c r="R1219" t="s">
        <v>8335</v>
      </c>
      <c r="S1219" s="12">
        <f t="shared" ref="S1219:S1282" si="97">(((J1219/60)/60)/24)+DATE(1970,1,1)</f>
        <v>42535.809490740736</v>
      </c>
      <c r="T1219" s="12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8334</v>
      </c>
      <c r="R1220" t="s">
        <v>8335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8334</v>
      </c>
      <c r="R1221" t="s">
        <v>8335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8334</v>
      </c>
      <c r="R1222" t="s">
        <v>8335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8334</v>
      </c>
      <c r="R1223" t="s">
        <v>8335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8334</v>
      </c>
      <c r="R1224" t="s">
        <v>8335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8334</v>
      </c>
      <c r="R1225" t="s">
        <v>8335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8321</v>
      </c>
      <c r="R1226" t="s">
        <v>8336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8321</v>
      </c>
      <c r="R1227" t="s">
        <v>8336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8321</v>
      </c>
      <c r="R1228" t="s">
        <v>8336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8321</v>
      </c>
      <c r="R1229" t="s">
        <v>8336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8321</v>
      </c>
      <c r="R1230" t="s">
        <v>8336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8321</v>
      </c>
      <c r="R1231" t="s">
        <v>8336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8321</v>
      </c>
      <c r="R1232" t="s">
        <v>8336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8321</v>
      </c>
      <c r="R1233" t="s">
        <v>8336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8321</v>
      </c>
      <c r="R1234" t="s">
        <v>8336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8321</v>
      </c>
      <c r="R1235" t="s">
        <v>8336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8321</v>
      </c>
      <c r="R1236" t="s">
        <v>8336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8321</v>
      </c>
      <c r="R1237" t="s">
        <v>8336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8321</v>
      </c>
      <c r="R1238" t="s">
        <v>8336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8321</v>
      </c>
      <c r="R1239" t="s">
        <v>8336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8321</v>
      </c>
      <c r="R1240" t="s">
        <v>8336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8321</v>
      </c>
      <c r="R1241" t="s">
        <v>8336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8321</v>
      </c>
      <c r="R1242" t="s">
        <v>8336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8321</v>
      </c>
      <c r="R1243" t="s">
        <v>8336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8321</v>
      </c>
      <c r="R1244" t="s">
        <v>8336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8321</v>
      </c>
      <c r="R1245" t="s">
        <v>8336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8321</v>
      </c>
      <c r="R1246" t="s">
        <v>8322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8321</v>
      </c>
      <c r="R1247" t="s">
        <v>8322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8321</v>
      </c>
      <c r="R1248" t="s">
        <v>8322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8321</v>
      </c>
      <c r="R1249" t="s">
        <v>8322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8321</v>
      </c>
      <c r="R1250" t="s">
        <v>8322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8321</v>
      </c>
      <c r="R1251" t="s">
        <v>8322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8321</v>
      </c>
      <c r="R1252" t="s">
        <v>8322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8321</v>
      </c>
      <c r="R1253" t="s">
        <v>8322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8321</v>
      </c>
      <c r="R1254" t="s">
        <v>8322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8321</v>
      </c>
      <c r="R1255" t="s">
        <v>8322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8321</v>
      </c>
      <c r="R1256" t="s">
        <v>8322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8321</v>
      </c>
      <c r="R1257" t="s">
        <v>8322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8321</v>
      </c>
      <c r="R1258" t="s">
        <v>8322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8321</v>
      </c>
      <c r="R1259" t="s">
        <v>8322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8321</v>
      </c>
      <c r="R1260" t="s">
        <v>8322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8321</v>
      </c>
      <c r="R1261" t="s">
        <v>8322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8321</v>
      </c>
      <c r="R1262" t="s">
        <v>8322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8321</v>
      </c>
      <c r="R1263" t="s">
        <v>8322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8321</v>
      </c>
      <c r="R1264" t="s">
        <v>8322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8321</v>
      </c>
      <c r="R1265" t="s">
        <v>8322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8321</v>
      </c>
      <c r="R1266" t="s">
        <v>8322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8321</v>
      </c>
      <c r="R1267" t="s">
        <v>8322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8321</v>
      </c>
      <c r="R1268" t="s">
        <v>8322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8321</v>
      </c>
      <c r="R1269" t="s">
        <v>8322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8321</v>
      </c>
      <c r="R1270" t="s">
        <v>8322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8321</v>
      </c>
      <c r="R1271" t="s">
        <v>8322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8321</v>
      </c>
      <c r="R1272" t="s">
        <v>8322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8321</v>
      </c>
      <c r="R1273" t="s">
        <v>8322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8321</v>
      </c>
      <c r="R1274" t="s">
        <v>8322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8321</v>
      </c>
      <c r="R1275" t="s">
        <v>8322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8321</v>
      </c>
      <c r="R1276" t="s">
        <v>8322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8321</v>
      </c>
      <c r="R1277" t="s">
        <v>8322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8321</v>
      </c>
      <c r="R1278" t="s">
        <v>8322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8321</v>
      </c>
      <c r="R1279" t="s">
        <v>8322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8321</v>
      </c>
      <c r="R1280" t="s">
        <v>8322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8321</v>
      </c>
      <c r="R1281" t="s">
        <v>8322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8321</v>
      </c>
      <c r="R1282" t="s">
        <v>8322</v>
      </c>
      <c r="S1282" s="12">
        <f t="shared" si="97"/>
        <v>40513.757569444446</v>
      </c>
      <c r="T1282" s="12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8321</v>
      </c>
      <c r="R1283" t="s">
        <v>8322</v>
      </c>
      <c r="S1283" s="12">
        <f t="shared" ref="S1283:S1346" si="102">(((J1283/60)/60)/24)+DATE(1970,1,1)</f>
        <v>41463.743472222224</v>
      </c>
      <c r="T1283" s="12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8321</v>
      </c>
      <c r="R1284" t="s">
        <v>8322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8321</v>
      </c>
      <c r="R1285" t="s">
        <v>8322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8313</v>
      </c>
      <c r="R1286" t="s">
        <v>8314</v>
      </c>
      <c r="S1286" s="12">
        <f t="shared" si="102"/>
        <v>42712.23474537037</v>
      </c>
      <c r="T1286" s="12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8313</v>
      </c>
      <c r="R1287" t="s">
        <v>8314</v>
      </c>
      <c r="S1287" s="12">
        <f t="shared" si="102"/>
        <v>42160.583043981482</v>
      </c>
      <c r="T1287" s="12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8313</v>
      </c>
      <c r="R1288" t="s">
        <v>8314</v>
      </c>
      <c r="S1288" s="12">
        <f t="shared" si="102"/>
        <v>42039.384571759263</v>
      </c>
      <c r="T1288" s="12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8313</v>
      </c>
      <c r="R1289" t="s">
        <v>8314</v>
      </c>
      <c r="S1289" s="12">
        <f t="shared" si="102"/>
        <v>42107.621018518519</v>
      </c>
      <c r="T1289" s="12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8313</v>
      </c>
      <c r="R1290" t="s">
        <v>8314</v>
      </c>
      <c r="S1290" s="12">
        <f t="shared" si="102"/>
        <v>42561.154664351852</v>
      </c>
      <c r="T1290" s="12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8313</v>
      </c>
      <c r="R1291" t="s">
        <v>8314</v>
      </c>
      <c r="S1291" s="12">
        <f t="shared" si="102"/>
        <v>42709.134780092587</v>
      </c>
      <c r="T1291" s="12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8313</v>
      </c>
      <c r="R1292" t="s">
        <v>8314</v>
      </c>
      <c r="S1292" s="12">
        <f t="shared" si="102"/>
        <v>42086.614942129629</v>
      </c>
      <c r="T1292" s="12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8313</v>
      </c>
      <c r="R1293" t="s">
        <v>8314</v>
      </c>
      <c r="S1293" s="12">
        <f t="shared" si="102"/>
        <v>42064.652673611112</v>
      </c>
      <c r="T1293" s="12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8313</v>
      </c>
      <c r="R1294" t="s">
        <v>8314</v>
      </c>
      <c r="S1294" s="12">
        <f t="shared" si="102"/>
        <v>42256.764212962968</v>
      </c>
      <c r="T1294" s="12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8313</v>
      </c>
      <c r="R1295" t="s">
        <v>8314</v>
      </c>
      <c r="S1295" s="12">
        <f t="shared" si="102"/>
        <v>42292.701053240744</v>
      </c>
      <c r="T1295" s="12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8313</v>
      </c>
      <c r="R1296" t="s">
        <v>8314</v>
      </c>
      <c r="S1296" s="12">
        <f t="shared" si="102"/>
        <v>42278.453668981485</v>
      </c>
      <c r="T1296" s="12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8313</v>
      </c>
      <c r="R1297" t="s">
        <v>8314</v>
      </c>
      <c r="S1297" s="12">
        <f t="shared" si="102"/>
        <v>42184.572881944448</v>
      </c>
      <c r="T1297" s="12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8313</v>
      </c>
      <c r="R1298" t="s">
        <v>8314</v>
      </c>
      <c r="S1298" s="12">
        <f t="shared" si="102"/>
        <v>42423.050613425927</v>
      </c>
      <c r="T1298" s="12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8313</v>
      </c>
      <c r="R1299" t="s">
        <v>8314</v>
      </c>
      <c r="S1299" s="12">
        <f t="shared" si="102"/>
        <v>42461.747199074074</v>
      </c>
      <c r="T1299" s="12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8313</v>
      </c>
      <c r="R1300" t="s">
        <v>8314</v>
      </c>
      <c r="S1300" s="12">
        <f t="shared" si="102"/>
        <v>42458.680925925932</v>
      </c>
      <c r="T1300" s="12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8313</v>
      </c>
      <c r="R1301" t="s">
        <v>8314</v>
      </c>
      <c r="S1301" s="12">
        <f t="shared" si="102"/>
        <v>42169.814340277779</v>
      </c>
      <c r="T1301" s="12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8313</v>
      </c>
      <c r="R1302" t="s">
        <v>8314</v>
      </c>
      <c r="S1302" s="12">
        <f t="shared" si="102"/>
        <v>42483.675208333334</v>
      </c>
      <c r="T1302" s="12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8313</v>
      </c>
      <c r="R1303" t="s">
        <v>8314</v>
      </c>
      <c r="S1303" s="12">
        <f t="shared" si="102"/>
        <v>42195.749745370369</v>
      </c>
      <c r="T1303" s="12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8313</v>
      </c>
      <c r="R1304" t="s">
        <v>8314</v>
      </c>
      <c r="S1304" s="12">
        <f t="shared" si="102"/>
        <v>42675.057997685188</v>
      </c>
      <c r="T1304" s="12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8313</v>
      </c>
      <c r="R1305" t="s">
        <v>8314</v>
      </c>
      <c r="S1305" s="12">
        <f t="shared" si="102"/>
        <v>42566.441203703704</v>
      </c>
      <c r="T1305" s="12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8315</v>
      </c>
      <c r="R1306" t="s">
        <v>8317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8315</v>
      </c>
      <c r="R1307" t="s">
        <v>8317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8315</v>
      </c>
      <c r="R1308" t="s">
        <v>8317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8315</v>
      </c>
      <c r="R1309" t="s">
        <v>8317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8315</v>
      </c>
      <c r="R1310" t="s">
        <v>8317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8315</v>
      </c>
      <c r="R1311" t="s">
        <v>8317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8315</v>
      </c>
      <c r="R1312" t="s">
        <v>8317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8315</v>
      </c>
      <c r="R1313" t="s">
        <v>8317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8315</v>
      </c>
      <c r="R1314" t="s">
        <v>8317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8315</v>
      </c>
      <c r="R1315" t="s">
        <v>8317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8315</v>
      </c>
      <c r="R1316" t="s">
        <v>8317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8315</v>
      </c>
      <c r="R1317" t="s">
        <v>8317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8315</v>
      </c>
      <c r="R1318" t="s">
        <v>8317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8315</v>
      </c>
      <c r="R1319" t="s">
        <v>8317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8315</v>
      </c>
      <c r="R1320" t="s">
        <v>8317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8315</v>
      </c>
      <c r="R1321" t="s">
        <v>8317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8315</v>
      </c>
      <c r="R1322" t="s">
        <v>8317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8315</v>
      </c>
      <c r="R1323" t="s">
        <v>8317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8315</v>
      </c>
      <c r="R1324" t="s">
        <v>8317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8315</v>
      </c>
      <c r="R1325" t="s">
        <v>8317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8315</v>
      </c>
      <c r="R1326" t="s">
        <v>8317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8315</v>
      </c>
      <c r="R1327" t="s">
        <v>8317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8315</v>
      </c>
      <c r="R1328" t="s">
        <v>8317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8315</v>
      </c>
      <c r="R1329" t="s">
        <v>8317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8315</v>
      </c>
      <c r="R1330" t="s">
        <v>8317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8315</v>
      </c>
      <c r="R1331" t="s">
        <v>8317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8315</v>
      </c>
      <c r="R1332" t="s">
        <v>8317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8315</v>
      </c>
      <c r="R1333" t="s">
        <v>8317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8315</v>
      </c>
      <c r="R1334" t="s">
        <v>8317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8315</v>
      </c>
      <c r="R1335" t="s">
        <v>8317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8315</v>
      </c>
      <c r="R1336" t="s">
        <v>8317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8315</v>
      </c>
      <c r="R1337" t="s">
        <v>8317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8315</v>
      </c>
      <c r="R1338" t="s">
        <v>8317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8315</v>
      </c>
      <c r="R1339" t="s">
        <v>8317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8315</v>
      </c>
      <c r="R1340" t="s">
        <v>8317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8315</v>
      </c>
      <c r="R1341" t="s">
        <v>8317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8315</v>
      </c>
      <c r="R1342" t="s">
        <v>8317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8315</v>
      </c>
      <c r="R1343" t="s">
        <v>8317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8315</v>
      </c>
      <c r="R1344" t="s">
        <v>8317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8315</v>
      </c>
      <c r="R1345" t="s">
        <v>8317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8318</v>
      </c>
      <c r="R1346" t="s">
        <v>8319</v>
      </c>
      <c r="S1346" s="12">
        <f t="shared" si="102"/>
        <v>42522.789803240739</v>
      </c>
      <c r="T1346" s="12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8318</v>
      </c>
      <c r="R1347" t="s">
        <v>8319</v>
      </c>
      <c r="S1347" s="12">
        <f t="shared" ref="S1347:S1410" si="107">(((J1347/60)/60)/24)+DATE(1970,1,1)</f>
        <v>41799.814340277779</v>
      </c>
      <c r="T1347" s="12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8318</v>
      </c>
      <c r="R1348" t="s">
        <v>8319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8318</v>
      </c>
      <c r="R1349" t="s">
        <v>8319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8318</v>
      </c>
      <c r="R1350" t="s">
        <v>8319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8318</v>
      </c>
      <c r="R1351" t="s">
        <v>8319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8318</v>
      </c>
      <c r="R1352" t="s">
        <v>8319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8318</v>
      </c>
      <c r="R1353" t="s">
        <v>8319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8318</v>
      </c>
      <c r="R1354" t="s">
        <v>8319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8318</v>
      </c>
      <c r="R1355" t="s">
        <v>8319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8318</v>
      </c>
      <c r="R1356" t="s">
        <v>8319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8318</v>
      </c>
      <c r="R1357" t="s">
        <v>8319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8318</v>
      </c>
      <c r="R1358" t="s">
        <v>8319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8318</v>
      </c>
      <c r="R1359" t="s">
        <v>8319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8318</v>
      </c>
      <c r="R1360" t="s">
        <v>8319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8318</v>
      </c>
      <c r="R1361" t="s">
        <v>8319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8318</v>
      </c>
      <c r="R1362" t="s">
        <v>8319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8318</v>
      </c>
      <c r="R1363" t="s">
        <v>8319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8318</v>
      </c>
      <c r="R1364" t="s">
        <v>8319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8318</v>
      </c>
      <c r="R1365" t="s">
        <v>8319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8321</v>
      </c>
      <c r="R1366" t="s">
        <v>8322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8321</v>
      </c>
      <c r="R1367" t="s">
        <v>8322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8321</v>
      </c>
      <c r="R1368" t="s">
        <v>8322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8321</v>
      </c>
      <c r="R1369" t="s">
        <v>8322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8321</v>
      </c>
      <c r="R1370" t="s">
        <v>8322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8321</v>
      </c>
      <c r="R1371" t="s">
        <v>8322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8321</v>
      </c>
      <c r="R1372" t="s">
        <v>8322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8321</v>
      </c>
      <c r="R1373" t="s">
        <v>8322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8321</v>
      </c>
      <c r="R1374" t="s">
        <v>8322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8321</v>
      </c>
      <c r="R1375" t="s">
        <v>8322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8321</v>
      </c>
      <c r="R1376" t="s">
        <v>8322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8321</v>
      </c>
      <c r="R1377" t="s">
        <v>8322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8321</v>
      </c>
      <c r="R1378" t="s">
        <v>8322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8321</v>
      </c>
      <c r="R1379" t="s">
        <v>8322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8321</v>
      </c>
      <c r="R1380" t="s">
        <v>8322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8321</v>
      </c>
      <c r="R1381" t="s">
        <v>8322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8321</v>
      </c>
      <c r="R1382" t="s">
        <v>8322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8321</v>
      </c>
      <c r="R1383" t="s">
        <v>8322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8321</v>
      </c>
      <c r="R1384" t="s">
        <v>8322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8321</v>
      </c>
      <c r="R1385" t="s">
        <v>8322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8321</v>
      </c>
      <c r="R1386" t="s">
        <v>8322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8321</v>
      </c>
      <c r="R1387" t="s">
        <v>8322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8321</v>
      </c>
      <c r="R1388" t="s">
        <v>8322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8321</v>
      </c>
      <c r="R1389" t="s">
        <v>8322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8321</v>
      </c>
      <c r="R1390" t="s">
        <v>8322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8321</v>
      </c>
      <c r="R1391" t="s">
        <v>8322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8321</v>
      </c>
      <c r="R1392" t="s">
        <v>8322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8321</v>
      </c>
      <c r="R1393" t="s">
        <v>8322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8321</v>
      </c>
      <c r="R1394" t="s">
        <v>8322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8321</v>
      </c>
      <c r="R1395" t="s">
        <v>8322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8321</v>
      </c>
      <c r="R1396" t="s">
        <v>8322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8321</v>
      </c>
      <c r="R1397" t="s">
        <v>8322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8321</v>
      </c>
      <c r="R1398" t="s">
        <v>8322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8321</v>
      </c>
      <c r="R1399" t="s">
        <v>8322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8321</v>
      </c>
      <c r="R1400" t="s">
        <v>8322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8321</v>
      </c>
      <c r="R1401" t="s">
        <v>8322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8321</v>
      </c>
      <c r="R1402" t="s">
        <v>8322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8321</v>
      </c>
      <c r="R1403" t="s">
        <v>8322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8321</v>
      </c>
      <c r="R1404" t="s">
        <v>8322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8321</v>
      </c>
      <c r="R1405" t="s">
        <v>8322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8318</v>
      </c>
      <c r="R1406" t="s">
        <v>8337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8318</v>
      </c>
      <c r="R1407" t="s">
        <v>8337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8318</v>
      </c>
      <c r="R1408" t="s">
        <v>8337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8318</v>
      </c>
      <c r="R1409" t="s">
        <v>8337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8318</v>
      </c>
      <c r="R1410" t="s">
        <v>8337</v>
      </c>
      <c r="S1410" s="12">
        <f t="shared" si="107"/>
        <v>42291.872175925921</v>
      </c>
      <c r="T1410" s="12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8318</v>
      </c>
      <c r="R1411" t="s">
        <v>8337</v>
      </c>
      <c r="S1411" s="12">
        <f t="shared" ref="S1411:S1474" si="112">(((J1411/60)/60)/24)+DATE(1970,1,1)</f>
        <v>41945.133506944447</v>
      </c>
      <c r="T1411" s="12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8318</v>
      </c>
      <c r="R1412" t="s">
        <v>8337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8318</v>
      </c>
      <c r="R1413" t="s">
        <v>8337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8318</v>
      </c>
      <c r="R1414" t="s">
        <v>8337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8318</v>
      </c>
      <c r="R1415" t="s">
        <v>8337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8318</v>
      </c>
      <c r="R1416" t="s">
        <v>8337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8318</v>
      </c>
      <c r="R1417" t="s">
        <v>8337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8318</v>
      </c>
      <c r="R1418" t="s">
        <v>8337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8318</v>
      </c>
      <c r="R1419" t="s">
        <v>8337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8318</v>
      </c>
      <c r="R1420" t="s">
        <v>8337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8318</v>
      </c>
      <c r="R1421" t="s">
        <v>8337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8318</v>
      </c>
      <c r="R1422" t="s">
        <v>8337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8318</v>
      </c>
      <c r="R1423" t="s">
        <v>8337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8318</v>
      </c>
      <c r="R1424" t="s">
        <v>8337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8318</v>
      </c>
      <c r="R1425" t="s">
        <v>8337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8318</v>
      </c>
      <c r="R1426" t="s">
        <v>8337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8318</v>
      </c>
      <c r="R1427" t="s">
        <v>8337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8318</v>
      </c>
      <c r="R1428" t="s">
        <v>8337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8318</v>
      </c>
      <c r="R1429" t="s">
        <v>8337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8318</v>
      </c>
      <c r="R1430" t="s">
        <v>8337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8318</v>
      </c>
      <c r="R1431" t="s">
        <v>8337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8318</v>
      </c>
      <c r="R1432" t="s">
        <v>8337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8318</v>
      </c>
      <c r="R1433" t="s">
        <v>8337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8318</v>
      </c>
      <c r="R1434" t="s">
        <v>8337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8318</v>
      </c>
      <c r="R1435" t="s">
        <v>8337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8318</v>
      </c>
      <c r="R1436" t="s">
        <v>8337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8318</v>
      </c>
      <c r="R1437" t="s">
        <v>8337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8318</v>
      </c>
      <c r="R1438" t="s">
        <v>8337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8318</v>
      </c>
      <c r="R1439" t="s">
        <v>8337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8318</v>
      </c>
      <c r="R1440" t="s">
        <v>8337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8318</v>
      </c>
      <c r="R1441" t="s">
        <v>8337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8318</v>
      </c>
      <c r="R1442" t="s">
        <v>8337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8318</v>
      </c>
      <c r="R1443" t="s">
        <v>8337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8318</v>
      </c>
      <c r="R1444" t="s">
        <v>8337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8318</v>
      </c>
      <c r="R1445" t="s">
        <v>8337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8318</v>
      </c>
      <c r="R1446" t="s">
        <v>8337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8318</v>
      </c>
      <c r="R1447" t="s">
        <v>8337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8318</v>
      </c>
      <c r="R1448" t="s">
        <v>8337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8318</v>
      </c>
      <c r="R1449" t="s">
        <v>8337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8318</v>
      </c>
      <c r="R1450" t="s">
        <v>8337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8318</v>
      </c>
      <c r="R1451" t="s">
        <v>8337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8318</v>
      </c>
      <c r="R1452" t="s">
        <v>8337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8318</v>
      </c>
      <c r="R1453" t="s">
        <v>8337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8318</v>
      </c>
      <c r="R1454" t="s">
        <v>8337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8318</v>
      </c>
      <c r="R1455" t="s">
        <v>8337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8318</v>
      </c>
      <c r="R1456" t="s">
        <v>8337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8318</v>
      </c>
      <c r="R1457" t="s">
        <v>8337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8318</v>
      </c>
      <c r="R1458" t="s">
        <v>8337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8318</v>
      </c>
      <c r="R1459" t="s">
        <v>8337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8318</v>
      </c>
      <c r="R1460" t="s">
        <v>8337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8318</v>
      </c>
      <c r="R1461" t="s">
        <v>8337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8318</v>
      </c>
      <c r="R1462" t="s">
        <v>8337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8318</v>
      </c>
      <c r="R1463" t="s">
        <v>8338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8318</v>
      </c>
      <c r="R1464" t="s">
        <v>8338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8318</v>
      </c>
      <c r="R1465" t="s">
        <v>8338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8318</v>
      </c>
      <c r="R1466" t="s">
        <v>8338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8318</v>
      </c>
      <c r="R1467" t="s">
        <v>8338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8318</v>
      </c>
      <c r="R1468" t="s">
        <v>8338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8318</v>
      </c>
      <c r="R1469" t="s">
        <v>8338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8318</v>
      </c>
      <c r="R1470" t="s">
        <v>8338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8318</v>
      </c>
      <c r="R1471" t="s">
        <v>8338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8318</v>
      </c>
      <c r="R1472" t="s">
        <v>8338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8318</v>
      </c>
      <c r="R1473" t="s">
        <v>8338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8318</v>
      </c>
      <c r="R1474" t="s">
        <v>8338</v>
      </c>
      <c r="S1474" s="12">
        <f t="shared" si="112"/>
        <v>41533.542858796296</v>
      </c>
      <c r="T1474" s="12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8318</v>
      </c>
      <c r="R1475" t="s">
        <v>8338</v>
      </c>
      <c r="S1475" s="12">
        <f t="shared" ref="S1475:S1538" si="117">(((J1475/60)/60)/24)+DATE(1970,1,1)</f>
        <v>40939.979618055557</v>
      </c>
      <c r="T1475" s="12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8318</v>
      </c>
      <c r="R1476" t="s">
        <v>8338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8318</v>
      </c>
      <c r="R1477" t="s">
        <v>8338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8318</v>
      </c>
      <c r="R1478" t="s">
        <v>8338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8318</v>
      </c>
      <c r="R1479" t="s">
        <v>8338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8318</v>
      </c>
      <c r="R1480" t="s">
        <v>8338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8318</v>
      </c>
      <c r="R1481" t="s">
        <v>8338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8318</v>
      </c>
      <c r="R1482" t="s">
        <v>8338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8318</v>
      </c>
      <c r="R1483" t="s">
        <v>8320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8318</v>
      </c>
      <c r="R1484" t="s">
        <v>8320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8318</v>
      </c>
      <c r="R1485" t="s">
        <v>8320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8318</v>
      </c>
      <c r="R1486" t="s">
        <v>8320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8318</v>
      </c>
      <c r="R1487" t="s">
        <v>8320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8318</v>
      </c>
      <c r="R1488" t="s">
        <v>8320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8318</v>
      </c>
      <c r="R1489" t="s">
        <v>8320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8318</v>
      </c>
      <c r="R1490" t="s">
        <v>8320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8318</v>
      </c>
      <c r="R1491" t="s">
        <v>8320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8318</v>
      </c>
      <c r="R1492" t="s">
        <v>8320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8318</v>
      </c>
      <c r="R1493" t="s">
        <v>8320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8318</v>
      </c>
      <c r="R1494" t="s">
        <v>8320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8318</v>
      </c>
      <c r="R1495" t="s">
        <v>8320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8318</v>
      </c>
      <c r="R1496" t="s">
        <v>8320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8318</v>
      </c>
      <c r="R1497" t="s">
        <v>8320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8318</v>
      </c>
      <c r="R1498" t="s">
        <v>8320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8318</v>
      </c>
      <c r="R1499" t="s">
        <v>8320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8318</v>
      </c>
      <c r="R1500" t="s">
        <v>8320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8318</v>
      </c>
      <c r="R1501" t="s">
        <v>8320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8318</v>
      </c>
      <c r="R1502" t="s">
        <v>8320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8334</v>
      </c>
      <c r="R1503" t="s">
        <v>8335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8334</v>
      </c>
      <c r="R1504" t="s">
        <v>8335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8334</v>
      </c>
      <c r="R1505" t="s">
        <v>8335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8334</v>
      </c>
      <c r="R1506" t="s">
        <v>8335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8334</v>
      </c>
      <c r="R1507" t="s">
        <v>8335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8334</v>
      </c>
      <c r="R1508" t="s">
        <v>8335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8334</v>
      </c>
      <c r="R1509" t="s">
        <v>8335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8334</v>
      </c>
      <c r="R1510" t="s">
        <v>8335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8334</v>
      </c>
      <c r="R1511" t="s">
        <v>8335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8334</v>
      </c>
      <c r="R1512" t="s">
        <v>8335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8334</v>
      </c>
      <c r="R1513" t="s">
        <v>8335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8334</v>
      </c>
      <c r="R1514" t="s">
        <v>8335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8334</v>
      </c>
      <c r="R1515" t="s">
        <v>8335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8334</v>
      </c>
      <c r="R1516" t="s">
        <v>8335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8334</v>
      </c>
      <c r="R1517" t="s">
        <v>8335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8334</v>
      </c>
      <c r="R1518" t="s">
        <v>8335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8334</v>
      </c>
      <c r="R1519" t="s">
        <v>8335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8334</v>
      </c>
      <c r="R1520" t="s">
        <v>8335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8334</v>
      </c>
      <c r="R1521" t="s">
        <v>8335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8334</v>
      </c>
      <c r="R1522" t="s">
        <v>8335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8334</v>
      </c>
      <c r="R1523" t="s">
        <v>8335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8334</v>
      </c>
      <c r="R1524" t="s">
        <v>8335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8334</v>
      </c>
      <c r="R1525" t="s">
        <v>8335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8334</v>
      </c>
      <c r="R1526" t="s">
        <v>8335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8334</v>
      </c>
      <c r="R1527" t="s">
        <v>8335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8334</v>
      </c>
      <c r="R1528" t="s">
        <v>8335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8334</v>
      </c>
      <c r="R1529" t="s">
        <v>8335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8334</v>
      </c>
      <c r="R1530" t="s">
        <v>8335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8334</v>
      </c>
      <c r="R1531" t="s">
        <v>8335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8334</v>
      </c>
      <c r="R1532" t="s">
        <v>8335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8334</v>
      </c>
      <c r="R1533" t="s">
        <v>8335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8334</v>
      </c>
      <c r="R1534" t="s">
        <v>8335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8334</v>
      </c>
      <c r="R1535" t="s">
        <v>8335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8334</v>
      </c>
      <c r="R1536" t="s">
        <v>8335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8334</v>
      </c>
      <c r="R1537" t="s">
        <v>8335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8334</v>
      </c>
      <c r="R1538" t="s">
        <v>8335</v>
      </c>
      <c r="S1538" s="12">
        <f t="shared" si="117"/>
        <v>42213.802199074074</v>
      </c>
      <c r="T1538" s="12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8334</v>
      </c>
      <c r="R1539" t="s">
        <v>8335</v>
      </c>
      <c r="S1539" s="12">
        <f t="shared" ref="S1539:S1602" si="122">(((J1539/60)/60)/24)+DATE(1970,1,1)</f>
        <v>42552.315127314811</v>
      </c>
      <c r="T1539" s="12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8334</v>
      </c>
      <c r="R1540" t="s">
        <v>8335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8334</v>
      </c>
      <c r="R1541" t="s">
        <v>8335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8334</v>
      </c>
      <c r="R1542" t="s">
        <v>8335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8334</v>
      </c>
      <c r="R1543" t="s">
        <v>8339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8334</v>
      </c>
      <c r="R1544" t="s">
        <v>8339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8334</v>
      </c>
      <c r="R1545" t="s">
        <v>8339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8334</v>
      </c>
      <c r="R1546" t="s">
        <v>8339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8334</v>
      </c>
      <c r="R1547" t="s">
        <v>8339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8334</v>
      </c>
      <c r="R1548" t="s">
        <v>8339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8334</v>
      </c>
      <c r="R1549" t="s">
        <v>8339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8334</v>
      </c>
      <c r="R1550" t="s">
        <v>8339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8334</v>
      </c>
      <c r="R1551" t="s">
        <v>8339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8334</v>
      </c>
      <c r="R1552" t="s">
        <v>8339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8334</v>
      </c>
      <c r="R1553" t="s">
        <v>8339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8334</v>
      </c>
      <c r="R1554" t="s">
        <v>8339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8334</v>
      </c>
      <c r="R1555" t="s">
        <v>8339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8334</v>
      </c>
      <c r="R1556" t="s">
        <v>8339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8334</v>
      </c>
      <c r="R1557" t="s">
        <v>8339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8334</v>
      </c>
      <c r="R1558" t="s">
        <v>8339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8334</v>
      </c>
      <c r="R1559" t="s">
        <v>8339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8334</v>
      </c>
      <c r="R1560" t="s">
        <v>8339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8334</v>
      </c>
      <c r="R1561" t="s">
        <v>8339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8334</v>
      </c>
      <c r="R1562" t="s">
        <v>8339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8318</v>
      </c>
      <c r="R1563" t="s">
        <v>8340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8318</v>
      </c>
      <c r="R1564" t="s">
        <v>8340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8318</v>
      </c>
      <c r="R1565" t="s">
        <v>8340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8318</v>
      </c>
      <c r="R1566" t="s">
        <v>8340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8318</v>
      </c>
      <c r="R1567" t="s">
        <v>8340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8318</v>
      </c>
      <c r="R1568" t="s">
        <v>8340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8318</v>
      </c>
      <c r="R1569" t="s">
        <v>8340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8318</v>
      </c>
      <c r="R1570" t="s">
        <v>8340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8318</v>
      </c>
      <c r="R1571" t="s">
        <v>8340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8318</v>
      </c>
      <c r="R1572" t="s">
        <v>8340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8318</v>
      </c>
      <c r="R1573" t="s">
        <v>8340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8318</v>
      </c>
      <c r="R1574" t="s">
        <v>8340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8318</v>
      </c>
      <c r="R1575" t="s">
        <v>8340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8318</v>
      </c>
      <c r="R1576" t="s">
        <v>8340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8318</v>
      </c>
      <c r="R1577" t="s">
        <v>8340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8318</v>
      </c>
      <c r="R1578" t="s">
        <v>8340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8318</v>
      </c>
      <c r="R1579" t="s">
        <v>8340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8318</v>
      </c>
      <c r="R1580" t="s">
        <v>8340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8318</v>
      </c>
      <c r="R1581" t="s">
        <v>8340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8318</v>
      </c>
      <c r="R1582" t="s">
        <v>8340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8334</v>
      </c>
      <c r="R1583" t="s">
        <v>8341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8334</v>
      </c>
      <c r="R1584" t="s">
        <v>8341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8334</v>
      </c>
      <c r="R1585" t="s">
        <v>8341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8334</v>
      </c>
      <c r="R1586" t="s">
        <v>8341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8334</v>
      </c>
      <c r="R1587" t="s">
        <v>8341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8334</v>
      </c>
      <c r="R1588" t="s">
        <v>8341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8334</v>
      </c>
      <c r="R1589" t="s">
        <v>8341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8334</v>
      </c>
      <c r="R1590" t="s">
        <v>8341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8334</v>
      </c>
      <c r="R1591" t="s">
        <v>8341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8334</v>
      </c>
      <c r="R1592" t="s">
        <v>8341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8334</v>
      </c>
      <c r="R1593" t="s">
        <v>8341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8334</v>
      </c>
      <c r="R1594" t="s">
        <v>8341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8334</v>
      </c>
      <c r="R1595" t="s">
        <v>8341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8334</v>
      </c>
      <c r="R1596" t="s">
        <v>8341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8334</v>
      </c>
      <c r="R1597" t="s">
        <v>8341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8334</v>
      </c>
      <c r="R1598" t="s">
        <v>8341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8334</v>
      </c>
      <c r="R1599" t="s">
        <v>8341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8334</v>
      </c>
      <c r="R1600" t="s">
        <v>8341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8334</v>
      </c>
      <c r="R1601" t="s">
        <v>8341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8334</v>
      </c>
      <c r="R1602" t="s">
        <v>8341</v>
      </c>
      <c r="S1602" s="12">
        <f t="shared" si="122"/>
        <v>41791.057314814818</v>
      </c>
      <c r="T1602" s="12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8321</v>
      </c>
      <c r="R1603" t="s">
        <v>8322</v>
      </c>
      <c r="S1603" s="12">
        <f t="shared" ref="S1603:S1666" si="127">(((J1603/60)/60)/24)+DATE(1970,1,1)</f>
        <v>40638.092974537038</v>
      </c>
      <c r="T1603" s="12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8321</v>
      </c>
      <c r="R1604" t="s">
        <v>8322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8321</v>
      </c>
      <c r="R1605" t="s">
        <v>8322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8321</v>
      </c>
      <c r="R1606" t="s">
        <v>8322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8321</v>
      </c>
      <c r="R1607" t="s">
        <v>8322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8321</v>
      </c>
      <c r="R1608" t="s">
        <v>8322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8321</v>
      </c>
      <c r="R1609" t="s">
        <v>8322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8321</v>
      </c>
      <c r="R1610" t="s">
        <v>8322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8321</v>
      </c>
      <c r="R1611" t="s">
        <v>8322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8321</v>
      </c>
      <c r="R1612" t="s">
        <v>8322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8321</v>
      </c>
      <c r="R1613" t="s">
        <v>8322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8321</v>
      </c>
      <c r="R1614" t="s">
        <v>8322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8321</v>
      </c>
      <c r="R1615" t="s">
        <v>8322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8321</v>
      </c>
      <c r="R1616" t="s">
        <v>8322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8321</v>
      </c>
      <c r="R1617" t="s">
        <v>8322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8321</v>
      </c>
      <c r="R1618" t="s">
        <v>8322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8321</v>
      </c>
      <c r="R1619" t="s">
        <v>8322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8321</v>
      </c>
      <c r="R1620" t="s">
        <v>8322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8321</v>
      </c>
      <c r="R1621" t="s">
        <v>8322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8321</v>
      </c>
      <c r="R1622" t="s">
        <v>8322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8321</v>
      </c>
      <c r="R1623" t="s">
        <v>8322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8321</v>
      </c>
      <c r="R1624" t="s">
        <v>8322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8321</v>
      </c>
      <c r="R1625" t="s">
        <v>8322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8321</v>
      </c>
      <c r="R1626" t="s">
        <v>8322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8321</v>
      </c>
      <c r="R1627" t="s">
        <v>8322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8321</v>
      </c>
      <c r="R1628" t="s">
        <v>8322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8321</v>
      </c>
      <c r="R1629" t="s">
        <v>8322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8321</v>
      </c>
      <c r="R1630" t="s">
        <v>8322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8321</v>
      </c>
      <c r="R1631" t="s">
        <v>8322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8321</v>
      </c>
      <c r="R1632" t="s">
        <v>8322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8321</v>
      </c>
      <c r="R1633" t="s">
        <v>8322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8321</v>
      </c>
      <c r="R1634" t="s">
        <v>8322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8321</v>
      </c>
      <c r="R1635" t="s">
        <v>8322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8321</v>
      </c>
      <c r="R1636" t="s">
        <v>8322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8321</v>
      </c>
      <c r="R1637" t="s">
        <v>8322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8321</v>
      </c>
      <c r="R1638" t="s">
        <v>8322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8321</v>
      </c>
      <c r="R1639" t="s">
        <v>8322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8321</v>
      </c>
      <c r="R1640" t="s">
        <v>8322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8321</v>
      </c>
      <c r="R1641" t="s">
        <v>8322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8321</v>
      </c>
      <c r="R1642" t="s">
        <v>8322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8321</v>
      </c>
      <c r="R1643" t="s">
        <v>8342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8321</v>
      </c>
      <c r="R1644" t="s">
        <v>8342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8321</v>
      </c>
      <c r="R1645" t="s">
        <v>8342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8321</v>
      </c>
      <c r="R1646" t="s">
        <v>8342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8321</v>
      </c>
      <c r="R1647" t="s">
        <v>8342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8321</v>
      </c>
      <c r="R1648" t="s">
        <v>8342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8321</v>
      </c>
      <c r="R1649" t="s">
        <v>8342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8321</v>
      </c>
      <c r="R1650" t="s">
        <v>8342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8321</v>
      </c>
      <c r="R1651" t="s">
        <v>8342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8321</v>
      </c>
      <c r="R1652" t="s">
        <v>8342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8321</v>
      </c>
      <c r="R1653" t="s">
        <v>8342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8321</v>
      </c>
      <c r="R1654" t="s">
        <v>8342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8321</v>
      </c>
      <c r="R1655" t="s">
        <v>8342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8321</v>
      </c>
      <c r="R1656" t="s">
        <v>8342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8321</v>
      </c>
      <c r="R1657" t="s">
        <v>8342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8321</v>
      </c>
      <c r="R1658" t="s">
        <v>8342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8321</v>
      </c>
      <c r="R1659" t="s">
        <v>8342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8321</v>
      </c>
      <c r="R1660" t="s">
        <v>8342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8321</v>
      </c>
      <c r="R1661" t="s">
        <v>8342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8321</v>
      </c>
      <c r="R1662" t="s">
        <v>8342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8321</v>
      </c>
      <c r="R1663" t="s">
        <v>8342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8321</v>
      </c>
      <c r="R1664" t="s">
        <v>8342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8321</v>
      </c>
      <c r="R1665" t="s">
        <v>8342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8321</v>
      </c>
      <c r="R1666" t="s">
        <v>8342</v>
      </c>
      <c r="S1666" s="12">
        <f t="shared" si="127"/>
        <v>40939.761782407404</v>
      </c>
      <c r="T1666" s="12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8321</v>
      </c>
      <c r="R1667" t="s">
        <v>8342</v>
      </c>
      <c r="S1667" s="12">
        <f t="shared" ref="S1667:S1730" si="132">(((J1667/60)/60)/24)+DATE(1970,1,1)</f>
        <v>40564.649456018517</v>
      </c>
      <c r="T1667" s="12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8321</v>
      </c>
      <c r="R1668" t="s">
        <v>8342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8321</v>
      </c>
      <c r="R1669" t="s">
        <v>8342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8321</v>
      </c>
      <c r="R1670" t="s">
        <v>8342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8321</v>
      </c>
      <c r="R1671" t="s">
        <v>8342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8321</v>
      </c>
      <c r="R1672" t="s">
        <v>8342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8321</v>
      </c>
      <c r="R1673" t="s">
        <v>8342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8321</v>
      </c>
      <c r="R1674" t="s">
        <v>8342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8321</v>
      </c>
      <c r="R1675" t="s">
        <v>8342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8321</v>
      </c>
      <c r="R1676" t="s">
        <v>8342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8321</v>
      </c>
      <c r="R1677" t="s">
        <v>8342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8321</v>
      </c>
      <c r="R1678" t="s">
        <v>8342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8321</v>
      </c>
      <c r="R1679" t="s">
        <v>8342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8321</v>
      </c>
      <c r="R1680" t="s">
        <v>8342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8321</v>
      </c>
      <c r="R1681" t="s">
        <v>8342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8321</v>
      </c>
      <c r="R1682" t="s">
        <v>8342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8321</v>
      </c>
      <c r="R1683" t="s">
        <v>8343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8321</v>
      </c>
      <c r="R1684" t="s">
        <v>8343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8321</v>
      </c>
      <c r="R1685" t="s">
        <v>8343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8321</v>
      </c>
      <c r="R1686" t="s">
        <v>8343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8321</v>
      </c>
      <c r="R1687" t="s">
        <v>8343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8321</v>
      </c>
      <c r="R1688" t="s">
        <v>8343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8321</v>
      </c>
      <c r="R1689" t="s">
        <v>8343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8321</v>
      </c>
      <c r="R1690" t="s">
        <v>8343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8321</v>
      </c>
      <c r="R1691" t="s">
        <v>8343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8321</v>
      </c>
      <c r="R1692" t="s">
        <v>8343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8321</v>
      </c>
      <c r="R1693" t="s">
        <v>8343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8321</v>
      </c>
      <c r="R1694" t="s">
        <v>8343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8321</v>
      </c>
      <c r="R1695" t="s">
        <v>8343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8321</v>
      </c>
      <c r="R1696" t="s">
        <v>8343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8321</v>
      </c>
      <c r="R1697" t="s">
        <v>8343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8321</v>
      </c>
      <c r="R1698" t="s">
        <v>8343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8321</v>
      </c>
      <c r="R1699" t="s">
        <v>8343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8321</v>
      </c>
      <c r="R1700" t="s">
        <v>8343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8321</v>
      </c>
      <c r="R1701" t="s">
        <v>8343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8321</v>
      </c>
      <c r="R1702" t="s">
        <v>8343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8321</v>
      </c>
      <c r="R1703" t="s">
        <v>8343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8321</v>
      </c>
      <c r="R1704" t="s">
        <v>8343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8321</v>
      </c>
      <c r="R1705" t="s">
        <v>8343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8321</v>
      </c>
      <c r="R1706" t="s">
        <v>8343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8321</v>
      </c>
      <c r="R1707" t="s">
        <v>8343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8321</v>
      </c>
      <c r="R1708" t="s">
        <v>8343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8321</v>
      </c>
      <c r="R1709" t="s">
        <v>8343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8321</v>
      </c>
      <c r="R1710" t="s">
        <v>8343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8321</v>
      </c>
      <c r="R1711" t="s">
        <v>8343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8321</v>
      </c>
      <c r="R1712" t="s">
        <v>8343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8321</v>
      </c>
      <c r="R1713" t="s">
        <v>8343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8321</v>
      </c>
      <c r="R1714" t="s">
        <v>8343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8321</v>
      </c>
      <c r="R1715" t="s">
        <v>8343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8321</v>
      </c>
      <c r="R1716" t="s">
        <v>8343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8321</v>
      </c>
      <c r="R1717" t="s">
        <v>8343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8321</v>
      </c>
      <c r="R1718" t="s">
        <v>8343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8321</v>
      </c>
      <c r="R1719" t="s">
        <v>8343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8321</v>
      </c>
      <c r="R1720" t="s">
        <v>8343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8321</v>
      </c>
      <c r="R1721" t="s">
        <v>8343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8321</v>
      </c>
      <c r="R1722" t="s">
        <v>8343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8321</v>
      </c>
      <c r="R1723" t="s">
        <v>8343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8321</v>
      </c>
      <c r="R1724" t="s">
        <v>8343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8321</v>
      </c>
      <c r="R1725" t="s">
        <v>8343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8321</v>
      </c>
      <c r="R1726" t="s">
        <v>8343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8321</v>
      </c>
      <c r="R1727" t="s">
        <v>8343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8321</v>
      </c>
      <c r="R1728" t="s">
        <v>8343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8321</v>
      </c>
      <c r="R1729" t="s">
        <v>8343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8321</v>
      </c>
      <c r="R1730" t="s">
        <v>8343</v>
      </c>
      <c r="S1730" s="12">
        <f t="shared" si="132"/>
        <v>42268.625856481478</v>
      </c>
      <c r="T1730" s="12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8321</v>
      </c>
      <c r="R1731" t="s">
        <v>8343</v>
      </c>
      <c r="S1731" s="12">
        <f t="shared" ref="S1731:S1794" si="137">(((J1731/60)/60)/24)+DATE(1970,1,1)</f>
        <v>42471.052152777775</v>
      </c>
      <c r="T1731" s="12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8321</v>
      </c>
      <c r="R1732" t="s">
        <v>8343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8321</v>
      </c>
      <c r="R1733" t="s">
        <v>8343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8321</v>
      </c>
      <c r="R1734" t="s">
        <v>8343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8321</v>
      </c>
      <c r="R1735" t="s">
        <v>8343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8321</v>
      </c>
      <c r="R1736" t="s">
        <v>8343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8321</v>
      </c>
      <c r="R1737" t="s">
        <v>8343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8321</v>
      </c>
      <c r="R1738" t="s">
        <v>8343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8321</v>
      </c>
      <c r="R1739" t="s">
        <v>8343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8321</v>
      </c>
      <c r="R1740" t="s">
        <v>8343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8321</v>
      </c>
      <c r="R1741" t="s">
        <v>8343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8321</v>
      </c>
      <c r="R1742" t="s">
        <v>8343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8334</v>
      </c>
      <c r="R1743" t="s">
        <v>8335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8334</v>
      </c>
      <c r="R1744" t="s">
        <v>8335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8334</v>
      </c>
      <c r="R1745" t="s">
        <v>8335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8334</v>
      </c>
      <c r="R1746" t="s">
        <v>8335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8334</v>
      </c>
      <c r="R1747" t="s">
        <v>8335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8334</v>
      </c>
      <c r="R1748" t="s">
        <v>8335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8334</v>
      </c>
      <c r="R1749" t="s">
        <v>8335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8334</v>
      </c>
      <c r="R1750" t="s">
        <v>8335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8334</v>
      </c>
      <c r="R1751" t="s">
        <v>8335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8334</v>
      </c>
      <c r="R1752" t="s">
        <v>8335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8334</v>
      </c>
      <c r="R1753" t="s">
        <v>8335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8334</v>
      </c>
      <c r="R1754" t="s">
        <v>8335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8334</v>
      </c>
      <c r="R1755" t="s">
        <v>8335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8334</v>
      </c>
      <c r="R1756" t="s">
        <v>8335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8334</v>
      </c>
      <c r="R1757" t="s">
        <v>8335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8334</v>
      </c>
      <c r="R1758" t="s">
        <v>8335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8334</v>
      </c>
      <c r="R1759" t="s">
        <v>8335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8334</v>
      </c>
      <c r="R1760" t="s">
        <v>8335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8334</v>
      </c>
      <c r="R1761" t="s">
        <v>8335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8334</v>
      </c>
      <c r="R1762" t="s">
        <v>8335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8334</v>
      </c>
      <c r="R1763" t="s">
        <v>8335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8334</v>
      </c>
      <c r="R1764" t="s">
        <v>8335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8334</v>
      </c>
      <c r="R1765" t="s">
        <v>8335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8334</v>
      </c>
      <c r="R1766" t="s">
        <v>8335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8334</v>
      </c>
      <c r="R1767" t="s">
        <v>8335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8334</v>
      </c>
      <c r="R1768" t="s">
        <v>8335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8334</v>
      </c>
      <c r="R1769" t="s">
        <v>8335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8334</v>
      </c>
      <c r="R1770" t="s">
        <v>8335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8334</v>
      </c>
      <c r="R1771" t="s">
        <v>8335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8334</v>
      </c>
      <c r="R1772" t="s">
        <v>8335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8334</v>
      </c>
      <c r="R1773" t="s">
        <v>8335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8334</v>
      </c>
      <c r="R1774" t="s">
        <v>8335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8334</v>
      </c>
      <c r="R1775" t="s">
        <v>8335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8334</v>
      </c>
      <c r="R1776" t="s">
        <v>8335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8334</v>
      </c>
      <c r="R1777" t="s">
        <v>8335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8334</v>
      </c>
      <c r="R1778" t="s">
        <v>8335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8334</v>
      </c>
      <c r="R1779" t="s">
        <v>8335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8334</v>
      </c>
      <c r="R1780" t="s">
        <v>8335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8334</v>
      </c>
      <c r="R1781" t="s">
        <v>8335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8334</v>
      </c>
      <c r="R1782" t="s">
        <v>8335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8334</v>
      </c>
      <c r="R1783" t="s">
        <v>8335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8334</v>
      </c>
      <c r="R1784" t="s">
        <v>8335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8334</v>
      </c>
      <c r="R1785" t="s">
        <v>8335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8334</v>
      </c>
      <c r="R1786" t="s">
        <v>8335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8334</v>
      </c>
      <c r="R1787" t="s">
        <v>8335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8334</v>
      </c>
      <c r="R1788" t="s">
        <v>8335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8334</v>
      </c>
      <c r="R1789" t="s">
        <v>8335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8334</v>
      </c>
      <c r="R1790" t="s">
        <v>8335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8334</v>
      </c>
      <c r="R1791" t="s">
        <v>8335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8334</v>
      </c>
      <c r="R1792" t="s">
        <v>8335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8334</v>
      </c>
      <c r="R1793" t="s">
        <v>8335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8334</v>
      </c>
      <c r="R1794" t="s">
        <v>8335</v>
      </c>
      <c r="S1794" s="12">
        <f t="shared" si="137"/>
        <v>42189.031041666662</v>
      </c>
      <c r="T1794" s="12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8334</v>
      </c>
      <c r="R1795" t="s">
        <v>8335</v>
      </c>
      <c r="S1795" s="12">
        <f t="shared" ref="S1795:S1858" si="142">(((J1795/60)/60)/24)+DATE(1970,1,1)</f>
        <v>41940.89166666667</v>
      </c>
      <c r="T1795" s="12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8334</v>
      </c>
      <c r="R1796" t="s">
        <v>8335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8334</v>
      </c>
      <c r="R1797" t="s">
        <v>8335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8334</v>
      </c>
      <c r="R1798" t="s">
        <v>8335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8334</v>
      </c>
      <c r="R1799" t="s">
        <v>8335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8334</v>
      </c>
      <c r="R1800" t="s">
        <v>8335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8334</v>
      </c>
      <c r="R1801" t="s">
        <v>8335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8334</v>
      </c>
      <c r="R1802" t="s">
        <v>8335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8334</v>
      </c>
      <c r="R1803" t="s">
        <v>8335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8334</v>
      </c>
      <c r="R1804" t="s">
        <v>8335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8334</v>
      </c>
      <c r="R1805" t="s">
        <v>8335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8334</v>
      </c>
      <c r="R1806" t="s">
        <v>8335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8334</v>
      </c>
      <c r="R1807" t="s">
        <v>8335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8334</v>
      </c>
      <c r="R1808" t="s">
        <v>8335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8334</v>
      </c>
      <c r="R1809" t="s">
        <v>8335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8334</v>
      </c>
      <c r="R1810" t="s">
        <v>8335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8334</v>
      </c>
      <c r="R1811" t="s">
        <v>8335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8334</v>
      </c>
      <c r="R1812" t="s">
        <v>8335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8334</v>
      </c>
      <c r="R1813" t="s">
        <v>8335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8334</v>
      </c>
      <c r="R1814" t="s">
        <v>8335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8334</v>
      </c>
      <c r="R1815" t="s">
        <v>8335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8334</v>
      </c>
      <c r="R1816" t="s">
        <v>8335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8334</v>
      </c>
      <c r="R1817" t="s">
        <v>8335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8334</v>
      </c>
      <c r="R1818" t="s">
        <v>8335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8334</v>
      </c>
      <c r="R1819" t="s">
        <v>8335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8334</v>
      </c>
      <c r="R1820" t="s">
        <v>8335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8334</v>
      </c>
      <c r="R1821" t="s">
        <v>8335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8334</v>
      </c>
      <c r="R1822" t="s">
        <v>8335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8321</v>
      </c>
      <c r="R1823" t="s">
        <v>8322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8321</v>
      </c>
      <c r="R1824" t="s">
        <v>8322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8321</v>
      </c>
      <c r="R1825" t="s">
        <v>8322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8321</v>
      </c>
      <c r="R1826" t="s">
        <v>8322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8321</v>
      </c>
      <c r="R1827" t="s">
        <v>8322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8321</v>
      </c>
      <c r="R1828" t="s">
        <v>8322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8321</v>
      </c>
      <c r="R1829" t="s">
        <v>8322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8321</v>
      </c>
      <c r="R1830" t="s">
        <v>8322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8321</v>
      </c>
      <c r="R1831" t="s">
        <v>8322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8321</v>
      </c>
      <c r="R1832" t="s">
        <v>8322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8321</v>
      </c>
      <c r="R1833" t="s">
        <v>8322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8321</v>
      </c>
      <c r="R1834" t="s">
        <v>8322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8321</v>
      </c>
      <c r="R1835" t="s">
        <v>8322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8321</v>
      </c>
      <c r="R1836" t="s">
        <v>8322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8321</v>
      </c>
      <c r="R1837" t="s">
        <v>8322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8321</v>
      </c>
      <c r="R1838" t="s">
        <v>8322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8321</v>
      </c>
      <c r="R1839" t="s">
        <v>8322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8321</v>
      </c>
      <c r="R1840" t="s">
        <v>8322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8321</v>
      </c>
      <c r="R1841" t="s">
        <v>8322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8321</v>
      </c>
      <c r="R1842" t="s">
        <v>8322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8321</v>
      </c>
      <c r="R1843" t="s">
        <v>8322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8321</v>
      </c>
      <c r="R1844" t="s">
        <v>8322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8321</v>
      </c>
      <c r="R1845" t="s">
        <v>8322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8321</v>
      </c>
      <c r="R1846" t="s">
        <v>8322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8321</v>
      </c>
      <c r="R1847" t="s">
        <v>8322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8321</v>
      </c>
      <c r="R1848" t="s">
        <v>8322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8321</v>
      </c>
      <c r="R1849" t="s">
        <v>8322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8321</v>
      </c>
      <c r="R1850" t="s">
        <v>8322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8321</v>
      </c>
      <c r="R1851" t="s">
        <v>8322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8321</v>
      </c>
      <c r="R1852" t="s">
        <v>8322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8321</v>
      </c>
      <c r="R1853" t="s">
        <v>8322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8321</v>
      </c>
      <c r="R1854" t="s">
        <v>8322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8321</v>
      </c>
      <c r="R1855" t="s">
        <v>8322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8321</v>
      </c>
      <c r="R1856" t="s">
        <v>8322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8321</v>
      </c>
      <c r="R1857" t="s">
        <v>8322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8321</v>
      </c>
      <c r="R1858" t="s">
        <v>8322</v>
      </c>
      <c r="S1858" s="12">
        <f t="shared" si="142"/>
        <v>41817.854999999996</v>
      </c>
      <c r="T1858" s="12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8321</v>
      </c>
      <c r="R1859" t="s">
        <v>8322</v>
      </c>
      <c r="S1859" s="12">
        <f t="shared" ref="S1859:S1922" si="147">(((J1859/60)/60)/24)+DATE(1970,1,1)</f>
        <v>41864.76866898148</v>
      </c>
      <c r="T1859" s="12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8321</v>
      </c>
      <c r="R1860" t="s">
        <v>8322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8321</v>
      </c>
      <c r="R1861" t="s">
        <v>8322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8321</v>
      </c>
      <c r="R1862" t="s">
        <v>8322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8329</v>
      </c>
      <c r="R1863" t="s">
        <v>8331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8329</v>
      </c>
      <c r="R1864" t="s">
        <v>8331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8329</v>
      </c>
      <c r="R1865" t="s">
        <v>8331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8329</v>
      </c>
      <c r="R1866" t="s">
        <v>8331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8329</v>
      </c>
      <c r="R1867" t="s">
        <v>8331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8329</v>
      </c>
      <c r="R1868" t="s">
        <v>8331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8329</v>
      </c>
      <c r="R1869" t="s">
        <v>8331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8329</v>
      </c>
      <c r="R1870" t="s">
        <v>8331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8329</v>
      </c>
      <c r="R1871" t="s">
        <v>8331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8329</v>
      </c>
      <c r="R1872" t="s">
        <v>8331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8329</v>
      </c>
      <c r="R1873" t="s">
        <v>8331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8329</v>
      </c>
      <c r="R1874" t="s">
        <v>8331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8329</v>
      </c>
      <c r="R1875" t="s">
        <v>8331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8329</v>
      </c>
      <c r="R1876" t="s">
        <v>8331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8329</v>
      </c>
      <c r="R1877" t="s">
        <v>8331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8329</v>
      </c>
      <c r="R1878" t="s">
        <v>8331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8329</v>
      </c>
      <c r="R1879" t="s">
        <v>8331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8329</v>
      </c>
      <c r="R1880" t="s">
        <v>8331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8329</v>
      </c>
      <c r="R1881" t="s">
        <v>8331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8329</v>
      </c>
      <c r="R1882" t="s">
        <v>8331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8321</v>
      </c>
      <c r="R1883" t="s">
        <v>8325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8321</v>
      </c>
      <c r="R1884" t="s">
        <v>8325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8321</v>
      </c>
      <c r="R1885" t="s">
        <v>8325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8321</v>
      </c>
      <c r="R1886" t="s">
        <v>8325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8321</v>
      </c>
      <c r="R1887" t="s">
        <v>8325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8321</v>
      </c>
      <c r="R1888" t="s">
        <v>8325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8321</v>
      </c>
      <c r="R1889" t="s">
        <v>8325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8321</v>
      </c>
      <c r="R1890" t="s">
        <v>8325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8321</v>
      </c>
      <c r="R1891" t="s">
        <v>8325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8321</v>
      </c>
      <c r="R1892" t="s">
        <v>8325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8321</v>
      </c>
      <c r="R1893" t="s">
        <v>8325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8321</v>
      </c>
      <c r="R1894" t="s">
        <v>8325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8321</v>
      </c>
      <c r="R1895" t="s">
        <v>8325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8321</v>
      </c>
      <c r="R1896" t="s">
        <v>8325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8321</v>
      </c>
      <c r="R1897" t="s">
        <v>8325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8321</v>
      </c>
      <c r="R1898" t="s">
        <v>8325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8321</v>
      </c>
      <c r="R1899" t="s">
        <v>8325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8321</v>
      </c>
      <c r="R1900" t="s">
        <v>8325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8321</v>
      </c>
      <c r="R1901" t="s">
        <v>8325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8321</v>
      </c>
      <c r="R1902" t="s">
        <v>8325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8315</v>
      </c>
      <c r="R1903" t="s">
        <v>8344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8315</v>
      </c>
      <c r="R1904" t="s">
        <v>8344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8315</v>
      </c>
      <c r="R1905" t="s">
        <v>8344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8315</v>
      </c>
      <c r="R1906" t="s">
        <v>8344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8315</v>
      </c>
      <c r="R1907" t="s">
        <v>8344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8315</v>
      </c>
      <c r="R1908" t="s">
        <v>8344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8315</v>
      </c>
      <c r="R1909" t="s">
        <v>8344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8315</v>
      </c>
      <c r="R1910" t="s">
        <v>8344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8315</v>
      </c>
      <c r="R1911" t="s">
        <v>8344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8315</v>
      </c>
      <c r="R1912" t="s">
        <v>8344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8315</v>
      </c>
      <c r="R1913" t="s">
        <v>8344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8315</v>
      </c>
      <c r="R1914" t="s">
        <v>8344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8315</v>
      </c>
      <c r="R1915" t="s">
        <v>8344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8315</v>
      </c>
      <c r="R1916" t="s">
        <v>8344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8315</v>
      </c>
      <c r="R1917" t="s">
        <v>8344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8315</v>
      </c>
      <c r="R1918" t="s">
        <v>8344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8315</v>
      </c>
      <c r="R1919" t="s">
        <v>8344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8315</v>
      </c>
      <c r="R1920" t="s">
        <v>8344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8315</v>
      </c>
      <c r="R1921" t="s">
        <v>8344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8315</v>
      </c>
      <c r="R1922" t="s">
        <v>8344</v>
      </c>
      <c r="S1922" s="12">
        <f t="shared" si="147"/>
        <v>42270.875706018516</v>
      </c>
      <c r="T1922" s="12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8321</v>
      </c>
      <c r="R1923" t="s">
        <v>8325</v>
      </c>
      <c r="S1923" s="12">
        <f t="shared" ref="S1923:S1986" si="152">(((J1923/60)/60)/24)+DATE(1970,1,1)</f>
        <v>41074.221562500003</v>
      </c>
      <c r="T1923" s="12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8321</v>
      </c>
      <c r="R1924" t="s">
        <v>8325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8321</v>
      </c>
      <c r="R1925" t="s">
        <v>8325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8321</v>
      </c>
      <c r="R1926" t="s">
        <v>8325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8321</v>
      </c>
      <c r="R1927" t="s">
        <v>8325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8321</v>
      </c>
      <c r="R1928" t="s">
        <v>8325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8321</v>
      </c>
      <c r="R1929" t="s">
        <v>8325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8321</v>
      </c>
      <c r="R1930" t="s">
        <v>8325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8321</v>
      </c>
      <c r="R1931" t="s">
        <v>8325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8321</v>
      </c>
      <c r="R1932" t="s">
        <v>8325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8321</v>
      </c>
      <c r="R1933" t="s">
        <v>8325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8321</v>
      </c>
      <c r="R1934" t="s">
        <v>8325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8321</v>
      </c>
      <c r="R1935" t="s">
        <v>8325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8321</v>
      </c>
      <c r="R1936" t="s">
        <v>8325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8321</v>
      </c>
      <c r="R1937" t="s">
        <v>8325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8321</v>
      </c>
      <c r="R1938" t="s">
        <v>8325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8321</v>
      </c>
      <c r="R1939" t="s">
        <v>8325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8321</v>
      </c>
      <c r="R1940" t="s">
        <v>8325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8321</v>
      </c>
      <c r="R1941" t="s">
        <v>8325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8321</v>
      </c>
      <c r="R1942" t="s">
        <v>8325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8315</v>
      </c>
      <c r="R1943" t="s">
        <v>8345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8315</v>
      </c>
      <c r="R1944" t="s">
        <v>8345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8315</v>
      </c>
      <c r="R1945" t="s">
        <v>8345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8315</v>
      </c>
      <c r="R1946" t="s">
        <v>8345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8315</v>
      </c>
      <c r="R1947" t="s">
        <v>8345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8315</v>
      </c>
      <c r="R1948" t="s">
        <v>8345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8315</v>
      </c>
      <c r="R1949" t="s">
        <v>8345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8315</v>
      </c>
      <c r="R1950" t="s">
        <v>8345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8315</v>
      </c>
      <c r="R1951" t="s">
        <v>8345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8315</v>
      </c>
      <c r="R1952" t="s">
        <v>8345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8315</v>
      </c>
      <c r="R1953" t="s">
        <v>8345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8315</v>
      </c>
      <c r="R1954" t="s">
        <v>8345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8315</v>
      </c>
      <c r="R1955" t="s">
        <v>8345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8315</v>
      </c>
      <c r="R1956" t="s">
        <v>8345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8315</v>
      </c>
      <c r="R1957" t="s">
        <v>8345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8315</v>
      </c>
      <c r="R1958" t="s">
        <v>8345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8315</v>
      </c>
      <c r="R1959" t="s">
        <v>8345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8315</v>
      </c>
      <c r="R1960" t="s">
        <v>8345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8315</v>
      </c>
      <c r="R1961" t="s">
        <v>8345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8315</v>
      </c>
      <c r="R1962" t="s">
        <v>8345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8315</v>
      </c>
      <c r="R1963" t="s">
        <v>8345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8315</v>
      </c>
      <c r="R1964" t="s">
        <v>8345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8315</v>
      </c>
      <c r="R1965" t="s">
        <v>8345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8315</v>
      </c>
      <c r="R1966" t="s">
        <v>8345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8315</v>
      </c>
      <c r="R1967" t="s">
        <v>8345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8315</v>
      </c>
      <c r="R1968" t="s">
        <v>8345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8315</v>
      </c>
      <c r="R1969" t="s">
        <v>8345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8315</v>
      </c>
      <c r="R1970" t="s">
        <v>8345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8315</v>
      </c>
      <c r="R1971" t="s">
        <v>8345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8315</v>
      </c>
      <c r="R1972" t="s">
        <v>8345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8315</v>
      </c>
      <c r="R1973" t="s">
        <v>8345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8315</v>
      </c>
      <c r="R1974" t="s">
        <v>8345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8315</v>
      </c>
      <c r="R1975" t="s">
        <v>8345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8315</v>
      </c>
      <c r="R1976" t="s">
        <v>8345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8315</v>
      </c>
      <c r="R1977" t="s">
        <v>8345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8315</v>
      </c>
      <c r="R1978" t="s">
        <v>8345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8315</v>
      </c>
      <c r="R1979" t="s">
        <v>8345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8315</v>
      </c>
      <c r="R1980" t="s">
        <v>8345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8315</v>
      </c>
      <c r="R1981" t="s">
        <v>8345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8315</v>
      </c>
      <c r="R1982" t="s">
        <v>8345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8334</v>
      </c>
      <c r="R1983" t="s">
        <v>8346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8334</v>
      </c>
      <c r="R1984" t="s">
        <v>8346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8334</v>
      </c>
      <c r="R1985" t="s">
        <v>8346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8334</v>
      </c>
      <c r="R1986" t="s">
        <v>8346</v>
      </c>
      <c r="S1986" s="12">
        <f t="shared" si="152"/>
        <v>41913.790289351848</v>
      </c>
      <c r="T1986" s="12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8334</v>
      </c>
      <c r="R1987" t="s">
        <v>8346</v>
      </c>
      <c r="S1987" s="12">
        <f t="shared" ref="S1987:S2050" si="157">(((J1987/60)/60)/24)+DATE(1970,1,1)</f>
        <v>42555.698738425926</v>
      </c>
      <c r="T1987" s="12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8334</v>
      </c>
      <c r="R1988" t="s">
        <v>8346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8334</v>
      </c>
      <c r="R1989" t="s">
        <v>8346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8334</v>
      </c>
      <c r="R1990" t="s">
        <v>8346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8334</v>
      </c>
      <c r="R1991" t="s">
        <v>8346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8334</v>
      </c>
      <c r="R1992" t="s">
        <v>8346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8334</v>
      </c>
      <c r="R1993" t="s">
        <v>8346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8334</v>
      </c>
      <c r="R1994" t="s">
        <v>8346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8334</v>
      </c>
      <c r="R1995" t="s">
        <v>8346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8334</v>
      </c>
      <c r="R1996" t="s">
        <v>8346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8334</v>
      </c>
      <c r="R1997" t="s">
        <v>8346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8334</v>
      </c>
      <c r="R1998" t="s">
        <v>8346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8334</v>
      </c>
      <c r="R1999" t="s">
        <v>8346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8334</v>
      </c>
      <c r="R2000" t="s">
        <v>8346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8334</v>
      </c>
      <c r="R2001" t="s">
        <v>8346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8334</v>
      </c>
      <c r="R2002" t="s">
        <v>8346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8315</v>
      </c>
      <c r="R2003" t="s">
        <v>8345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8315</v>
      </c>
      <c r="R2004" t="s">
        <v>8345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8315</v>
      </c>
      <c r="R2005" t="s">
        <v>8345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8315</v>
      </c>
      <c r="R2006" t="s">
        <v>8345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8315</v>
      </c>
      <c r="R2007" t="s">
        <v>8345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8315</v>
      </c>
      <c r="R2008" t="s">
        <v>8345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8315</v>
      </c>
      <c r="R2009" t="s">
        <v>8345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8315</v>
      </c>
      <c r="R2010" t="s">
        <v>8345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8315</v>
      </c>
      <c r="R2011" t="s">
        <v>8345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8315</v>
      </c>
      <c r="R2012" t="s">
        <v>8345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8315</v>
      </c>
      <c r="R2013" t="s">
        <v>8345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8315</v>
      </c>
      <c r="R2014" t="s">
        <v>8345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8315</v>
      </c>
      <c r="R2015" t="s">
        <v>8345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8315</v>
      </c>
      <c r="R2016" t="s">
        <v>8345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8315</v>
      </c>
      <c r="R2017" t="s">
        <v>8345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8315</v>
      </c>
      <c r="R2018" t="s">
        <v>8345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8315</v>
      </c>
      <c r="R2019" t="s">
        <v>8345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8315</v>
      </c>
      <c r="R2020" t="s">
        <v>8345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8315</v>
      </c>
      <c r="R2021" t="s">
        <v>8345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8315</v>
      </c>
      <c r="R2022" t="s">
        <v>8345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8315</v>
      </c>
      <c r="R2023" t="s">
        <v>8345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8315</v>
      </c>
      <c r="R2024" t="s">
        <v>8345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8315</v>
      </c>
      <c r="R2025" t="s">
        <v>8345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8315</v>
      </c>
      <c r="R2026" t="s">
        <v>8345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8315</v>
      </c>
      <c r="R2027" t="s">
        <v>8345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8315</v>
      </c>
      <c r="R2028" t="s">
        <v>8345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8315</v>
      </c>
      <c r="R2029" t="s">
        <v>8345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8315</v>
      </c>
      <c r="R2030" t="s">
        <v>8345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8315</v>
      </c>
      <c r="R2031" t="s">
        <v>8345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8315</v>
      </c>
      <c r="R2032" t="s">
        <v>8345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8315</v>
      </c>
      <c r="R2033" t="s">
        <v>8345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8315</v>
      </c>
      <c r="R2034" t="s">
        <v>8345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8315</v>
      </c>
      <c r="R2035" t="s">
        <v>8345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8315</v>
      </c>
      <c r="R2036" t="s">
        <v>8345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8315</v>
      </c>
      <c r="R2037" t="s">
        <v>8345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8315</v>
      </c>
      <c r="R2038" t="s">
        <v>8345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8315</v>
      </c>
      <c r="R2039" t="s">
        <v>8345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8315</v>
      </c>
      <c r="R2040" t="s">
        <v>8345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8315</v>
      </c>
      <c r="R2041" t="s">
        <v>8345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8315</v>
      </c>
      <c r="R2042" t="s">
        <v>8345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8315</v>
      </c>
      <c r="R2043" t="s">
        <v>8345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8315</v>
      </c>
      <c r="R2044" t="s">
        <v>8345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8315</v>
      </c>
      <c r="R2045" t="s">
        <v>8345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8315</v>
      </c>
      <c r="R2046" t="s">
        <v>8345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8315</v>
      </c>
      <c r="R2047" t="s">
        <v>8345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8315</v>
      </c>
      <c r="R2048" t="s">
        <v>8345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8315</v>
      </c>
      <c r="R2049" t="s">
        <v>8345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8315</v>
      </c>
      <c r="R2050" t="s">
        <v>8345</v>
      </c>
      <c r="S2050" s="12">
        <f t="shared" si="157"/>
        <v>41387.651516203703</v>
      </c>
      <c r="T2050" s="12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8315</v>
      </c>
      <c r="R2051" t="s">
        <v>8345</v>
      </c>
      <c r="S2051" s="12">
        <f t="shared" ref="S2051:S2114" si="162">(((J2051/60)/60)/24)+DATE(1970,1,1)</f>
        <v>41575.527349537035</v>
      </c>
      <c r="T2051" s="12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8315</v>
      </c>
      <c r="R2052" t="s">
        <v>8345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8315</v>
      </c>
      <c r="R2053" t="s">
        <v>8345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8315</v>
      </c>
      <c r="R2054" t="s">
        <v>8345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8315</v>
      </c>
      <c r="R2055" t="s">
        <v>8345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8315</v>
      </c>
      <c r="R2056" t="s">
        <v>8345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8315</v>
      </c>
      <c r="R2057" t="s">
        <v>8345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8315</v>
      </c>
      <c r="R2058" t="s">
        <v>8345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8315</v>
      </c>
      <c r="R2059" t="s">
        <v>8345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8315</v>
      </c>
      <c r="R2060" t="s">
        <v>8345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8315</v>
      </c>
      <c r="R2061" t="s">
        <v>8345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8315</v>
      </c>
      <c r="R2062" t="s">
        <v>8345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8315</v>
      </c>
      <c r="R2063" t="s">
        <v>8345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8315</v>
      </c>
      <c r="R2064" t="s">
        <v>8345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8315</v>
      </c>
      <c r="R2065" t="s">
        <v>8345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8315</v>
      </c>
      <c r="R2066" t="s">
        <v>8345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8315</v>
      </c>
      <c r="R2067" t="s">
        <v>8345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8315</v>
      </c>
      <c r="R2068" t="s">
        <v>8345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8315</v>
      </c>
      <c r="R2069" t="s">
        <v>8345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8315</v>
      </c>
      <c r="R2070" t="s">
        <v>8345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8315</v>
      </c>
      <c r="R2071" t="s">
        <v>8345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8315</v>
      </c>
      <c r="R2072" t="s">
        <v>8345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8315</v>
      </c>
      <c r="R2073" t="s">
        <v>8345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8315</v>
      </c>
      <c r="R2074" t="s">
        <v>8345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8315</v>
      </c>
      <c r="R2075" t="s">
        <v>8345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8315</v>
      </c>
      <c r="R2076" t="s">
        <v>8345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8315</v>
      </c>
      <c r="R2077" t="s">
        <v>8345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8315</v>
      </c>
      <c r="R2078" t="s">
        <v>8345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8315</v>
      </c>
      <c r="R2079" t="s">
        <v>8345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8315</v>
      </c>
      <c r="R2080" t="s">
        <v>8345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8315</v>
      </c>
      <c r="R2081" t="s">
        <v>8345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8315</v>
      </c>
      <c r="R2082" t="s">
        <v>8345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8321</v>
      </c>
      <c r="R2083" t="s">
        <v>8325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8321</v>
      </c>
      <c r="R2084" t="s">
        <v>8325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8321</v>
      </c>
      <c r="R2085" t="s">
        <v>8325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8321</v>
      </c>
      <c r="R2086" t="s">
        <v>8325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8321</v>
      </c>
      <c r="R2087" t="s">
        <v>8325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8321</v>
      </c>
      <c r="R2088" t="s">
        <v>8325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8321</v>
      </c>
      <c r="R2089" t="s">
        <v>8325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8321</v>
      </c>
      <c r="R2090" t="s">
        <v>8325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8321</v>
      </c>
      <c r="R2091" t="s">
        <v>8325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8321</v>
      </c>
      <c r="R2092" t="s">
        <v>8325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8321</v>
      </c>
      <c r="R2093" t="s">
        <v>8325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8321</v>
      </c>
      <c r="R2094" t="s">
        <v>8325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8321</v>
      </c>
      <c r="R2095" t="s">
        <v>8325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8321</v>
      </c>
      <c r="R2096" t="s">
        <v>8325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8321</v>
      </c>
      <c r="R2097" t="s">
        <v>8325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8321</v>
      </c>
      <c r="R2098" t="s">
        <v>8325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8321</v>
      </c>
      <c r="R2099" t="s">
        <v>8325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8321</v>
      </c>
      <c r="R2100" t="s">
        <v>8325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8321</v>
      </c>
      <c r="R2101" t="s">
        <v>8325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8321</v>
      </c>
      <c r="R2102" t="s">
        <v>8325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8321</v>
      </c>
      <c r="R2103" t="s">
        <v>8325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8321</v>
      </c>
      <c r="R2104" t="s">
        <v>8325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8321</v>
      </c>
      <c r="R2105" t="s">
        <v>8325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8321</v>
      </c>
      <c r="R2106" t="s">
        <v>8325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8321</v>
      </c>
      <c r="R2107" t="s">
        <v>8325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8321</v>
      </c>
      <c r="R2108" t="s">
        <v>8325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8321</v>
      </c>
      <c r="R2109" t="s">
        <v>8325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8321</v>
      </c>
      <c r="R2110" t="s">
        <v>8325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8321</v>
      </c>
      <c r="R2111" t="s">
        <v>8325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8321</v>
      </c>
      <c r="R2112" t="s">
        <v>8325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8321</v>
      </c>
      <c r="R2113" t="s">
        <v>8325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8321</v>
      </c>
      <c r="R2114" t="s">
        <v>8325</v>
      </c>
      <c r="S2114" s="12">
        <f t="shared" si="162"/>
        <v>41365.928159722222</v>
      </c>
      <c r="T2114" s="12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8321</v>
      </c>
      <c r="R2115" t="s">
        <v>8325</v>
      </c>
      <c r="S2115" s="12">
        <f t="shared" ref="S2115:S2178" si="167">(((J2115/60)/60)/24)+DATE(1970,1,1)</f>
        <v>41870.86546296296</v>
      </c>
      <c r="T2115" s="12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8321</v>
      </c>
      <c r="R2116" t="s">
        <v>8325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8321</v>
      </c>
      <c r="R2117" t="s">
        <v>8325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8321</v>
      </c>
      <c r="R2118" t="s">
        <v>8325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8321</v>
      </c>
      <c r="R2119" t="s">
        <v>8325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8321</v>
      </c>
      <c r="R2120" t="s">
        <v>8325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8321</v>
      </c>
      <c r="R2121" t="s">
        <v>8325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8321</v>
      </c>
      <c r="R2122" t="s">
        <v>8325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8329</v>
      </c>
      <c r="R2123" t="s">
        <v>8330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8329</v>
      </c>
      <c r="R2124" t="s">
        <v>8330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8329</v>
      </c>
      <c r="R2125" t="s">
        <v>8330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8329</v>
      </c>
      <c r="R2126" t="s">
        <v>8330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8329</v>
      </c>
      <c r="R2127" t="s">
        <v>8330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8329</v>
      </c>
      <c r="R2128" t="s">
        <v>8330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8329</v>
      </c>
      <c r="R2129" t="s">
        <v>8330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8329</v>
      </c>
      <c r="R2130" t="s">
        <v>8330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8329</v>
      </c>
      <c r="R2131" t="s">
        <v>8330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8329</v>
      </c>
      <c r="R2132" t="s">
        <v>8330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8329</v>
      </c>
      <c r="R2133" t="s">
        <v>8330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8329</v>
      </c>
      <c r="R2134" t="s">
        <v>8330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8329</v>
      </c>
      <c r="R2135" t="s">
        <v>8330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8329</v>
      </c>
      <c r="R2136" t="s">
        <v>8330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8329</v>
      </c>
      <c r="R2137" t="s">
        <v>8330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8329</v>
      </c>
      <c r="R2138" t="s">
        <v>8330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8329</v>
      </c>
      <c r="R2139" t="s">
        <v>8330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8329</v>
      </c>
      <c r="R2140" t="s">
        <v>8330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8329</v>
      </c>
      <c r="R2141" t="s">
        <v>8330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8329</v>
      </c>
      <c r="R2142" t="s">
        <v>8330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8329</v>
      </c>
      <c r="R2143" t="s">
        <v>8330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8329</v>
      </c>
      <c r="R2144" t="s">
        <v>8330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8329</v>
      </c>
      <c r="R2145" t="s">
        <v>8330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8329</v>
      </c>
      <c r="R2146" t="s">
        <v>8330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8329</v>
      </c>
      <c r="R2147" t="s">
        <v>8330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8329</v>
      </c>
      <c r="R2148" t="s">
        <v>8330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8329</v>
      </c>
      <c r="R2149" t="s">
        <v>8330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8329</v>
      </c>
      <c r="R2150" t="s">
        <v>8330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8329</v>
      </c>
      <c r="R2151" t="s">
        <v>8330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8329</v>
      </c>
      <c r="R2152" t="s">
        <v>8330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8329</v>
      </c>
      <c r="R2153" t="s">
        <v>8330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8329</v>
      </c>
      <c r="R2154" t="s">
        <v>8330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8329</v>
      </c>
      <c r="R2155" t="s">
        <v>8330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8329</v>
      </c>
      <c r="R2156" t="s">
        <v>8330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8329</v>
      </c>
      <c r="R2157" t="s">
        <v>8330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8329</v>
      </c>
      <c r="R2158" t="s">
        <v>8330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8329</v>
      </c>
      <c r="R2159" t="s">
        <v>8330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8329</v>
      </c>
      <c r="R2160" t="s">
        <v>8330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8329</v>
      </c>
      <c r="R2161" t="s">
        <v>8330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8329</v>
      </c>
      <c r="R2162" t="s">
        <v>8330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8321</v>
      </c>
      <c r="R2163" t="s">
        <v>8322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8321</v>
      </c>
      <c r="R2164" t="s">
        <v>8322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8321</v>
      </c>
      <c r="R2165" t="s">
        <v>8322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8321</v>
      </c>
      <c r="R2166" t="s">
        <v>8322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8321</v>
      </c>
      <c r="R2167" t="s">
        <v>8322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8321</v>
      </c>
      <c r="R2168" t="s">
        <v>8322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8321</v>
      </c>
      <c r="R2169" t="s">
        <v>8322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8321</v>
      </c>
      <c r="R2170" t="s">
        <v>8322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8321</v>
      </c>
      <c r="R2171" t="s">
        <v>8322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8321</v>
      </c>
      <c r="R2172" t="s">
        <v>8322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8321</v>
      </c>
      <c r="R2173" t="s">
        <v>8322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8321</v>
      </c>
      <c r="R2174" t="s">
        <v>8322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8321</v>
      </c>
      <c r="R2175" t="s">
        <v>8322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8321</v>
      </c>
      <c r="R2176" t="s">
        <v>8322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8321</v>
      </c>
      <c r="R2177" t="s">
        <v>8322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8321</v>
      </c>
      <c r="R2178" t="s">
        <v>8322</v>
      </c>
      <c r="S2178" s="12">
        <f t="shared" si="167"/>
        <v>42096.633206018523</v>
      </c>
      <c r="T2178" s="12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8321</v>
      </c>
      <c r="R2179" t="s">
        <v>8322</v>
      </c>
      <c r="S2179" s="12">
        <f t="shared" ref="S2179:S2242" si="172">(((J2179/60)/60)/24)+DATE(1970,1,1)</f>
        <v>42502.250775462962</v>
      </c>
      <c r="T2179" s="12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8321</v>
      </c>
      <c r="R2180" t="s">
        <v>8322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8321</v>
      </c>
      <c r="R2181" t="s">
        <v>8322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8321</v>
      </c>
      <c r="R2182" t="s">
        <v>8322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8329</v>
      </c>
      <c r="R2183" t="s">
        <v>8347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8329</v>
      </c>
      <c r="R2184" t="s">
        <v>8347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8329</v>
      </c>
      <c r="R2185" t="s">
        <v>8347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8329</v>
      </c>
      <c r="R2186" t="s">
        <v>8347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8329</v>
      </c>
      <c r="R2187" t="s">
        <v>8347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8329</v>
      </c>
      <c r="R2188" t="s">
        <v>8347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8329</v>
      </c>
      <c r="R2189" t="s">
        <v>8347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8329</v>
      </c>
      <c r="R2190" t="s">
        <v>8347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8329</v>
      </c>
      <c r="R2191" t="s">
        <v>8347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8329</v>
      </c>
      <c r="R2192" t="s">
        <v>8347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8329</v>
      </c>
      <c r="R2193" t="s">
        <v>8347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8329</v>
      </c>
      <c r="R2194" t="s">
        <v>8347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8329</v>
      </c>
      <c r="R2195" t="s">
        <v>8347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8329</v>
      </c>
      <c r="R2196" t="s">
        <v>8347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8329</v>
      </c>
      <c r="R2197" t="s">
        <v>8347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8329</v>
      </c>
      <c r="R2198" t="s">
        <v>8347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8329</v>
      </c>
      <c r="R2199" t="s">
        <v>8347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8329</v>
      </c>
      <c r="R2200" t="s">
        <v>8347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8329</v>
      </c>
      <c r="R2201" t="s">
        <v>8347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8329</v>
      </c>
      <c r="R2202" t="s">
        <v>8347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8321</v>
      </c>
      <c r="R2203" t="s">
        <v>8326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8321</v>
      </c>
      <c r="R2204" t="s">
        <v>8326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8321</v>
      </c>
      <c r="R2205" t="s">
        <v>8326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8321</v>
      </c>
      <c r="R2206" t="s">
        <v>8326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8321</v>
      </c>
      <c r="R2207" t="s">
        <v>8326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8321</v>
      </c>
      <c r="R2208" t="s">
        <v>8326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8321</v>
      </c>
      <c r="R2209" t="s">
        <v>8326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8321</v>
      </c>
      <c r="R2210" t="s">
        <v>8326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8321</v>
      </c>
      <c r="R2211" t="s">
        <v>8326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8321</v>
      </c>
      <c r="R2212" t="s">
        <v>8326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8321</v>
      </c>
      <c r="R2213" t="s">
        <v>8326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8321</v>
      </c>
      <c r="R2214" t="s">
        <v>8326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8321</v>
      </c>
      <c r="R2215" t="s">
        <v>8326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8321</v>
      </c>
      <c r="R2216" t="s">
        <v>8326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8321</v>
      </c>
      <c r="R2217" t="s">
        <v>8326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8321</v>
      </c>
      <c r="R2218" t="s">
        <v>8326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8321</v>
      </c>
      <c r="R2219" t="s">
        <v>8326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8321</v>
      </c>
      <c r="R2220" t="s">
        <v>8326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8321</v>
      </c>
      <c r="R2221" t="s">
        <v>8326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8321</v>
      </c>
      <c r="R2222" t="s">
        <v>8326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8329</v>
      </c>
      <c r="R2223" t="s">
        <v>8347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8329</v>
      </c>
      <c r="R2224" t="s">
        <v>8347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8329</v>
      </c>
      <c r="R2225" t="s">
        <v>8347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8329</v>
      </c>
      <c r="R2226" t="s">
        <v>8347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8329</v>
      </c>
      <c r="R2227" t="s">
        <v>8347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8329</v>
      </c>
      <c r="R2228" t="s">
        <v>8347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8329</v>
      </c>
      <c r="R2229" t="s">
        <v>8347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8329</v>
      </c>
      <c r="R2230" t="s">
        <v>8347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8329</v>
      </c>
      <c r="R2231" t="s">
        <v>8347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8329</v>
      </c>
      <c r="R2232" t="s">
        <v>8347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8329</v>
      </c>
      <c r="R2233" t="s">
        <v>8347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8329</v>
      </c>
      <c r="R2234" t="s">
        <v>8347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8329</v>
      </c>
      <c r="R2235" t="s">
        <v>8347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8329</v>
      </c>
      <c r="R2236" t="s">
        <v>8347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8329</v>
      </c>
      <c r="R2237" t="s">
        <v>8347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8329</v>
      </c>
      <c r="R2238" t="s">
        <v>8347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8329</v>
      </c>
      <c r="R2239" t="s">
        <v>8347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8329</v>
      </c>
      <c r="R2240" t="s">
        <v>8347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8329</v>
      </c>
      <c r="R2241" t="s">
        <v>8347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8329</v>
      </c>
      <c r="R2242" t="s">
        <v>8347</v>
      </c>
      <c r="S2242" s="12">
        <f t="shared" si="172"/>
        <v>42452.825740740736</v>
      </c>
      <c r="T2242" s="12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8329</v>
      </c>
      <c r="R2243" t="s">
        <v>8347</v>
      </c>
      <c r="S2243" s="12">
        <f t="shared" ref="S2243:S2306" si="177">(((J2243/60)/60)/24)+DATE(1970,1,1)</f>
        <v>42766.827546296292</v>
      </c>
      <c r="T2243" s="12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8329</v>
      </c>
      <c r="R2244" t="s">
        <v>8347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8329</v>
      </c>
      <c r="R2245" t="s">
        <v>8347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8329</v>
      </c>
      <c r="R2246" t="s">
        <v>8347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8329</v>
      </c>
      <c r="R2247" t="s">
        <v>8347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8329</v>
      </c>
      <c r="R2248" t="s">
        <v>8347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8329</v>
      </c>
      <c r="R2249" t="s">
        <v>8347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8329</v>
      </c>
      <c r="R2250" t="s">
        <v>8347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8329</v>
      </c>
      <c r="R2251" t="s">
        <v>8347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8329</v>
      </c>
      <c r="R2252" t="s">
        <v>8347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8329</v>
      </c>
      <c r="R2253" t="s">
        <v>8347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8329</v>
      </c>
      <c r="R2254" t="s">
        <v>8347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8329</v>
      </c>
      <c r="R2255" t="s">
        <v>8347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8329</v>
      </c>
      <c r="R2256" t="s">
        <v>8347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8329</v>
      </c>
      <c r="R2257" t="s">
        <v>8347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8329</v>
      </c>
      <c r="R2258" t="s">
        <v>8347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8329</v>
      </c>
      <c r="R2259" t="s">
        <v>8347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8329</v>
      </c>
      <c r="R2260" t="s">
        <v>8347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8329</v>
      </c>
      <c r="R2261" t="s">
        <v>8347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8329</v>
      </c>
      <c r="R2262" t="s">
        <v>8347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8329</v>
      </c>
      <c r="R2263" t="s">
        <v>8347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8329</v>
      </c>
      <c r="R2264" t="s">
        <v>8347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8329</v>
      </c>
      <c r="R2265" t="s">
        <v>8347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8329</v>
      </c>
      <c r="R2266" t="s">
        <v>8347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8329</v>
      </c>
      <c r="R2267" t="s">
        <v>8347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8329</v>
      </c>
      <c r="R2268" t="s">
        <v>8347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8329</v>
      </c>
      <c r="R2269" t="s">
        <v>8347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8329</v>
      </c>
      <c r="R2270" t="s">
        <v>8347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8329</v>
      </c>
      <c r="R2271" t="s">
        <v>8347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8329</v>
      </c>
      <c r="R2272" t="s">
        <v>8347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8329</v>
      </c>
      <c r="R2273" t="s">
        <v>8347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8329</v>
      </c>
      <c r="R2274" t="s">
        <v>8347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8329</v>
      </c>
      <c r="R2275" t="s">
        <v>8347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8329</v>
      </c>
      <c r="R2276" t="s">
        <v>8347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8329</v>
      </c>
      <c r="R2277" t="s">
        <v>8347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8329</v>
      </c>
      <c r="R2278" t="s">
        <v>8347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8329</v>
      </c>
      <c r="R2279" t="s">
        <v>8347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8329</v>
      </c>
      <c r="R2280" t="s">
        <v>8347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8329</v>
      </c>
      <c r="R2281" t="s">
        <v>8347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8329</v>
      </c>
      <c r="R2282" t="s">
        <v>8347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8321</v>
      </c>
      <c r="R2283" t="s">
        <v>8322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8321</v>
      </c>
      <c r="R2284" t="s">
        <v>8322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8321</v>
      </c>
      <c r="R2285" t="s">
        <v>8322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8321</v>
      </c>
      <c r="R2286" t="s">
        <v>8322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8321</v>
      </c>
      <c r="R2287" t="s">
        <v>8322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8321</v>
      </c>
      <c r="R2288" t="s">
        <v>8322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8321</v>
      </c>
      <c r="R2289" t="s">
        <v>8322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8321</v>
      </c>
      <c r="R2290" t="s">
        <v>8322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8321</v>
      </c>
      <c r="R2291" t="s">
        <v>8322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8321</v>
      </c>
      <c r="R2292" t="s">
        <v>8322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8321</v>
      </c>
      <c r="R2293" t="s">
        <v>8322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8321</v>
      </c>
      <c r="R2294" t="s">
        <v>8322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8321</v>
      </c>
      <c r="R2295" t="s">
        <v>8322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8321</v>
      </c>
      <c r="R2296" t="s">
        <v>8322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8321</v>
      </c>
      <c r="R2297" t="s">
        <v>8322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8321</v>
      </c>
      <c r="R2298" t="s">
        <v>8322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8321</v>
      </c>
      <c r="R2299" t="s">
        <v>8322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8321</v>
      </c>
      <c r="R2300" t="s">
        <v>8322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8321</v>
      </c>
      <c r="R2301" t="s">
        <v>8322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8321</v>
      </c>
      <c r="R2302" t="s">
        <v>8322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8321</v>
      </c>
      <c r="R2303" t="s">
        <v>8325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8321</v>
      </c>
      <c r="R2304" t="s">
        <v>8325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8321</v>
      </c>
      <c r="R2305" t="s">
        <v>8325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8321</v>
      </c>
      <c r="R2306" t="s">
        <v>8325</v>
      </c>
      <c r="S2306" s="12">
        <f t="shared" si="177"/>
        <v>40502.815868055557</v>
      </c>
      <c r="T2306" s="12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8321</v>
      </c>
      <c r="R2307" t="s">
        <v>8325</v>
      </c>
      <c r="S2307" s="12">
        <f t="shared" ref="S2307:S2370" si="182">(((J2307/60)/60)/24)+DATE(1970,1,1)</f>
        <v>41834.695277777777</v>
      </c>
      <c r="T2307" s="12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8321</v>
      </c>
      <c r="R2308" t="s">
        <v>8325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8321</v>
      </c>
      <c r="R2309" t="s">
        <v>8325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8321</v>
      </c>
      <c r="R2310" t="s">
        <v>8325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8321</v>
      </c>
      <c r="R2311" t="s">
        <v>8325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8321</v>
      </c>
      <c r="R2312" t="s">
        <v>8325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8321</v>
      </c>
      <c r="R2313" t="s">
        <v>8325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8321</v>
      </c>
      <c r="R2314" t="s">
        <v>8325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8321</v>
      </c>
      <c r="R2315" t="s">
        <v>8325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8321</v>
      </c>
      <c r="R2316" t="s">
        <v>8325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8321</v>
      </c>
      <c r="R2317" t="s">
        <v>8325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8321</v>
      </c>
      <c r="R2318" t="s">
        <v>8325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8321</v>
      </c>
      <c r="R2319" t="s">
        <v>8325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8321</v>
      </c>
      <c r="R2320" t="s">
        <v>8325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8321</v>
      </c>
      <c r="R2321" t="s">
        <v>8325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8321</v>
      </c>
      <c r="R2322" t="s">
        <v>8325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8332</v>
      </c>
      <c r="R2323" t="s">
        <v>8348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8332</v>
      </c>
      <c r="R2324" t="s">
        <v>8348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8332</v>
      </c>
      <c r="R2325" t="s">
        <v>8348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8332</v>
      </c>
      <c r="R2326" t="s">
        <v>8348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8332</v>
      </c>
      <c r="R2327" t="s">
        <v>8348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8332</v>
      </c>
      <c r="R2328" t="s">
        <v>8348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8332</v>
      </c>
      <c r="R2329" t="s">
        <v>8348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8332</v>
      </c>
      <c r="R2330" t="s">
        <v>8348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8332</v>
      </c>
      <c r="R2331" t="s">
        <v>8348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8332</v>
      </c>
      <c r="R2332" t="s">
        <v>8348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8332</v>
      </c>
      <c r="R2333" t="s">
        <v>8348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8332</v>
      </c>
      <c r="R2334" t="s">
        <v>8348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8332</v>
      </c>
      <c r="R2335" t="s">
        <v>8348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8332</v>
      </c>
      <c r="R2336" t="s">
        <v>8348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8332</v>
      </c>
      <c r="R2337" t="s">
        <v>8348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8332</v>
      </c>
      <c r="R2338" t="s">
        <v>8348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8332</v>
      </c>
      <c r="R2339" t="s">
        <v>8348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8332</v>
      </c>
      <c r="R2340" t="s">
        <v>8348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8332</v>
      </c>
      <c r="R2341" t="s">
        <v>8348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8332</v>
      </c>
      <c r="R2342" t="s">
        <v>8348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8315</v>
      </c>
      <c r="R2343" t="s">
        <v>8316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8315</v>
      </c>
      <c r="R2344" t="s">
        <v>8316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8315</v>
      </c>
      <c r="R2345" t="s">
        <v>8316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8315</v>
      </c>
      <c r="R2346" t="s">
        <v>8316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8315</v>
      </c>
      <c r="R2347" t="s">
        <v>8316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8315</v>
      </c>
      <c r="R2348" t="s">
        <v>8316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8315</v>
      </c>
      <c r="R2349" t="s">
        <v>8316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8315</v>
      </c>
      <c r="R2350" t="s">
        <v>8316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8315</v>
      </c>
      <c r="R2351" t="s">
        <v>8316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8315</v>
      </c>
      <c r="R2352" t="s">
        <v>8316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8315</v>
      </c>
      <c r="R2353" t="s">
        <v>8316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8315</v>
      </c>
      <c r="R2354" t="s">
        <v>8316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8315</v>
      </c>
      <c r="R2355" t="s">
        <v>8316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8315</v>
      </c>
      <c r="R2356" t="s">
        <v>8316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8315</v>
      </c>
      <c r="R2357" t="s">
        <v>8316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8315</v>
      </c>
      <c r="R2358" t="s">
        <v>8316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8315</v>
      </c>
      <c r="R2359" t="s">
        <v>8316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8315</v>
      </c>
      <c r="R2360" t="s">
        <v>8316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8315</v>
      </c>
      <c r="R2361" t="s">
        <v>8316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8315</v>
      </c>
      <c r="R2362" t="s">
        <v>8316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8315</v>
      </c>
      <c r="R2363" t="s">
        <v>8316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8315</v>
      </c>
      <c r="R2364" t="s">
        <v>8316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8315</v>
      </c>
      <c r="R2365" t="s">
        <v>8316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8315</v>
      </c>
      <c r="R2366" t="s">
        <v>8316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8315</v>
      </c>
      <c r="R2367" t="s">
        <v>8316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8315</v>
      </c>
      <c r="R2368" t="s">
        <v>8316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8315</v>
      </c>
      <c r="R2369" t="s">
        <v>8316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8315</v>
      </c>
      <c r="R2370" t="s">
        <v>8316</v>
      </c>
      <c r="S2370" s="12">
        <f t="shared" si="182"/>
        <v>42063.721817129626</v>
      </c>
      <c r="T2370" s="12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8315</v>
      </c>
      <c r="R2371" t="s">
        <v>8316</v>
      </c>
      <c r="S2371" s="12">
        <f t="shared" ref="S2371:S2434" si="187">(((J2371/60)/60)/24)+DATE(1970,1,1)</f>
        <v>42380.812627314815</v>
      </c>
      <c r="T2371" s="12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8315</v>
      </c>
      <c r="R2372" t="s">
        <v>8316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8315</v>
      </c>
      <c r="R2373" t="s">
        <v>8316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8315</v>
      </c>
      <c r="R2374" t="s">
        <v>8316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8315</v>
      </c>
      <c r="R2375" t="s">
        <v>8316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8315</v>
      </c>
      <c r="R2376" t="s">
        <v>8316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8315</v>
      </c>
      <c r="R2377" t="s">
        <v>8316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8315</v>
      </c>
      <c r="R2378" t="s">
        <v>8316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8315</v>
      </c>
      <c r="R2379" t="s">
        <v>8316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8315</v>
      </c>
      <c r="R2380" t="s">
        <v>8316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8315</v>
      </c>
      <c r="R2381" t="s">
        <v>8316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8315</v>
      </c>
      <c r="R2382" t="s">
        <v>8316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8315</v>
      </c>
      <c r="R2383" t="s">
        <v>8316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8315</v>
      </c>
      <c r="R2384" t="s">
        <v>8316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8315</v>
      </c>
      <c r="R2385" t="s">
        <v>8316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8315</v>
      </c>
      <c r="R2386" t="s">
        <v>8316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8315</v>
      </c>
      <c r="R2387" t="s">
        <v>8316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8315</v>
      </c>
      <c r="R2388" t="s">
        <v>8316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8315</v>
      </c>
      <c r="R2389" t="s">
        <v>8316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8315</v>
      </c>
      <c r="R2390" t="s">
        <v>8316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8315</v>
      </c>
      <c r="R2391" t="s">
        <v>8316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8315</v>
      </c>
      <c r="R2392" t="s">
        <v>8316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8315</v>
      </c>
      <c r="R2393" t="s">
        <v>8316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8315</v>
      </c>
      <c r="R2394" t="s">
        <v>8316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8315</v>
      </c>
      <c r="R2395" t="s">
        <v>8316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8315</v>
      </c>
      <c r="R2396" t="s">
        <v>8316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8315</v>
      </c>
      <c r="R2397" t="s">
        <v>8316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8315</v>
      </c>
      <c r="R2398" t="s">
        <v>8316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8315</v>
      </c>
      <c r="R2399" t="s">
        <v>8316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8315</v>
      </c>
      <c r="R2400" t="s">
        <v>8316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8315</v>
      </c>
      <c r="R2401" t="s">
        <v>8316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8315</v>
      </c>
      <c r="R2402" t="s">
        <v>8316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8332</v>
      </c>
      <c r="R2403" t="s">
        <v>8333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8332</v>
      </c>
      <c r="R2404" t="s">
        <v>8333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8332</v>
      </c>
      <c r="R2405" t="s">
        <v>8333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8332</v>
      </c>
      <c r="R2406" t="s">
        <v>8333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8332</v>
      </c>
      <c r="R2407" t="s">
        <v>8333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8332</v>
      </c>
      <c r="R2408" t="s">
        <v>8333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8332</v>
      </c>
      <c r="R2409" t="s">
        <v>8333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8332</v>
      </c>
      <c r="R2410" t="s">
        <v>8333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8332</v>
      </c>
      <c r="R2411" t="s">
        <v>8333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8332</v>
      </c>
      <c r="R2412" t="s">
        <v>8333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8332</v>
      </c>
      <c r="R2413" t="s">
        <v>8333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8332</v>
      </c>
      <c r="R2414" t="s">
        <v>8333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8332</v>
      </c>
      <c r="R2415" t="s">
        <v>8333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8332</v>
      </c>
      <c r="R2416" t="s">
        <v>8333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8332</v>
      </c>
      <c r="R2417" t="s">
        <v>8333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8332</v>
      </c>
      <c r="R2418" t="s">
        <v>8333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8332</v>
      </c>
      <c r="R2419" t="s">
        <v>8333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8332</v>
      </c>
      <c r="R2420" t="s">
        <v>8333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8332</v>
      </c>
      <c r="R2421" t="s">
        <v>8333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8332</v>
      </c>
      <c r="R2422" t="s">
        <v>8333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8332</v>
      </c>
      <c r="R2423" t="s">
        <v>8333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8332</v>
      </c>
      <c r="R2424" t="s">
        <v>8333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8332</v>
      </c>
      <c r="R2425" t="s">
        <v>8333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8332</v>
      </c>
      <c r="R2426" t="s">
        <v>8333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8332</v>
      </c>
      <c r="R2427" t="s">
        <v>8333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8332</v>
      </c>
      <c r="R2428" t="s">
        <v>8333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8332</v>
      </c>
      <c r="R2429" t="s">
        <v>8333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8332</v>
      </c>
      <c r="R2430" t="s">
        <v>8333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8332</v>
      </c>
      <c r="R2431" t="s">
        <v>8333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8332</v>
      </c>
      <c r="R2432" t="s">
        <v>8333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8332</v>
      </c>
      <c r="R2433" t="s">
        <v>8333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8332</v>
      </c>
      <c r="R2434" t="s">
        <v>8333</v>
      </c>
      <c r="S2434" s="12">
        <f t="shared" si="187"/>
        <v>42041.218715277777</v>
      </c>
      <c r="T2434" s="12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8332</v>
      </c>
      <c r="R2435" t="s">
        <v>8333</v>
      </c>
      <c r="S2435" s="12">
        <f t="shared" ref="S2435:S2498" si="192">(((J2435/60)/60)/24)+DATE(1970,1,1)</f>
        <v>42397.89980324074</v>
      </c>
      <c r="T2435" s="12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8332</v>
      </c>
      <c r="R2436" t="s">
        <v>8333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8332</v>
      </c>
      <c r="R2437" t="s">
        <v>8333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8332</v>
      </c>
      <c r="R2438" t="s">
        <v>8333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8332</v>
      </c>
      <c r="R2439" t="s">
        <v>8333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8332</v>
      </c>
      <c r="R2440" t="s">
        <v>8333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8332</v>
      </c>
      <c r="R2441" t="s">
        <v>8333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8332</v>
      </c>
      <c r="R2442" t="s">
        <v>8333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8332</v>
      </c>
      <c r="R2443" t="s">
        <v>8348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8332</v>
      </c>
      <c r="R2444" t="s">
        <v>8348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8332</v>
      </c>
      <c r="R2445" t="s">
        <v>8348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8332</v>
      </c>
      <c r="R2446" t="s">
        <v>8348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8332</v>
      </c>
      <c r="R2447" t="s">
        <v>8348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8332</v>
      </c>
      <c r="R2448" t="s">
        <v>8348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8332</v>
      </c>
      <c r="R2449" t="s">
        <v>8348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8332</v>
      </c>
      <c r="R2450" t="s">
        <v>8348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8332</v>
      </c>
      <c r="R2451" t="s">
        <v>8348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8332</v>
      </c>
      <c r="R2452" t="s">
        <v>8348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8332</v>
      </c>
      <c r="R2453" t="s">
        <v>8348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8332</v>
      </c>
      <c r="R2454" t="s">
        <v>8348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8332</v>
      </c>
      <c r="R2455" t="s">
        <v>8348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8332</v>
      </c>
      <c r="R2456" t="s">
        <v>8348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8332</v>
      </c>
      <c r="R2457" t="s">
        <v>8348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8332</v>
      </c>
      <c r="R2458" t="s">
        <v>8348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8332</v>
      </c>
      <c r="R2459" t="s">
        <v>8348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8332</v>
      </c>
      <c r="R2460" t="s">
        <v>8348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8332</v>
      </c>
      <c r="R2461" t="s">
        <v>8348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8332</v>
      </c>
      <c r="R2462" t="s">
        <v>8348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8321</v>
      </c>
      <c r="R2463" t="s">
        <v>8325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8321</v>
      </c>
      <c r="R2464" t="s">
        <v>8325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8321</v>
      </c>
      <c r="R2465" t="s">
        <v>8325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8321</v>
      </c>
      <c r="R2466" t="s">
        <v>8325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8321</v>
      </c>
      <c r="R2467" t="s">
        <v>8325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8321</v>
      </c>
      <c r="R2468" t="s">
        <v>8325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8321</v>
      </c>
      <c r="R2469" t="s">
        <v>8325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8321</v>
      </c>
      <c r="R2470" t="s">
        <v>8325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8321</v>
      </c>
      <c r="R2471" t="s">
        <v>8325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8321</v>
      </c>
      <c r="R2472" t="s">
        <v>8325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8321</v>
      </c>
      <c r="R2473" t="s">
        <v>8325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8321</v>
      </c>
      <c r="R2474" t="s">
        <v>8325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8321</v>
      </c>
      <c r="R2475" t="s">
        <v>8325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8321</v>
      </c>
      <c r="R2476" t="s">
        <v>8325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8321</v>
      </c>
      <c r="R2477" t="s">
        <v>8325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8321</v>
      </c>
      <c r="R2478" t="s">
        <v>8325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8321</v>
      </c>
      <c r="R2479" t="s">
        <v>8325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8321</v>
      </c>
      <c r="R2480" t="s">
        <v>8325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8321</v>
      </c>
      <c r="R2481" t="s">
        <v>8325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8321</v>
      </c>
      <c r="R2482" t="s">
        <v>8325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8321</v>
      </c>
      <c r="R2483" t="s">
        <v>8325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8321</v>
      </c>
      <c r="R2484" t="s">
        <v>8325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8321</v>
      </c>
      <c r="R2485" t="s">
        <v>8325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8321</v>
      </c>
      <c r="R2486" t="s">
        <v>8325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8321</v>
      </c>
      <c r="R2487" t="s">
        <v>8325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8321</v>
      </c>
      <c r="R2488" t="s">
        <v>8325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8321</v>
      </c>
      <c r="R2489" t="s">
        <v>8325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8321</v>
      </c>
      <c r="R2490" t="s">
        <v>8325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8321</v>
      </c>
      <c r="R2491" t="s">
        <v>8325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8321</v>
      </c>
      <c r="R2492" t="s">
        <v>8325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8321</v>
      </c>
      <c r="R2493" t="s">
        <v>8325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8321</v>
      </c>
      <c r="R2494" t="s">
        <v>8325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8321</v>
      </c>
      <c r="R2495" t="s">
        <v>8325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8321</v>
      </c>
      <c r="R2496" t="s">
        <v>8325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8321</v>
      </c>
      <c r="R2497" t="s">
        <v>8325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8321</v>
      </c>
      <c r="R2498" t="s">
        <v>8325</v>
      </c>
      <c r="S2498" s="12">
        <f t="shared" si="192"/>
        <v>41327.996435185189</v>
      </c>
      <c r="T2498" s="12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8321</v>
      </c>
      <c r="R2499" t="s">
        <v>8325</v>
      </c>
      <c r="S2499" s="12">
        <f t="shared" ref="S2499:S2562" si="197">(((J2499/60)/60)/24)+DATE(1970,1,1)</f>
        <v>40730.878912037035</v>
      </c>
      <c r="T2499" s="12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8321</v>
      </c>
      <c r="R2500" t="s">
        <v>8325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8321</v>
      </c>
      <c r="R2501" t="s">
        <v>8325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8321</v>
      </c>
      <c r="R2502" t="s">
        <v>8325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8332</v>
      </c>
      <c r="R2503" t="s">
        <v>8349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8332</v>
      </c>
      <c r="R2504" t="s">
        <v>8349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8332</v>
      </c>
      <c r="R2505" t="s">
        <v>8349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8332</v>
      </c>
      <c r="R2506" t="s">
        <v>8349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8332</v>
      </c>
      <c r="R2507" t="s">
        <v>8349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8332</v>
      </c>
      <c r="R2508" t="s">
        <v>8349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8332</v>
      </c>
      <c r="R2509" t="s">
        <v>8349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8332</v>
      </c>
      <c r="R2510" t="s">
        <v>8349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8332</v>
      </c>
      <c r="R2511" t="s">
        <v>8349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8332</v>
      </c>
      <c r="R2512" t="s">
        <v>8349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8332</v>
      </c>
      <c r="R2513" t="s">
        <v>8349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8332</v>
      </c>
      <c r="R2514" t="s">
        <v>8349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8332</v>
      </c>
      <c r="R2515" t="s">
        <v>8349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8332</v>
      </c>
      <c r="R2516" t="s">
        <v>8349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8332</v>
      </c>
      <c r="R2517" t="s">
        <v>8349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8332</v>
      </c>
      <c r="R2518" t="s">
        <v>8349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8332</v>
      </c>
      <c r="R2519" t="s">
        <v>8349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8332</v>
      </c>
      <c r="R2520" t="s">
        <v>8349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8332</v>
      </c>
      <c r="R2521" t="s">
        <v>8349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8332</v>
      </c>
      <c r="R2522" t="s">
        <v>8349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8321</v>
      </c>
      <c r="R2523" t="s">
        <v>8350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8321</v>
      </c>
      <c r="R2524" t="s">
        <v>8350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8321</v>
      </c>
      <c r="R2525" t="s">
        <v>8350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8321</v>
      </c>
      <c r="R2526" t="s">
        <v>8350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8321</v>
      </c>
      <c r="R2527" t="s">
        <v>8350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8321</v>
      </c>
      <c r="R2528" t="s">
        <v>8350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8321</v>
      </c>
      <c r="R2529" t="s">
        <v>8350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8321</v>
      </c>
      <c r="R2530" t="s">
        <v>8350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8321</v>
      </c>
      <c r="R2531" t="s">
        <v>8350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8321</v>
      </c>
      <c r="R2532" t="s">
        <v>8350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8321</v>
      </c>
      <c r="R2533" t="s">
        <v>8350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8321</v>
      </c>
      <c r="R2534" t="s">
        <v>8350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8321</v>
      </c>
      <c r="R2535" t="s">
        <v>8350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8321</v>
      </c>
      <c r="R2536" t="s">
        <v>8350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8321</v>
      </c>
      <c r="R2537" t="s">
        <v>8350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8321</v>
      </c>
      <c r="R2538" t="s">
        <v>8350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8321</v>
      </c>
      <c r="R2539" t="s">
        <v>8350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8321</v>
      </c>
      <c r="R2540" t="s">
        <v>8350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8321</v>
      </c>
      <c r="R2541" t="s">
        <v>8350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8321</v>
      </c>
      <c r="R2542" t="s">
        <v>8350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8321</v>
      </c>
      <c r="R2543" t="s">
        <v>8350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8321</v>
      </c>
      <c r="R2544" t="s">
        <v>8350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8321</v>
      </c>
      <c r="R2545" t="s">
        <v>8350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8321</v>
      </c>
      <c r="R2546" t="s">
        <v>8350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8321</v>
      </c>
      <c r="R2547" t="s">
        <v>8350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8321</v>
      </c>
      <c r="R2548" t="s">
        <v>8350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8321</v>
      </c>
      <c r="R2549" t="s">
        <v>8350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8321</v>
      </c>
      <c r="R2550" t="s">
        <v>8350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8321</v>
      </c>
      <c r="R2551" t="s">
        <v>8350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8321</v>
      </c>
      <c r="R2552" t="s">
        <v>8350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8321</v>
      </c>
      <c r="R2553" t="s">
        <v>8350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8321</v>
      </c>
      <c r="R2554" t="s">
        <v>8350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8321</v>
      </c>
      <c r="R2555" t="s">
        <v>8350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8321</v>
      </c>
      <c r="R2556" t="s">
        <v>8350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8321</v>
      </c>
      <c r="R2557" t="s">
        <v>8350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8321</v>
      </c>
      <c r="R2558" t="s">
        <v>8350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8321</v>
      </c>
      <c r="R2559" t="s">
        <v>8350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8321</v>
      </c>
      <c r="R2560" t="s">
        <v>8350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8321</v>
      </c>
      <c r="R2561" t="s">
        <v>8350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8321</v>
      </c>
      <c r="R2562" t="s">
        <v>8350</v>
      </c>
      <c r="S2562" s="12">
        <f t="shared" si="197"/>
        <v>42039.951087962967</v>
      </c>
      <c r="T2562" s="12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8332</v>
      </c>
      <c r="R2563" t="s">
        <v>8333</v>
      </c>
      <c r="S2563" s="12">
        <f t="shared" ref="S2563:S2626" si="202">(((J2563/60)/60)/24)+DATE(1970,1,1)</f>
        <v>42260.528807870374</v>
      </c>
      <c r="T2563" s="12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8332</v>
      </c>
      <c r="R2564" t="s">
        <v>8333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8332</v>
      </c>
      <c r="R2565" t="s">
        <v>8333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8332</v>
      </c>
      <c r="R2566" t="s">
        <v>8333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8332</v>
      </c>
      <c r="R2567" t="s">
        <v>8333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8332</v>
      </c>
      <c r="R2568" t="s">
        <v>8333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8332</v>
      </c>
      <c r="R2569" t="s">
        <v>8333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8332</v>
      </c>
      <c r="R2570" t="s">
        <v>8333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8332</v>
      </c>
      <c r="R2571" t="s">
        <v>8333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8332</v>
      </c>
      <c r="R2572" t="s">
        <v>8333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8332</v>
      </c>
      <c r="R2573" t="s">
        <v>8333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8332</v>
      </c>
      <c r="R2574" t="s">
        <v>8333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8332</v>
      </c>
      <c r="R2575" t="s">
        <v>8333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8332</v>
      </c>
      <c r="R2576" t="s">
        <v>8333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8332</v>
      </c>
      <c r="R2577" t="s">
        <v>8333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8332</v>
      </c>
      <c r="R2578" t="s">
        <v>8333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8332</v>
      </c>
      <c r="R2579" t="s">
        <v>8333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8332</v>
      </c>
      <c r="R2580" t="s">
        <v>8333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8332</v>
      </c>
      <c r="R2581" t="s">
        <v>8333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8332</v>
      </c>
      <c r="R2582" t="s">
        <v>8333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8332</v>
      </c>
      <c r="R2583" t="s">
        <v>8333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8332</v>
      </c>
      <c r="R2584" t="s">
        <v>8333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8332</v>
      </c>
      <c r="R2585" t="s">
        <v>8333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8332</v>
      </c>
      <c r="R2586" t="s">
        <v>8333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8332</v>
      </c>
      <c r="R2587" t="s">
        <v>8333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8332</v>
      </c>
      <c r="R2588" t="s">
        <v>8333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8332</v>
      </c>
      <c r="R2589" t="s">
        <v>8333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8332</v>
      </c>
      <c r="R2590" t="s">
        <v>8333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8332</v>
      </c>
      <c r="R2591" t="s">
        <v>8333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8332</v>
      </c>
      <c r="R2592" t="s">
        <v>8333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8332</v>
      </c>
      <c r="R2593" t="s">
        <v>8333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8332</v>
      </c>
      <c r="R2594" t="s">
        <v>8333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8332</v>
      </c>
      <c r="R2595" t="s">
        <v>8333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8332</v>
      </c>
      <c r="R2596" t="s">
        <v>8333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8332</v>
      </c>
      <c r="R2597" t="s">
        <v>8333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8332</v>
      </c>
      <c r="R2598" t="s">
        <v>8333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8332</v>
      </c>
      <c r="R2599" t="s">
        <v>8333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8332</v>
      </c>
      <c r="R2600" t="s">
        <v>8333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8332</v>
      </c>
      <c r="R2601" t="s">
        <v>8333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8332</v>
      </c>
      <c r="R2602" t="s">
        <v>8333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8315</v>
      </c>
      <c r="R2603" t="s">
        <v>8351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8315</v>
      </c>
      <c r="R2604" t="s">
        <v>8351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8315</v>
      </c>
      <c r="R2605" t="s">
        <v>8351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8315</v>
      </c>
      <c r="R2606" t="s">
        <v>8351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8315</v>
      </c>
      <c r="R2607" t="s">
        <v>8351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8315</v>
      </c>
      <c r="R2608" t="s">
        <v>8351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8315</v>
      </c>
      <c r="R2609" t="s">
        <v>8351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8315</v>
      </c>
      <c r="R2610" t="s">
        <v>8351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8315</v>
      </c>
      <c r="R2611" t="s">
        <v>8351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8315</v>
      </c>
      <c r="R2612" t="s">
        <v>8351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8315</v>
      </c>
      <c r="R2613" t="s">
        <v>8351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8315</v>
      </c>
      <c r="R2614" t="s">
        <v>8351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8315</v>
      </c>
      <c r="R2615" t="s">
        <v>8351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8315</v>
      </c>
      <c r="R2616" t="s">
        <v>8351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8315</v>
      </c>
      <c r="R2617" t="s">
        <v>8351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8315</v>
      </c>
      <c r="R2618" t="s">
        <v>8351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8315</v>
      </c>
      <c r="R2619" t="s">
        <v>8351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8315</v>
      </c>
      <c r="R2620" t="s">
        <v>8351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8315</v>
      </c>
      <c r="R2621" t="s">
        <v>8351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8315</v>
      </c>
      <c r="R2622" t="s">
        <v>8351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8315</v>
      </c>
      <c r="R2623" t="s">
        <v>8351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8315</v>
      </c>
      <c r="R2624" t="s">
        <v>8351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8315</v>
      </c>
      <c r="R2625" t="s">
        <v>8351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8315</v>
      </c>
      <c r="R2626" t="s">
        <v>8351</v>
      </c>
      <c r="S2626" s="12">
        <f t="shared" si="202"/>
        <v>41144.42155092593</v>
      </c>
      <c r="T2626" s="12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8315</v>
      </c>
      <c r="R2627" t="s">
        <v>8351</v>
      </c>
      <c r="S2627" s="12">
        <f t="shared" ref="S2627:S2690" si="207">(((J2627/60)/60)/24)+DATE(1970,1,1)</f>
        <v>42658.810277777782</v>
      </c>
      <c r="T2627" s="12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8315</v>
      </c>
      <c r="R2628" t="s">
        <v>8351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8315</v>
      </c>
      <c r="R2629" t="s">
        <v>8351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8315</v>
      </c>
      <c r="R2630" t="s">
        <v>8351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8315</v>
      </c>
      <c r="R2631" t="s">
        <v>8351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8315</v>
      </c>
      <c r="R2632" t="s">
        <v>8351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8315</v>
      </c>
      <c r="R2633" t="s">
        <v>8351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8315</v>
      </c>
      <c r="R2634" t="s">
        <v>8351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8315</v>
      </c>
      <c r="R2635" t="s">
        <v>8351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8315</v>
      </c>
      <c r="R2636" t="s">
        <v>8351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8315</v>
      </c>
      <c r="R2637" t="s">
        <v>8351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8315</v>
      </c>
      <c r="R2638" t="s">
        <v>8351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8315</v>
      </c>
      <c r="R2639" t="s">
        <v>8351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8315</v>
      </c>
      <c r="R2640" t="s">
        <v>8351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8315</v>
      </c>
      <c r="R2641" t="s">
        <v>8351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8315</v>
      </c>
      <c r="R2642" t="s">
        <v>8351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8315</v>
      </c>
      <c r="R2643" t="s">
        <v>8351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8315</v>
      </c>
      <c r="R2644" t="s">
        <v>8351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8315</v>
      </c>
      <c r="R2645" t="s">
        <v>8351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8315</v>
      </c>
      <c r="R2646" t="s">
        <v>8351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8315</v>
      </c>
      <c r="R2647" t="s">
        <v>8351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8315</v>
      </c>
      <c r="R2648" t="s">
        <v>8351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8315</v>
      </c>
      <c r="R2649" t="s">
        <v>8351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8315</v>
      </c>
      <c r="R2650" t="s">
        <v>8351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8315</v>
      </c>
      <c r="R2651" t="s">
        <v>8351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8315</v>
      </c>
      <c r="R2652" t="s">
        <v>8351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8315</v>
      </c>
      <c r="R2653" t="s">
        <v>8351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8315</v>
      </c>
      <c r="R2654" t="s">
        <v>8351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8315</v>
      </c>
      <c r="R2655" t="s">
        <v>8351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8315</v>
      </c>
      <c r="R2656" t="s">
        <v>8351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8315</v>
      </c>
      <c r="R2657" t="s">
        <v>8351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8315</v>
      </c>
      <c r="R2658" t="s">
        <v>8351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8315</v>
      </c>
      <c r="R2659" t="s">
        <v>8351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8315</v>
      </c>
      <c r="R2660" t="s">
        <v>8351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8315</v>
      </c>
      <c r="R2661" t="s">
        <v>8351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8315</v>
      </c>
      <c r="R2662" t="s">
        <v>8351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8315</v>
      </c>
      <c r="R2663" t="s">
        <v>8352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8315</v>
      </c>
      <c r="R2664" t="s">
        <v>8352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8315</v>
      </c>
      <c r="R2665" t="s">
        <v>8352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8315</v>
      </c>
      <c r="R2666" t="s">
        <v>8352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8315</v>
      </c>
      <c r="R2667" t="s">
        <v>8352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8315</v>
      </c>
      <c r="R2668" t="s">
        <v>8352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8315</v>
      </c>
      <c r="R2669" t="s">
        <v>8352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8315</v>
      </c>
      <c r="R2670" t="s">
        <v>8352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8315</v>
      </c>
      <c r="R2671" t="s">
        <v>8352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8315</v>
      </c>
      <c r="R2672" t="s">
        <v>8352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8315</v>
      </c>
      <c r="R2673" t="s">
        <v>8352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8315</v>
      </c>
      <c r="R2674" t="s">
        <v>8352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8315</v>
      </c>
      <c r="R2675" t="s">
        <v>8352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8315</v>
      </c>
      <c r="R2676" t="s">
        <v>8352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8315</v>
      </c>
      <c r="R2677" t="s">
        <v>8352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8315</v>
      </c>
      <c r="R2678" t="s">
        <v>8352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8315</v>
      </c>
      <c r="R2679" t="s">
        <v>8352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8315</v>
      </c>
      <c r="R2680" t="s">
        <v>8352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8315</v>
      </c>
      <c r="R2681" t="s">
        <v>8352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8315</v>
      </c>
      <c r="R2682" t="s">
        <v>8352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8332</v>
      </c>
      <c r="R2683" t="s">
        <v>8333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8332</v>
      </c>
      <c r="R2684" t="s">
        <v>8333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8332</v>
      </c>
      <c r="R2685" t="s">
        <v>8333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8332</v>
      </c>
      <c r="R2686" t="s">
        <v>8333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8332</v>
      </c>
      <c r="R2687" t="s">
        <v>8333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8332</v>
      </c>
      <c r="R2688" t="s">
        <v>8333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8332</v>
      </c>
      <c r="R2689" t="s">
        <v>8333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8332</v>
      </c>
      <c r="R2690" t="s">
        <v>8333</v>
      </c>
      <c r="S2690" s="12">
        <f t="shared" si="207"/>
        <v>42028.118865740747</v>
      </c>
      <c r="T2690" s="12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8332</v>
      </c>
      <c r="R2691" t="s">
        <v>8333</v>
      </c>
      <c r="S2691" s="12">
        <f t="shared" ref="S2691:S2754" si="212">(((J2691/60)/60)/24)+DATE(1970,1,1)</f>
        <v>42551.961689814809</v>
      </c>
      <c r="T2691" s="12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8332</v>
      </c>
      <c r="R2692" t="s">
        <v>8333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8332</v>
      </c>
      <c r="R2693" t="s">
        <v>8333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8332</v>
      </c>
      <c r="R2694" t="s">
        <v>8333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8332</v>
      </c>
      <c r="R2695" t="s">
        <v>8333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8332</v>
      </c>
      <c r="R2696" t="s">
        <v>8333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8332</v>
      </c>
      <c r="R2697" t="s">
        <v>8333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8332</v>
      </c>
      <c r="R2698" t="s">
        <v>8333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8332</v>
      </c>
      <c r="R2699" t="s">
        <v>8333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8332</v>
      </c>
      <c r="R2700" t="s">
        <v>8333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8332</v>
      </c>
      <c r="R2701" t="s">
        <v>8333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8332</v>
      </c>
      <c r="R2702" t="s">
        <v>8333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8313</v>
      </c>
      <c r="R2703" t="s">
        <v>8353</v>
      </c>
      <c r="S2703" s="12">
        <f t="shared" si="212"/>
        <v>42801.774699074071</v>
      </c>
      <c r="T2703" s="12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8313</v>
      </c>
      <c r="R2704" t="s">
        <v>8353</v>
      </c>
      <c r="S2704" s="12">
        <f t="shared" si="212"/>
        <v>42800.801817129628</v>
      </c>
      <c r="T2704" s="12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8313</v>
      </c>
      <c r="R2705" t="s">
        <v>8353</v>
      </c>
      <c r="S2705" s="12">
        <f t="shared" si="212"/>
        <v>42756.690162037034</v>
      </c>
      <c r="T2705" s="12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8313</v>
      </c>
      <c r="R2706" t="s">
        <v>8353</v>
      </c>
      <c r="S2706" s="12">
        <f t="shared" si="212"/>
        <v>42787.862430555557</v>
      </c>
      <c r="T2706" s="12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8313</v>
      </c>
      <c r="R2707" t="s">
        <v>8353</v>
      </c>
      <c r="S2707" s="12">
        <f t="shared" si="212"/>
        <v>42773.916180555556</v>
      </c>
      <c r="T2707" s="12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8313</v>
      </c>
      <c r="R2708" t="s">
        <v>8353</v>
      </c>
      <c r="S2708" s="12">
        <f t="shared" si="212"/>
        <v>41899.294942129629</v>
      </c>
      <c r="T2708" s="12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8313</v>
      </c>
      <c r="R2709" t="s">
        <v>8353</v>
      </c>
      <c r="S2709" s="12">
        <f t="shared" si="212"/>
        <v>41391.782905092594</v>
      </c>
      <c r="T2709" s="12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8313</v>
      </c>
      <c r="R2710" t="s">
        <v>8353</v>
      </c>
      <c r="S2710" s="12">
        <f t="shared" si="212"/>
        <v>42512.698217592595</v>
      </c>
      <c r="T2710" s="12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8313</v>
      </c>
      <c r="R2711" t="s">
        <v>8353</v>
      </c>
      <c r="S2711" s="12">
        <f t="shared" si="212"/>
        <v>42612.149780092594</v>
      </c>
      <c r="T2711" s="12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8313</v>
      </c>
      <c r="R2712" t="s">
        <v>8353</v>
      </c>
      <c r="S2712" s="12">
        <f t="shared" si="212"/>
        <v>41828.229490740741</v>
      </c>
      <c r="T2712" s="12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8313</v>
      </c>
      <c r="R2713" t="s">
        <v>8353</v>
      </c>
      <c r="S2713" s="12">
        <f t="shared" si="212"/>
        <v>41780.745254629634</v>
      </c>
      <c r="T2713" s="12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8313</v>
      </c>
      <c r="R2714" t="s">
        <v>8353</v>
      </c>
      <c r="S2714" s="12">
        <f t="shared" si="212"/>
        <v>41432.062037037038</v>
      </c>
      <c r="T2714" s="12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8313</v>
      </c>
      <c r="R2715" t="s">
        <v>8353</v>
      </c>
      <c r="S2715" s="12">
        <f t="shared" si="212"/>
        <v>42322.653749999998</v>
      </c>
      <c r="T2715" s="12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8313</v>
      </c>
      <c r="R2716" t="s">
        <v>8353</v>
      </c>
      <c r="S2716" s="12">
        <f t="shared" si="212"/>
        <v>42629.655046296291</v>
      </c>
      <c r="T2716" s="12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8313</v>
      </c>
      <c r="R2717" t="s">
        <v>8353</v>
      </c>
      <c r="S2717" s="12">
        <f t="shared" si="212"/>
        <v>42387.398472222223</v>
      </c>
      <c r="T2717" s="12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8313</v>
      </c>
      <c r="R2718" t="s">
        <v>8353</v>
      </c>
      <c r="S2718" s="12">
        <f t="shared" si="212"/>
        <v>42255.333252314813</v>
      </c>
      <c r="T2718" s="12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8313</v>
      </c>
      <c r="R2719" t="s">
        <v>8353</v>
      </c>
      <c r="S2719" s="12">
        <f t="shared" si="212"/>
        <v>41934.914918981485</v>
      </c>
      <c r="T2719" s="12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8313</v>
      </c>
      <c r="R2720" t="s">
        <v>8353</v>
      </c>
      <c r="S2720" s="12">
        <f t="shared" si="212"/>
        <v>42465.596585648149</v>
      </c>
      <c r="T2720" s="12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8313</v>
      </c>
      <c r="R2721" t="s">
        <v>8353</v>
      </c>
      <c r="S2721" s="12">
        <f t="shared" si="212"/>
        <v>42418.031180555554</v>
      </c>
      <c r="T2721" s="12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8313</v>
      </c>
      <c r="R2722" t="s">
        <v>8353</v>
      </c>
      <c r="S2722" s="12">
        <f t="shared" si="212"/>
        <v>42655.465891203698</v>
      </c>
      <c r="T2722" s="12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8315</v>
      </c>
      <c r="R2723" t="s">
        <v>8345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8315</v>
      </c>
      <c r="R2724" t="s">
        <v>8345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8315</v>
      </c>
      <c r="R2725" t="s">
        <v>8345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8315</v>
      </c>
      <c r="R2726" t="s">
        <v>8345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8315</v>
      </c>
      <c r="R2727" t="s">
        <v>8345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8315</v>
      </c>
      <c r="R2728" t="s">
        <v>8345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8315</v>
      </c>
      <c r="R2729" t="s">
        <v>8345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8315</v>
      </c>
      <c r="R2730" t="s">
        <v>8345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8315</v>
      </c>
      <c r="R2731" t="s">
        <v>8345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8315</v>
      </c>
      <c r="R2732" t="s">
        <v>8345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8315</v>
      </c>
      <c r="R2733" t="s">
        <v>8345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8315</v>
      </c>
      <c r="R2734" t="s">
        <v>8345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8315</v>
      </c>
      <c r="R2735" t="s">
        <v>8345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8315</v>
      </c>
      <c r="R2736" t="s">
        <v>8345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8315</v>
      </c>
      <c r="R2737" t="s">
        <v>8345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8315</v>
      </c>
      <c r="R2738" t="s">
        <v>8345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8315</v>
      </c>
      <c r="R2739" t="s">
        <v>8345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8315</v>
      </c>
      <c r="R2740" t="s">
        <v>8345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8315</v>
      </c>
      <c r="R2741" t="s">
        <v>8345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8315</v>
      </c>
      <c r="R2742" t="s">
        <v>8345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8318</v>
      </c>
      <c r="R2743" t="s">
        <v>8354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8318</v>
      </c>
      <c r="R2744" t="s">
        <v>8354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8318</v>
      </c>
      <c r="R2745" t="s">
        <v>8354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8318</v>
      </c>
      <c r="R2746" t="s">
        <v>8354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8318</v>
      </c>
      <c r="R2747" t="s">
        <v>8354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8318</v>
      </c>
      <c r="R2748" t="s">
        <v>8354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8318</v>
      </c>
      <c r="R2749" t="s">
        <v>8354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8318</v>
      </c>
      <c r="R2750" t="s">
        <v>8354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8318</v>
      </c>
      <c r="R2751" t="s">
        <v>8354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8318</v>
      </c>
      <c r="R2752" t="s">
        <v>8354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8318</v>
      </c>
      <c r="R2753" t="s">
        <v>8354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8318</v>
      </c>
      <c r="R2754" t="s">
        <v>8354</v>
      </c>
      <c r="S2754" s="12">
        <f t="shared" si="212"/>
        <v>40855.765092592592</v>
      </c>
      <c r="T2754" s="12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8318</v>
      </c>
      <c r="R2755" t="s">
        <v>8354</v>
      </c>
      <c r="S2755" s="12">
        <f t="shared" ref="S2755:S2818" si="217">(((J2755/60)/60)/24)+DATE(1970,1,1)</f>
        <v>41117.900729166664</v>
      </c>
      <c r="T2755" s="12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8318</v>
      </c>
      <c r="R2756" t="s">
        <v>8354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8318</v>
      </c>
      <c r="R2757" t="s">
        <v>8354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8318</v>
      </c>
      <c r="R2758" t="s">
        <v>8354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8318</v>
      </c>
      <c r="R2759" t="s">
        <v>8354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8318</v>
      </c>
      <c r="R2760" t="s">
        <v>8354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8318</v>
      </c>
      <c r="R2761" t="s">
        <v>8354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8318</v>
      </c>
      <c r="R2762" t="s">
        <v>8354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8318</v>
      </c>
      <c r="R2763" t="s">
        <v>8354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8318</v>
      </c>
      <c r="R2764" t="s">
        <v>8354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8318</v>
      </c>
      <c r="R2765" t="s">
        <v>8354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8318</v>
      </c>
      <c r="R2766" t="s">
        <v>8354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8318</v>
      </c>
      <c r="R2767" t="s">
        <v>8354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8318</v>
      </c>
      <c r="R2768" t="s">
        <v>8354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8318</v>
      </c>
      <c r="R2769" t="s">
        <v>8354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8318</v>
      </c>
      <c r="R2770" t="s">
        <v>8354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8318</v>
      </c>
      <c r="R2771" t="s">
        <v>8354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8318</v>
      </c>
      <c r="R2772" t="s">
        <v>8354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8318</v>
      </c>
      <c r="R2773" t="s">
        <v>8354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8318</v>
      </c>
      <c r="R2774" t="s">
        <v>8354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8318</v>
      </c>
      <c r="R2775" t="s">
        <v>8354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8318</v>
      </c>
      <c r="R2776" t="s">
        <v>8354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8318</v>
      </c>
      <c r="R2777" t="s">
        <v>8354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8318</v>
      </c>
      <c r="R2778" t="s">
        <v>8354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8318</v>
      </c>
      <c r="R2779" t="s">
        <v>8354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8318</v>
      </c>
      <c r="R2780" t="s">
        <v>8354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8318</v>
      </c>
      <c r="R2781" t="s">
        <v>8354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8318</v>
      </c>
      <c r="R2782" t="s">
        <v>8354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8313</v>
      </c>
      <c r="R2783" t="s">
        <v>8314</v>
      </c>
      <c r="S2783" s="12">
        <f t="shared" si="217"/>
        <v>42018.94159722222</v>
      </c>
      <c r="T2783" s="12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8313</v>
      </c>
      <c r="R2784" t="s">
        <v>8314</v>
      </c>
      <c r="S2784" s="12">
        <f t="shared" si="217"/>
        <v>42026.924976851849</v>
      </c>
      <c r="T2784" s="12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8313</v>
      </c>
      <c r="R2785" t="s">
        <v>8314</v>
      </c>
      <c r="S2785" s="12">
        <f t="shared" si="217"/>
        <v>42103.535254629634</v>
      </c>
      <c r="T2785" s="12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8313</v>
      </c>
      <c r="R2786" t="s">
        <v>8314</v>
      </c>
      <c r="S2786" s="12">
        <f t="shared" si="217"/>
        <v>41920.787534722222</v>
      </c>
      <c r="T2786" s="12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8313</v>
      </c>
      <c r="R2787" t="s">
        <v>8314</v>
      </c>
      <c r="S2787" s="12">
        <f t="shared" si="217"/>
        <v>42558.189432870371</v>
      </c>
      <c r="T2787" s="12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8313</v>
      </c>
      <c r="R2788" t="s">
        <v>8314</v>
      </c>
      <c r="S2788" s="12">
        <f t="shared" si="217"/>
        <v>41815.569212962961</v>
      </c>
      <c r="T2788" s="12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8313</v>
      </c>
      <c r="R2789" t="s">
        <v>8314</v>
      </c>
      <c r="S2789" s="12">
        <f t="shared" si="217"/>
        <v>41808.198518518519</v>
      </c>
      <c r="T2789" s="12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8313</v>
      </c>
      <c r="R2790" t="s">
        <v>8314</v>
      </c>
      <c r="S2790" s="12">
        <f t="shared" si="217"/>
        <v>42550.701886574068</v>
      </c>
      <c r="T2790" s="12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8313</v>
      </c>
      <c r="R2791" t="s">
        <v>8314</v>
      </c>
      <c r="S2791" s="12">
        <f t="shared" si="217"/>
        <v>42056.013124999998</v>
      </c>
      <c r="T2791" s="12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8313</v>
      </c>
      <c r="R2792" t="s">
        <v>8314</v>
      </c>
      <c r="S2792" s="12">
        <f t="shared" si="217"/>
        <v>42016.938692129625</v>
      </c>
      <c r="T2792" s="12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8313</v>
      </c>
      <c r="R2793" t="s">
        <v>8314</v>
      </c>
      <c r="S2793" s="12">
        <f t="shared" si="217"/>
        <v>42591.899988425925</v>
      </c>
      <c r="T2793" s="12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8313</v>
      </c>
      <c r="R2794" t="s">
        <v>8314</v>
      </c>
      <c r="S2794" s="12">
        <f t="shared" si="217"/>
        <v>42183.231006944443</v>
      </c>
      <c r="T2794" s="12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8313</v>
      </c>
      <c r="R2795" t="s">
        <v>8314</v>
      </c>
      <c r="S2795" s="12">
        <f t="shared" si="217"/>
        <v>42176.419039351851</v>
      </c>
      <c r="T2795" s="12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8313</v>
      </c>
      <c r="R2796" t="s">
        <v>8314</v>
      </c>
      <c r="S2796" s="12">
        <f t="shared" si="217"/>
        <v>42416.691655092596</v>
      </c>
      <c r="T2796" s="12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8313</v>
      </c>
      <c r="R2797" t="s">
        <v>8314</v>
      </c>
      <c r="S2797" s="12">
        <f t="shared" si="217"/>
        <v>41780.525937500002</v>
      </c>
      <c r="T2797" s="12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8313</v>
      </c>
      <c r="R2798" t="s">
        <v>8314</v>
      </c>
      <c r="S2798" s="12">
        <f t="shared" si="217"/>
        <v>41795.528101851851</v>
      </c>
      <c r="T2798" s="12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8313</v>
      </c>
      <c r="R2799" t="s">
        <v>8314</v>
      </c>
      <c r="S2799" s="12">
        <f t="shared" si="217"/>
        <v>41798.94027777778</v>
      </c>
      <c r="T2799" s="12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8313</v>
      </c>
      <c r="R2800" t="s">
        <v>8314</v>
      </c>
      <c r="S2800" s="12">
        <f t="shared" si="217"/>
        <v>42201.675011574072</v>
      </c>
      <c r="T2800" s="12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8313</v>
      </c>
      <c r="R2801" t="s">
        <v>8314</v>
      </c>
      <c r="S2801" s="12">
        <f t="shared" si="217"/>
        <v>42507.264699074076</v>
      </c>
      <c r="T2801" s="12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8313</v>
      </c>
      <c r="R2802" t="s">
        <v>8314</v>
      </c>
      <c r="S2802" s="12">
        <f t="shared" si="217"/>
        <v>41948.552847222221</v>
      </c>
      <c r="T2802" s="12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8313</v>
      </c>
      <c r="R2803" t="s">
        <v>8314</v>
      </c>
      <c r="S2803" s="12">
        <f t="shared" si="217"/>
        <v>41900.243159722224</v>
      </c>
      <c r="T2803" s="12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8313</v>
      </c>
      <c r="R2804" t="s">
        <v>8314</v>
      </c>
      <c r="S2804" s="12">
        <f t="shared" si="217"/>
        <v>42192.64707175926</v>
      </c>
      <c r="T2804" s="12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8313</v>
      </c>
      <c r="R2805" t="s">
        <v>8314</v>
      </c>
      <c r="S2805" s="12">
        <f t="shared" si="217"/>
        <v>42158.065694444449</v>
      </c>
      <c r="T2805" s="12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8313</v>
      </c>
      <c r="R2806" t="s">
        <v>8314</v>
      </c>
      <c r="S2806" s="12">
        <f t="shared" si="217"/>
        <v>41881.453587962962</v>
      </c>
      <c r="T2806" s="12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8313</v>
      </c>
      <c r="R2807" t="s">
        <v>8314</v>
      </c>
      <c r="S2807" s="12">
        <f t="shared" si="217"/>
        <v>42213.505474537036</v>
      </c>
      <c r="T2807" s="12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8313</v>
      </c>
      <c r="R2808" t="s">
        <v>8314</v>
      </c>
      <c r="S2808" s="12">
        <f t="shared" si="217"/>
        <v>42185.267245370371</v>
      </c>
      <c r="T2808" s="12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8313</v>
      </c>
      <c r="R2809" t="s">
        <v>8314</v>
      </c>
      <c r="S2809" s="12">
        <f t="shared" si="217"/>
        <v>42154.873124999998</v>
      </c>
      <c r="T2809" s="12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8313</v>
      </c>
      <c r="R2810" t="s">
        <v>8314</v>
      </c>
      <c r="S2810" s="12">
        <f t="shared" si="217"/>
        <v>42208.84646990741</v>
      </c>
      <c r="T2810" s="12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8313</v>
      </c>
      <c r="R2811" t="s">
        <v>8314</v>
      </c>
      <c r="S2811" s="12">
        <f t="shared" si="217"/>
        <v>42451.496817129635</v>
      </c>
      <c r="T2811" s="12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8313</v>
      </c>
      <c r="R2812" t="s">
        <v>8314</v>
      </c>
      <c r="S2812" s="12">
        <f t="shared" si="217"/>
        <v>41759.13962962963</v>
      </c>
      <c r="T2812" s="12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8313</v>
      </c>
      <c r="R2813" t="s">
        <v>8314</v>
      </c>
      <c r="S2813" s="12">
        <f t="shared" si="217"/>
        <v>42028.496562500004</v>
      </c>
      <c r="T2813" s="12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8313</v>
      </c>
      <c r="R2814" t="s">
        <v>8314</v>
      </c>
      <c r="S2814" s="12">
        <f t="shared" si="217"/>
        <v>42054.74418981481</v>
      </c>
      <c r="T2814" s="12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8313</v>
      </c>
      <c r="R2815" t="s">
        <v>8314</v>
      </c>
      <c r="S2815" s="12">
        <f t="shared" si="217"/>
        <v>42693.742604166662</v>
      </c>
      <c r="T2815" s="12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8313</v>
      </c>
      <c r="R2816" t="s">
        <v>8314</v>
      </c>
      <c r="S2816" s="12">
        <f t="shared" si="217"/>
        <v>42103.399479166663</v>
      </c>
      <c r="T2816" s="12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8313</v>
      </c>
      <c r="R2817" t="s">
        <v>8314</v>
      </c>
      <c r="S2817" s="12">
        <f t="shared" si="217"/>
        <v>42559.776724537034</v>
      </c>
      <c r="T2817" s="12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8313</v>
      </c>
      <c r="R2818" t="s">
        <v>8314</v>
      </c>
      <c r="S2818" s="12">
        <f t="shared" si="217"/>
        <v>42188.467499999999</v>
      </c>
      <c r="T2818" s="12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8313</v>
      </c>
      <c r="R2819" t="s">
        <v>8314</v>
      </c>
      <c r="S2819" s="12">
        <f t="shared" ref="S2819:S2882" si="222">(((J2819/60)/60)/24)+DATE(1970,1,1)</f>
        <v>42023.634976851856</v>
      </c>
      <c r="T2819" s="12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8313</v>
      </c>
      <c r="R2820" t="s">
        <v>8314</v>
      </c>
      <c r="S2820" s="12">
        <f t="shared" si="222"/>
        <v>42250.598217592589</v>
      </c>
      <c r="T2820" s="12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8313</v>
      </c>
      <c r="R2821" t="s">
        <v>8314</v>
      </c>
      <c r="S2821" s="12">
        <f t="shared" si="222"/>
        <v>42139.525567129633</v>
      </c>
      <c r="T2821" s="12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8313</v>
      </c>
      <c r="R2822" t="s">
        <v>8314</v>
      </c>
      <c r="S2822" s="12">
        <f t="shared" si="222"/>
        <v>42401.610983796301</v>
      </c>
      <c r="T2822" s="12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8313</v>
      </c>
      <c r="R2823" t="s">
        <v>8314</v>
      </c>
      <c r="S2823" s="12">
        <f t="shared" si="222"/>
        <v>41875.922858796301</v>
      </c>
      <c r="T2823" s="12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8313</v>
      </c>
      <c r="R2824" t="s">
        <v>8314</v>
      </c>
      <c r="S2824" s="12">
        <f t="shared" si="222"/>
        <v>42060.683935185181</v>
      </c>
      <c r="T2824" s="12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8313</v>
      </c>
      <c r="R2825" t="s">
        <v>8314</v>
      </c>
      <c r="S2825" s="12">
        <f t="shared" si="222"/>
        <v>42067.011643518519</v>
      </c>
      <c r="T2825" s="12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8313</v>
      </c>
      <c r="R2826" t="s">
        <v>8314</v>
      </c>
      <c r="S2826" s="12">
        <f t="shared" si="222"/>
        <v>42136.270787037036</v>
      </c>
      <c r="T2826" s="12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8313</v>
      </c>
      <c r="R2827" t="s">
        <v>8314</v>
      </c>
      <c r="S2827" s="12">
        <f t="shared" si="222"/>
        <v>42312.792662037042</v>
      </c>
      <c r="T2827" s="12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8313</v>
      </c>
      <c r="R2828" t="s">
        <v>8314</v>
      </c>
      <c r="S2828" s="12">
        <f t="shared" si="222"/>
        <v>42171.034861111111</v>
      </c>
      <c r="T2828" s="12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8313</v>
      </c>
      <c r="R2829" t="s">
        <v>8314</v>
      </c>
      <c r="S2829" s="12">
        <f t="shared" si="222"/>
        <v>42494.683634259258</v>
      </c>
      <c r="T2829" s="12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8313</v>
      </c>
      <c r="R2830" t="s">
        <v>8314</v>
      </c>
      <c r="S2830" s="12">
        <f t="shared" si="222"/>
        <v>42254.264687499999</v>
      </c>
      <c r="T2830" s="12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8313</v>
      </c>
      <c r="R2831" t="s">
        <v>8314</v>
      </c>
      <c r="S2831" s="12">
        <f t="shared" si="222"/>
        <v>42495.434236111112</v>
      </c>
      <c r="T2831" s="12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8313</v>
      </c>
      <c r="R2832" t="s">
        <v>8314</v>
      </c>
      <c r="S2832" s="12">
        <f t="shared" si="222"/>
        <v>41758.839675925927</v>
      </c>
      <c r="T2832" s="12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8313</v>
      </c>
      <c r="R2833" t="s">
        <v>8314</v>
      </c>
      <c r="S2833" s="12">
        <f t="shared" si="222"/>
        <v>42171.824884259258</v>
      </c>
      <c r="T2833" s="12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8313</v>
      </c>
      <c r="R2834" t="s">
        <v>8314</v>
      </c>
      <c r="S2834" s="12">
        <f t="shared" si="222"/>
        <v>41938.709421296298</v>
      </c>
      <c r="T2834" s="12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8313</v>
      </c>
      <c r="R2835" t="s">
        <v>8314</v>
      </c>
      <c r="S2835" s="12">
        <f t="shared" si="222"/>
        <v>42268.127696759257</v>
      </c>
      <c r="T2835" s="12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8313</v>
      </c>
      <c r="R2836" t="s">
        <v>8314</v>
      </c>
      <c r="S2836" s="12">
        <f t="shared" si="222"/>
        <v>42019.959837962961</v>
      </c>
      <c r="T2836" s="12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8313</v>
      </c>
      <c r="R2837" t="s">
        <v>8314</v>
      </c>
      <c r="S2837" s="12">
        <f t="shared" si="222"/>
        <v>42313.703900462962</v>
      </c>
      <c r="T2837" s="12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8313</v>
      </c>
      <c r="R2838" t="s">
        <v>8314</v>
      </c>
      <c r="S2838" s="12">
        <f t="shared" si="222"/>
        <v>42746.261782407411</v>
      </c>
      <c r="T2838" s="12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8313</v>
      </c>
      <c r="R2839" t="s">
        <v>8314</v>
      </c>
      <c r="S2839" s="12">
        <f t="shared" si="222"/>
        <v>42307.908379629633</v>
      </c>
      <c r="T2839" s="12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8313</v>
      </c>
      <c r="R2840" t="s">
        <v>8314</v>
      </c>
      <c r="S2840" s="12">
        <f t="shared" si="222"/>
        <v>41842.607592592591</v>
      </c>
      <c r="T2840" s="12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8313</v>
      </c>
      <c r="R2841" t="s">
        <v>8314</v>
      </c>
      <c r="S2841" s="12">
        <f t="shared" si="222"/>
        <v>41853.240208333329</v>
      </c>
      <c r="T2841" s="12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8313</v>
      </c>
      <c r="R2842" t="s">
        <v>8314</v>
      </c>
      <c r="S2842" s="12">
        <f t="shared" si="222"/>
        <v>42060.035636574074</v>
      </c>
      <c r="T2842" s="12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8313</v>
      </c>
      <c r="R2843" t="s">
        <v>8314</v>
      </c>
      <c r="S2843" s="12">
        <f t="shared" si="222"/>
        <v>42291.739548611105</v>
      </c>
      <c r="T2843" s="12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8313</v>
      </c>
      <c r="R2844" t="s">
        <v>8314</v>
      </c>
      <c r="S2844" s="12">
        <f t="shared" si="222"/>
        <v>41784.952488425923</v>
      </c>
      <c r="T2844" s="12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8313</v>
      </c>
      <c r="R2845" t="s">
        <v>8314</v>
      </c>
      <c r="S2845" s="12">
        <f t="shared" si="222"/>
        <v>42492.737847222219</v>
      </c>
      <c r="T2845" s="12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8313</v>
      </c>
      <c r="R2846" t="s">
        <v>8314</v>
      </c>
      <c r="S2846" s="12">
        <f t="shared" si="222"/>
        <v>42709.546064814815</v>
      </c>
      <c r="T2846" s="12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8313</v>
      </c>
      <c r="R2847" t="s">
        <v>8314</v>
      </c>
      <c r="S2847" s="12">
        <f t="shared" si="222"/>
        <v>42103.016585648147</v>
      </c>
      <c r="T2847" s="12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8313</v>
      </c>
      <c r="R2848" t="s">
        <v>8314</v>
      </c>
      <c r="S2848" s="12">
        <f t="shared" si="222"/>
        <v>42108.692060185189</v>
      </c>
      <c r="T2848" s="12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8313</v>
      </c>
      <c r="R2849" t="s">
        <v>8314</v>
      </c>
      <c r="S2849" s="12">
        <f t="shared" si="222"/>
        <v>42453.806307870371</v>
      </c>
      <c r="T2849" s="12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8313</v>
      </c>
      <c r="R2850" t="s">
        <v>8314</v>
      </c>
      <c r="S2850" s="12">
        <f t="shared" si="222"/>
        <v>42123.648831018523</v>
      </c>
      <c r="T2850" s="12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8313</v>
      </c>
      <c r="R2851" t="s">
        <v>8314</v>
      </c>
      <c r="S2851" s="12">
        <f t="shared" si="222"/>
        <v>42453.428240740745</v>
      </c>
      <c r="T2851" s="12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8313</v>
      </c>
      <c r="R2852" t="s">
        <v>8314</v>
      </c>
      <c r="S2852" s="12">
        <f t="shared" si="222"/>
        <v>41858.007071759261</v>
      </c>
      <c r="T2852" s="12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8313</v>
      </c>
      <c r="R2853" t="s">
        <v>8314</v>
      </c>
      <c r="S2853" s="12">
        <f t="shared" si="222"/>
        <v>42390.002650462964</v>
      </c>
      <c r="T2853" s="12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8313</v>
      </c>
      <c r="R2854" t="s">
        <v>8314</v>
      </c>
      <c r="S2854" s="12">
        <f t="shared" si="222"/>
        <v>41781.045173611114</v>
      </c>
      <c r="T2854" s="12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8313</v>
      </c>
      <c r="R2855" t="s">
        <v>8314</v>
      </c>
      <c r="S2855" s="12">
        <f t="shared" si="222"/>
        <v>41836.190937499996</v>
      </c>
      <c r="T2855" s="12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8313</v>
      </c>
      <c r="R2856" t="s">
        <v>8314</v>
      </c>
      <c r="S2856" s="12">
        <f t="shared" si="222"/>
        <v>42111.71665509259</v>
      </c>
      <c r="T2856" s="12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8313</v>
      </c>
      <c r="R2857" t="s">
        <v>8314</v>
      </c>
      <c r="S2857" s="12">
        <f t="shared" si="222"/>
        <v>42370.007766203707</v>
      </c>
      <c r="T2857" s="12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8313</v>
      </c>
      <c r="R2858" t="s">
        <v>8314</v>
      </c>
      <c r="S2858" s="12">
        <f t="shared" si="222"/>
        <v>42165.037581018521</v>
      </c>
      <c r="T2858" s="12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8313</v>
      </c>
      <c r="R2859" t="s">
        <v>8314</v>
      </c>
      <c r="S2859" s="12">
        <f t="shared" si="222"/>
        <v>42726.920081018514</v>
      </c>
      <c r="T2859" s="12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8313</v>
      </c>
      <c r="R2860" t="s">
        <v>8314</v>
      </c>
      <c r="S2860" s="12">
        <f t="shared" si="222"/>
        <v>41954.545081018514</v>
      </c>
      <c r="T2860" s="12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8313</v>
      </c>
      <c r="R2861" t="s">
        <v>8314</v>
      </c>
      <c r="S2861" s="12">
        <f t="shared" si="222"/>
        <v>42233.362314814818</v>
      </c>
      <c r="T2861" s="12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8313</v>
      </c>
      <c r="R2862" t="s">
        <v>8314</v>
      </c>
      <c r="S2862" s="12">
        <f t="shared" si="222"/>
        <v>42480.800648148142</v>
      </c>
      <c r="T2862" s="12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8313</v>
      </c>
      <c r="R2863" t="s">
        <v>8314</v>
      </c>
      <c r="S2863" s="12">
        <f t="shared" si="222"/>
        <v>42257.590833333335</v>
      </c>
      <c r="T2863" s="12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8313</v>
      </c>
      <c r="R2864" t="s">
        <v>8314</v>
      </c>
      <c r="S2864" s="12">
        <f t="shared" si="222"/>
        <v>41784.789687500001</v>
      </c>
      <c r="T2864" s="12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8313</v>
      </c>
      <c r="R2865" t="s">
        <v>8314</v>
      </c>
      <c r="S2865" s="12">
        <f t="shared" si="222"/>
        <v>41831.675034722226</v>
      </c>
      <c r="T2865" s="12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8313</v>
      </c>
      <c r="R2866" t="s">
        <v>8314</v>
      </c>
      <c r="S2866" s="12">
        <f t="shared" si="222"/>
        <v>42172.613506944443</v>
      </c>
      <c r="T2866" s="12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8313</v>
      </c>
      <c r="R2867" t="s">
        <v>8314</v>
      </c>
      <c r="S2867" s="12">
        <f t="shared" si="222"/>
        <v>41950.114108796297</v>
      </c>
      <c r="T2867" s="12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8313</v>
      </c>
      <c r="R2868" t="s">
        <v>8314</v>
      </c>
      <c r="S2868" s="12">
        <f t="shared" si="222"/>
        <v>42627.955104166671</v>
      </c>
      <c r="T2868" s="12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8313</v>
      </c>
      <c r="R2869" t="s">
        <v>8314</v>
      </c>
      <c r="S2869" s="12">
        <f t="shared" si="222"/>
        <v>42531.195277777777</v>
      </c>
      <c r="T2869" s="12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8313</v>
      </c>
      <c r="R2870" t="s">
        <v>8314</v>
      </c>
      <c r="S2870" s="12">
        <f t="shared" si="222"/>
        <v>42618.827013888891</v>
      </c>
      <c r="T2870" s="12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8313</v>
      </c>
      <c r="R2871" t="s">
        <v>8314</v>
      </c>
      <c r="S2871" s="12">
        <f t="shared" si="222"/>
        <v>42540.593530092592</v>
      </c>
      <c r="T2871" s="12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8313</v>
      </c>
      <c r="R2872" t="s">
        <v>8314</v>
      </c>
      <c r="S2872" s="12">
        <f t="shared" si="222"/>
        <v>41746.189409722225</v>
      </c>
      <c r="T2872" s="12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8313</v>
      </c>
      <c r="R2873" t="s">
        <v>8314</v>
      </c>
      <c r="S2873" s="12">
        <f t="shared" si="222"/>
        <v>41974.738576388889</v>
      </c>
      <c r="T2873" s="12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8313</v>
      </c>
      <c r="R2874" t="s">
        <v>8314</v>
      </c>
      <c r="S2874" s="12">
        <f t="shared" si="222"/>
        <v>42115.11618055556</v>
      </c>
      <c r="T2874" s="12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8313</v>
      </c>
      <c r="R2875" t="s">
        <v>8314</v>
      </c>
      <c r="S2875" s="12">
        <f t="shared" si="222"/>
        <v>42002.817488425921</v>
      </c>
      <c r="T2875" s="12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8313</v>
      </c>
      <c r="R2876" t="s">
        <v>8314</v>
      </c>
      <c r="S2876" s="12">
        <f t="shared" si="222"/>
        <v>42722.84474537037</v>
      </c>
      <c r="T2876" s="12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8313</v>
      </c>
      <c r="R2877" t="s">
        <v>8314</v>
      </c>
      <c r="S2877" s="12">
        <f t="shared" si="222"/>
        <v>42465.128391203703</v>
      </c>
      <c r="T2877" s="12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8313</v>
      </c>
      <c r="R2878" t="s">
        <v>8314</v>
      </c>
      <c r="S2878" s="12">
        <f t="shared" si="222"/>
        <v>42171.743969907402</v>
      </c>
      <c r="T2878" s="12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8313</v>
      </c>
      <c r="R2879" t="s">
        <v>8314</v>
      </c>
      <c r="S2879" s="12">
        <f t="shared" si="222"/>
        <v>42672.955138888887</v>
      </c>
      <c r="T2879" s="12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8313</v>
      </c>
      <c r="R2880" t="s">
        <v>8314</v>
      </c>
      <c r="S2880" s="12">
        <f t="shared" si="222"/>
        <v>42128.615682870368</v>
      </c>
      <c r="T2880" s="12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8313</v>
      </c>
      <c r="R2881" t="s">
        <v>8314</v>
      </c>
      <c r="S2881" s="12">
        <f t="shared" si="222"/>
        <v>42359.725243055553</v>
      </c>
      <c r="T2881" s="12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8313</v>
      </c>
      <c r="R2882" t="s">
        <v>8314</v>
      </c>
      <c r="S2882" s="12">
        <f t="shared" si="222"/>
        <v>42192.905694444446</v>
      </c>
      <c r="T2882" s="12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8313</v>
      </c>
      <c r="R2883" t="s">
        <v>8314</v>
      </c>
      <c r="S2883" s="12">
        <f t="shared" ref="S2883:S2946" si="227">(((J2883/60)/60)/24)+DATE(1970,1,1)</f>
        <v>41916.597638888888</v>
      </c>
      <c r="T2883" s="12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8313</v>
      </c>
      <c r="R2884" t="s">
        <v>8314</v>
      </c>
      <c r="S2884" s="12">
        <f t="shared" si="227"/>
        <v>42461.596273148149</v>
      </c>
      <c r="T2884" s="12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8313</v>
      </c>
      <c r="R2885" t="s">
        <v>8314</v>
      </c>
      <c r="S2885" s="12">
        <f t="shared" si="227"/>
        <v>42370.90320601852</v>
      </c>
      <c r="T2885" s="12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8313</v>
      </c>
      <c r="R2886" t="s">
        <v>8314</v>
      </c>
      <c r="S2886" s="12">
        <f t="shared" si="227"/>
        <v>41948.727256944447</v>
      </c>
      <c r="T2886" s="12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8313</v>
      </c>
      <c r="R2887" t="s">
        <v>8314</v>
      </c>
      <c r="S2887" s="12">
        <f t="shared" si="227"/>
        <v>42047.07640046296</v>
      </c>
      <c r="T2887" s="12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8313</v>
      </c>
      <c r="R2888" t="s">
        <v>8314</v>
      </c>
      <c r="S2888" s="12">
        <f t="shared" si="227"/>
        <v>42261.632916666669</v>
      </c>
      <c r="T2888" s="12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8313</v>
      </c>
      <c r="R2889" t="s">
        <v>8314</v>
      </c>
      <c r="S2889" s="12">
        <f t="shared" si="227"/>
        <v>41985.427361111113</v>
      </c>
      <c r="T2889" s="12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8313</v>
      </c>
      <c r="R2890" t="s">
        <v>8314</v>
      </c>
      <c r="S2890" s="12">
        <f t="shared" si="227"/>
        <v>41922.535185185188</v>
      </c>
      <c r="T2890" s="12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8313</v>
      </c>
      <c r="R2891" t="s">
        <v>8314</v>
      </c>
      <c r="S2891" s="12">
        <f t="shared" si="227"/>
        <v>41850.863252314812</v>
      </c>
      <c r="T2891" s="12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8313</v>
      </c>
      <c r="R2892" t="s">
        <v>8314</v>
      </c>
      <c r="S2892" s="12">
        <f t="shared" si="227"/>
        <v>41831.742962962962</v>
      </c>
      <c r="T2892" s="12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8313</v>
      </c>
      <c r="R2893" t="s">
        <v>8314</v>
      </c>
      <c r="S2893" s="12">
        <f t="shared" si="227"/>
        <v>42415.883425925931</v>
      </c>
      <c r="T2893" s="12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8313</v>
      </c>
      <c r="R2894" t="s">
        <v>8314</v>
      </c>
      <c r="S2894" s="12">
        <f t="shared" si="227"/>
        <v>41869.714166666665</v>
      </c>
      <c r="T2894" s="12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8313</v>
      </c>
      <c r="R2895" t="s">
        <v>8314</v>
      </c>
      <c r="S2895" s="12">
        <f t="shared" si="227"/>
        <v>41953.773090277777</v>
      </c>
      <c r="T2895" s="12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8313</v>
      </c>
      <c r="R2896" t="s">
        <v>8314</v>
      </c>
      <c r="S2896" s="12">
        <f t="shared" si="227"/>
        <v>42037.986284722225</v>
      </c>
      <c r="T2896" s="12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8313</v>
      </c>
      <c r="R2897" t="s">
        <v>8314</v>
      </c>
      <c r="S2897" s="12">
        <f t="shared" si="227"/>
        <v>41811.555462962962</v>
      </c>
      <c r="T2897" s="12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8313</v>
      </c>
      <c r="R2898" t="s">
        <v>8314</v>
      </c>
      <c r="S2898" s="12">
        <f t="shared" si="227"/>
        <v>42701.908807870372</v>
      </c>
      <c r="T2898" s="12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8313</v>
      </c>
      <c r="R2899" t="s">
        <v>8314</v>
      </c>
      <c r="S2899" s="12">
        <f t="shared" si="227"/>
        <v>42258.646504629629</v>
      </c>
      <c r="T2899" s="12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8313</v>
      </c>
      <c r="R2900" t="s">
        <v>8314</v>
      </c>
      <c r="S2900" s="12">
        <f t="shared" si="227"/>
        <v>42278.664965277778</v>
      </c>
      <c r="T2900" s="12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8313</v>
      </c>
      <c r="R2901" t="s">
        <v>8314</v>
      </c>
      <c r="S2901" s="12">
        <f t="shared" si="227"/>
        <v>42515.078217592592</v>
      </c>
      <c r="T2901" s="12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8313</v>
      </c>
      <c r="R2902" t="s">
        <v>8314</v>
      </c>
      <c r="S2902" s="12">
        <f t="shared" si="227"/>
        <v>41830.234166666669</v>
      </c>
      <c r="T2902" s="12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8313</v>
      </c>
      <c r="R2903" t="s">
        <v>8314</v>
      </c>
      <c r="S2903" s="12">
        <f t="shared" si="227"/>
        <v>41982.904386574075</v>
      </c>
      <c r="T2903" s="12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8313</v>
      </c>
      <c r="R2904" t="s">
        <v>8314</v>
      </c>
      <c r="S2904" s="12">
        <f t="shared" si="227"/>
        <v>42210.439768518518</v>
      </c>
      <c r="T2904" s="12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8313</v>
      </c>
      <c r="R2905" t="s">
        <v>8314</v>
      </c>
      <c r="S2905" s="12">
        <f t="shared" si="227"/>
        <v>42196.166874999995</v>
      </c>
      <c r="T2905" s="12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8313</v>
      </c>
      <c r="R2906" t="s">
        <v>8314</v>
      </c>
      <c r="S2906" s="12">
        <f t="shared" si="227"/>
        <v>41940.967951388891</v>
      </c>
      <c r="T2906" s="12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8313</v>
      </c>
      <c r="R2907" t="s">
        <v>8314</v>
      </c>
      <c r="S2907" s="12">
        <f t="shared" si="227"/>
        <v>42606.056863425925</v>
      </c>
      <c r="T2907" s="12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8313</v>
      </c>
      <c r="R2908" t="s">
        <v>8314</v>
      </c>
      <c r="S2908" s="12">
        <f t="shared" si="227"/>
        <v>42199.648912037039</v>
      </c>
      <c r="T2908" s="12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8313</v>
      </c>
      <c r="R2909" t="s">
        <v>8314</v>
      </c>
      <c r="S2909" s="12">
        <f t="shared" si="227"/>
        <v>42444.877743055549</v>
      </c>
      <c r="T2909" s="12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8313</v>
      </c>
      <c r="R2910" t="s">
        <v>8314</v>
      </c>
      <c r="S2910" s="12">
        <f t="shared" si="227"/>
        <v>42499.731701388882</v>
      </c>
      <c r="T2910" s="12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8313</v>
      </c>
      <c r="R2911" t="s">
        <v>8314</v>
      </c>
      <c r="S2911" s="12">
        <f t="shared" si="227"/>
        <v>41929.266215277778</v>
      </c>
      <c r="T2911" s="12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8313</v>
      </c>
      <c r="R2912" t="s">
        <v>8314</v>
      </c>
      <c r="S2912" s="12">
        <f t="shared" si="227"/>
        <v>42107.841284722221</v>
      </c>
      <c r="T2912" s="12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8313</v>
      </c>
      <c r="R2913" t="s">
        <v>8314</v>
      </c>
      <c r="S2913" s="12">
        <f t="shared" si="227"/>
        <v>42142.768819444449</v>
      </c>
      <c r="T2913" s="12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8313</v>
      </c>
      <c r="R2914" t="s">
        <v>8314</v>
      </c>
      <c r="S2914" s="12">
        <f t="shared" si="227"/>
        <v>42354.131643518514</v>
      </c>
      <c r="T2914" s="12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8313</v>
      </c>
      <c r="R2915" t="s">
        <v>8314</v>
      </c>
      <c r="S2915" s="12">
        <f t="shared" si="227"/>
        <v>41828.922905092593</v>
      </c>
      <c r="T2915" s="12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8313</v>
      </c>
      <c r="R2916" t="s">
        <v>8314</v>
      </c>
      <c r="S2916" s="12">
        <f t="shared" si="227"/>
        <v>42017.907337962963</v>
      </c>
      <c r="T2916" s="12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8313</v>
      </c>
      <c r="R2917" t="s">
        <v>8314</v>
      </c>
      <c r="S2917" s="12">
        <f t="shared" si="227"/>
        <v>42415.398032407407</v>
      </c>
      <c r="T2917" s="12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8313</v>
      </c>
      <c r="R2918" t="s">
        <v>8314</v>
      </c>
      <c r="S2918" s="12">
        <f t="shared" si="227"/>
        <v>41755.476724537039</v>
      </c>
      <c r="T2918" s="12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8313</v>
      </c>
      <c r="R2919" t="s">
        <v>8314</v>
      </c>
      <c r="S2919" s="12">
        <f t="shared" si="227"/>
        <v>42245.234340277777</v>
      </c>
      <c r="T2919" s="12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8313</v>
      </c>
      <c r="R2920" t="s">
        <v>8314</v>
      </c>
      <c r="S2920" s="12">
        <f t="shared" si="227"/>
        <v>42278.629710648151</v>
      </c>
      <c r="T2920" s="12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8313</v>
      </c>
      <c r="R2921" t="s">
        <v>8314</v>
      </c>
      <c r="S2921" s="12">
        <f t="shared" si="227"/>
        <v>41826.61954861111</v>
      </c>
      <c r="T2921" s="12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8313</v>
      </c>
      <c r="R2922" t="s">
        <v>8314</v>
      </c>
      <c r="S2922" s="12">
        <f t="shared" si="227"/>
        <v>42058.792476851857</v>
      </c>
      <c r="T2922" s="12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8313</v>
      </c>
      <c r="R2923" t="s">
        <v>8355</v>
      </c>
      <c r="S2923" s="12">
        <f t="shared" si="227"/>
        <v>41877.886620370373</v>
      </c>
      <c r="T2923" s="12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8313</v>
      </c>
      <c r="R2924" t="s">
        <v>8355</v>
      </c>
      <c r="S2924" s="12">
        <f t="shared" si="227"/>
        <v>42097.874155092592</v>
      </c>
      <c r="T2924" s="12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8313</v>
      </c>
      <c r="R2925" t="s">
        <v>8355</v>
      </c>
      <c r="S2925" s="12">
        <f t="shared" si="227"/>
        <v>42013.15253472222</v>
      </c>
      <c r="T2925" s="12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8313</v>
      </c>
      <c r="R2926" t="s">
        <v>8355</v>
      </c>
      <c r="S2926" s="12">
        <f t="shared" si="227"/>
        <v>42103.556828703702</v>
      </c>
      <c r="T2926" s="12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8313</v>
      </c>
      <c r="R2927" t="s">
        <v>8355</v>
      </c>
      <c r="S2927" s="12">
        <f t="shared" si="227"/>
        <v>41863.584120370368</v>
      </c>
      <c r="T2927" s="12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8313</v>
      </c>
      <c r="R2928" t="s">
        <v>8355</v>
      </c>
      <c r="S2928" s="12">
        <f t="shared" si="227"/>
        <v>42044.765960648147</v>
      </c>
      <c r="T2928" s="12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8313</v>
      </c>
      <c r="R2929" t="s">
        <v>8355</v>
      </c>
      <c r="S2929" s="12">
        <f t="shared" si="227"/>
        <v>41806.669317129628</v>
      </c>
      <c r="T2929" s="12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8313</v>
      </c>
      <c r="R2930" t="s">
        <v>8355</v>
      </c>
      <c r="S2930" s="12">
        <f t="shared" si="227"/>
        <v>42403.998217592598</v>
      </c>
      <c r="T2930" s="12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8313</v>
      </c>
      <c r="R2931" t="s">
        <v>8355</v>
      </c>
      <c r="S2931" s="12">
        <f t="shared" si="227"/>
        <v>41754.564328703702</v>
      </c>
      <c r="T2931" s="12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8313</v>
      </c>
      <c r="R2932" t="s">
        <v>8355</v>
      </c>
      <c r="S2932" s="12">
        <f t="shared" si="227"/>
        <v>42101.584074074075</v>
      </c>
      <c r="T2932" s="12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8313</v>
      </c>
      <c r="R2933" t="s">
        <v>8355</v>
      </c>
      <c r="S2933" s="12">
        <f t="shared" si="227"/>
        <v>41872.291238425925</v>
      </c>
      <c r="T2933" s="12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8313</v>
      </c>
      <c r="R2934" t="s">
        <v>8355</v>
      </c>
      <c r="S2934" s="12">
        <f t="shared" si="227"/>
        <v>42025.164780092593</v>
      </c>
      <c r="T2934" s="12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8313</v>
      </c>
      <c r="R2935" t="s">
        <v>8355</v>
      </c>
      <c r="S2935" s="12">
        <f t="shared" si="227"/>
        <v>42495.956631944442</v>
      </c>
      <c r="T2935" s="12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8313</v>
      </c>
      <c r="R2936" t="s">
        <v>8355</v>
      </c>
      <c r="S2936" s="12">
        <f t="shared" si="227"/>
        <v>41775.636157407411</v>
      </c>
      <c r="T2936" s="12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8313</v>
      </c>
      <c r="R2937" t="s">
        <v>8355</v>
      </c>
      <c r="S2937" s="12">
        <f t="shared" si="227"/>
        <v>42553.583425925928</v>
      </c>
      <c r="T2937" s="12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8313</v>
      </c>
      <c r="R2938" t="s">
        <v>8355</v>
      </c>
      <c r="S2938" s="12">
        <f t="shared" si="227"/>
        <v>41912.650729166664</v>
      </c>
      <c r="T2938" s="12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8313</v>
      </c>
      <c r="R2939" t="s">
        <v>8355</v>
      </c>
      <c r="S2939" s="12">
        <f t="shared" si="227"/>
        <v>41803.457326388889</v>
      </c>
      <c r="T2939" s="12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8313</v>
      </c>
      <c r="R2940" t="s">
        <v>8355</v>
      </c>
      <c r="S2940" s="12">
        <f t="shared" si="227"/>
        <v>42004.703865740739</v>
      </c>
      <c r="T2940" s="12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8313</v>
      </c>
      <c r="R2941" t="s">
        <v>8355</v>
      </c>
      <c r="S2941" s="12">
        <f t="shared" si="227"/>
        <v>41845.809166666666</v>
      </c>
      <c r="T2941" s="12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8313</v>
      </c>
      <c r="R2942" t="s">
        <v>8355</v>
      </c>
      <c r="S2942" s="12">
        <f t="shared" si="227"/>
        <v>41982.773356481484</v>
      </c>
      <c r="T2942" s="12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8313</v>
      </c>
      <c r="R2943" t="s">
        <v>8353</v>
      </c>
      <c r="S2943" s="12">
        <f t="shared" si="227"/>
        <v>42034.960127314815</v>
      </c>
      <c r="T2943" s="12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8313</v>
      </c>
      <c r="R2944" t="s">
        <v>8353</v>
      </c>
      <c r="S2944" s="12">
        <f t="shared" si="227"/>
        <v>42334.803923611107</v>
      </c>
      <c r="T2944" s="12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8313</v>
      </c>
      <c r="R2945" t="s">
        <v>8353</v>
      </c>
      <c r="S2945" s="12">
        <f t="shared" si="227"/>
        <v>42077.129398148143</v>
      </c>
      <c r="T2945" s="12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8313</v>
      </c>
      <c r="R2946" t="s">
        <v>8353</v>
      </c>
      <c r="S2946" s="12">
        <f t="shared" si="227"/>
        <v>42132.9143287037</v>
      </c>
      <c r="T2946" s="12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8313</v>
      </c>
      <c r="R2947" t="s">
        <v>8353</v>
      </c>
      <c r="S2947" s="12">
        <f t="shared" ref="S2947:S3010" si="232">(((J2947/60)/60)/24)+DATE(1970,1,1)</f>
        <v>42118.139583333337</v>
      </c>
      <c r="T2947" s="12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8313</v>
      </c>
      <c r="R2948" t="s">
        <v>8353</v>
      </c>
      <c r="S2948" s="12">
        <f t="shared" si="232"/>
        <v>42567.531157407408</v>
      </c>
      <c r="T2948" s="12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8313</v>
      </c>
      <c r="R2949" t="s">
        <v>8353</v>
      </c>
      <c r="S2949" s="12">
        <f t="shared" si="232"/>
        <v>42649.562118055561</v>
      </c>
      <c r="T2949" s="12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8313</v>
      </c>
      <c r="R2950" t="s">
        <v>8353</v>
      </c>
      <c r="S2950" s="12">
        <f t="shared" si="232"/>
        <v>42097.649224537032</v>
      </c>
      <c r="T2950" s="12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8313</v>
      </c>
      <c r="R2951" t="s">
        <v>8353</v>
      </c>
      <c r="S2951" s="12">
        <f t="shared" si="232"/>
        <v>42297.823113425926</v>
      </c>
      <c r="T2951" s="12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8313</v>
      </c>
      <c r="R2952" t="s">
        <v>8353</v>
      </c>
      <c r="S2952" s="12">
        <f t="shared" si="232"/>
        <v>42362.36518518519</v>
      </c>
      <c r="T2952" s="12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8313</v>
      </c>
      <c r="R2953" t="s">
        <v>8353</v>
      </c>
      <c r="S2953" s="12">
        <f t="shared" si="232"/>
        <v>41872.802928240737</v>
      </c>
      <c r="T2953" s="12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8313</v>
      </c>
      <c r="R2954" t="s">
        <v>8353</v>
      </c>
      <c r="S2954" s="12">
        <f t="shared" si="232"/>
        <v>42628.690266203703</v>
      </c>
      <c r="T2954" s="12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8313</v>
      </c>
      <c r="R2955" t="s">
        <v>8353</v>
      </c>
      <c r="S2955" s="12">
        <f t="shared" si="232"/>
        <v>42255.791909722218</v>
      </c>
      <c r="T2955" s="12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8313</v>
      </c>
      <c r="R2956" t="s">
        <v>8353</v>
      </c>
      <c r="S2956" s="12">
        <f t="shared" si="232"/>
        <v>42790.583368055552</v>
      </c>
      <c r="T2956" s="12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8313</v>
      </c>
      <c r="R2957" t="s">
        <v>8353</v>
      </c>
      <c r="S2957" s="12">
        <f t="shared" si="232"/>
        <v>42141.741307870368</v>
      </c>
      <c r="T2957" s="12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8313</v>
      </c>
      <c r="R2958" t="s">
        <v>8353</v>
      </c>
      <c r="S2958" s="12">
        <f t="shared" si="232"/>
        <v>42464.958912037036</v>
      </c>
      <c r="T2958" s="12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8313</v>
      </c>
      <c r="R2959" t="s">
        <v>8353</v>
      </c>
      <c r="S2959" s="12">
        <f t="shared" si="232"/>
        <v>42031.011249999996</v>
      </c>
      <c r="T2959" s="12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8313</v>
      </c>
      <c r="R2960" t="s">
        <v>8353</v>
      </c>
      <c r="S2960" s="12">
        <f t="shared" si="232"/>
        <v>42438.779131944444</v>
      </c>
      <c r="T2960" s="12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8313</v>
      </c>
      <c r="R2961" t="s">
        <v>8353</v>
      </c>
      <c r="S2961" s="12">
        <f t="shared" si="232"/>
        <v>42498.008391203708</v>
      </c>
      <c r="T2961" s="12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8313</v>
      </c>
      <c r="R2962" t="s">
        <v>8353</v>
      </c>
      <c r="S2962" s="12">
        <f t="shared" si="232"/>
        <v>41863.757210648146</v>
      </c>
      <c r="T2962" s="12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8313</v>
      </c>
      <c r="R2963" t="s">
        <v>8314</v>
      </c>
      <c r="S2963" s="12">
        <f t="shared" si="232"/>
        <v>42061.212488425925</v>
      </c>
      <c r="T2963" s="12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8313</v>
      </c>
      <c r="R2964" t="s">
        <v>8314</v>
      </c>
      <c r="S2964" s="12">
        <f t="shared" si="232"/>
        <v>42036.24428240741</v>
      </c>
      <c r="T2964" s="12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8313</v>
      </c>
      <c r="R2965" t="s">
        <v>8314</v>
      </c>
      <c r="S2965" s="12">
        <f t="shared" si="232"/>
        <v>42157.470185185186</v>
      </c>
      <c r="T2965" s="12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8313</v>
      </c>
      <c r="R2966" t="s">
        <v>8314</v>
      </c>
      <c r="S2966" s="12">
        <f t="shared" si="232"/>
        <v>41827.909942129627</v>
      </c>
      <c r="T2966" s="12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8313</v>
      </c>
      <c r="R2967" t="s">
        <v>8314</v>
      </c>
      <c r="S2967" s="12">
        <f t="shared" si="232"/>
        <v>42162.729548611111</v>
      </c>
      <c r="T2967" s="12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8313</v>
      </c>
      <c r="R2968" t="s">
        <v>8314</v>
      </c>
      <c r="S2968" s="12">
        <f t="shared" si="232"/>
        <v>42233.738564814819</v>
      </c>
      <c r="T2968" s="12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8313</v>
      </c>
      <c r="R2969" t="s">
        <v>8314</v>
      </c>
      <c r="S2969" s="12">
        <f t="shared" si="232"/>
        <v>42042.197824074072</v>
      </c>
      <c r="T2969" s="12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8313</v>
      </c>
      <c r="R2970" t="s">
        <v>8314</v>
      </c>
      <c r="S2970" s="12">
        <f t="shared" si="232"/>
        <v>42585.523842592593</v>
      </c>
      <c r="T2970" s="12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8313</v>
      </c>
      <c r="R2971" t="s">
        <v>8314</v>
      </c>
      <c r="S2971" s="12">
        <f t="shared" si="232"/>
        <v>42097.786493055552</v>
      </c>
      <c r="T2971" s="12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8313</v>
      </c>
      <c r="R2972" t="s">
        <v>8314</v>
      </c>
      <c r="S2972" s="12">
        <f t="shared" si="232"/>
        <v>41808.669571759259</v>
      </c>
      <c r="T2972" s="12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8313</v>
      </c>
      <c r="R2973" t="s">
        <v>8314</v>
      </c>
      <c r="S2973" s="12">
        <f t="shared" si="232"/>
        <v>41852.658310185187</v>
      </c>
      <c r="T2973" s="12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8313</v>
      </c>
      <c r="R2974" t="s">
        <v>8314</v>
      </c>
      <c r="S2974" s="12">
        <f t="shared" si="232"/>
        <v>42694.110185185185</v>
      </c>
      <c r="T2974" s="12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8313</v>
      </c>
      <c r="R2975" t="s">
        <v>8314</v>
      </c>
      <c r="S2975" s="12">
        <f t="shared" si="232"/>
        <v>42341.818379629629</v>
      </c>
      <c r="T2975" s="12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8313</v>
      </c>
      <c r="R2976" t="s">
        <v>8314</v>
      </c>
      <c r="S2976" s="12">
        <f t="shared" si="232"/>
        <v>41880.061006944445</v>
      </c>
      <c r="T2976" s="12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8313</v>
      </c>
      <c r="R2977" t="s">
        <v>8314</v>
      </c>
      <c r="S2977" s="12">
        <f t="shared" si="232"/>
        <v>41941.683865740742</v>
      </c>
      <c r="T2977" s="12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8313</v>
      </c>
      <c r="R2978" t="s">
        <v>8314</v>
      </c>
      <c r="S2978" s="12">
        <f t="shared" si="232"/>
        <v>42425.730671296296</v>
      </c>
      <c r="T2978" s="12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8313</v>
      </c>
      <c r="R2979" t="s">
        <v>8314</v>
      </c>
      <c r="S2979" s="12">
        <f t="shared" si="232"/>
        <v>42026.88118055556</v>
      </c>
      <c r="T2979" s="12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8313</v>
      </c>
      <c r="R2980" t="s">
        <v>8314</v>
      </c>
      <c r="S2980" s="12">
        <f t="shared" si="232"/>
        <v>41922.640590277777</v>
      </c>
      <c r="T2980" s="12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8313</v>
      </c>
      <c r="R2981" t="s">
        <v>8314</v>
      </c>
      <c r="S2981" s="12">
        <f t="shared" si="232"/>
        <v>41993.824340277773</v>
      </c>
      <c r="T2981" s="12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8313</v>
      </c>
      <c r="R2982" t="s">
        <v>8314</v>
      </c>
      <c r="S2982" s="12">
        <f t="shared" si="232"/>
        <v>42219.915856481486</v>
      </c>
      <c r="T2982" s="12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8313</v>
      </c>
      <c r="R2983" t="s">
        <v>8353</v>
      </c>
      <c r="S2983" s="12">
        <f t="shared" si="232"/>
        <v>42225.559675925921</v>
      </c>
      <c r="T2983" s="12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8313</v>
      </c>
      <c r="R2984" t="s">
        <v>8353</v>
      </c>
      <c r="S2984" s="12">
        <f t="shared" si="232"/>
        <v>42381.686840277776</v>
      </c>
      <c r="T2984" s="12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8313</v>
      </c>
      <c r="R2985" t="s">
        <v>8353</v>
      </c>
      <c r="S2985" s="12">
        <f t="shared" si="232"/>
        <v>41894.632361111115</v>
      </c>
      <c r="T2985" s="12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8313</v>
      </c>
      <c r="R2986" t="s">
        <v>8353</v>
      </c>
      <c r="S2986" s="12">
        <f t="shared" si="232"/>
        <v>42576.278715277775</v>
      </c>
      <c r="T2986" s="12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8313</v>
      </c>
      <c r="R2987" t="s">
        <v>8353</v>
      </c>
      <c r="S2987" s="12">
        <f t="shared" si="232"/>
        <v>42654.973703703698</v>
      </c>
      <c r="T2987" s="12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8313</v>
      </c>
      <c r="R2988" t="s">
        <v>8353</v>
      </c>
      <c r="S2988" s="12">
        <f t="shared" si="232"/>
        <v>42431.500069444446</v>
      </c>
      <c r="T2988" s="12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8313</v>
      </c>
      <c r="R2989" t="s">
        <v>8353</v>
      </c>
      <c r="S2989" s="12">
        <f t="shared" si="232"/>
        <v>42627.307303240741</v>
      </c>
      <c r="T2989" s="12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8313</v>
      </c>
      <c r="R2990" t="s">
        <v>8353</v>
      </c>
      <c r="S2990" s="12">
        <f t="shared" si="232"/>
        <v>42511.362048611118</v>
      </c>
      <c r="T2990" s="12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8313</v>
      </c>
      <c r="R2991" t="s">
        <v>8353</v>
      </c>
      <c r="S2991" s="12">
        <f t="shared" si="232"/>
        <v>42337.02039351852</v>
      </c>
      <c r="T2991" s="12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8313</v>
      </c>
      <c r="R2992" t="s">
        <v>8353</v>
      </c>
      <c r="S2992" s="12">
        <f t="shared" si="232"/>
        <v>42341.57430555555</v>
      </c>
      <c r="T2992" s="12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8313</v>
      </c>
      <c r="R2993" t="s">
        <v>8353</v>
      </c>
      <c r="S2993" s="12">
        <f t="shared" si="232"/>
        <v>42740.837152777778</v>
      </c>
      <c r="T2993" s="12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8313</v>
      </c>
      <c r="R2994" t="s">
        <v>8353</v>
      </c>
      <c r="S2994" s="12">
        <f t="shared" si="232"/>
        <v>42622.767476851848</v>
      </c>
      <c r="T2994" s="12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8313</v>
      </c>
      <c r="R2995" t="s">
        <v>8353</v>
      </c>
      <c r="S2995" s="12">
        <f t="shared" si="232"/>
        <v>42390.838738425926</v>
      </c>
      <c r="T2995" s="12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8313</v>
      </c>
      <c r="R2996" t="s">
        <v>8353</v>
      </c>
      <c r="S2996" s="12">
        <f t="shared" si="232"/>
        <v>41885.478842592594</v>
      </c>
      <c r="T2996" s="12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8313</v>
      </c>
      <c r="R2997" t="s">
        <v>8353</v>
      </c>
      <c r="S2997" s="12">
        <f t="shared" si="232"/>
        <v>42724.665173611109</v>
      </c>
      <c r="T2997" s="12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8313</v>
      </c>
      <c r="R2998" t="s">
        <v>8353</v>
      </c>
      <c r="S2998" s="12">
        <f t="shared" si="232"/>
        <v>42090.912500000006</v>
      </c>
      <c r="T2998" s="12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8313</v>
      </c>
      <c r="R2999" t="s">
        <v>8353</v>
      </c>
      <c r="S2999" s="12">
        <f t="shared" si="232"/>
        <v>42775.733715277776</v>
      </c>
      <c r="T2999" s="12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8313</v>
      </c>
      <c r="R3000" t="s">
        <v>8353</v>
      </c>
      <c r="S3000" s="12">
        <f t="shared" si="232"/>
        <v>41778.193622685183</v>
      </c>
      <c r="T3000" s="12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8313</v>
      </c>
      <c r="R3001" t="s">
        <v>8353</v>
      </c>
      <c r="S3001" s="12">
        <f t="shared" si="232"/>
        <v>42780.740277777775</v>
      </c>
      <c r="T3001" s="12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8313</v>
      </c>
      <c r="R3002" t="s">
        <v>8353</v>
      </c>
      <c r="S3002" s="12">
        <f t="shared" si="232"/>
        <v>42752.827199074076</v>
      </c>
      <c r="T3002" s="12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8313</v>
      </c>
      <c r="R3003" t="s">
        <v>8353</v>
      </c>
      <c r="S3003" s="12">
        <f t="shared" si="232"/>
        <v>42534.895625000005</v>
      </c>
      <c r="T3003" s="12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8313</v>
      </c>
      <c r="R3004" t="s">
        <v>8353</v>
      </c>
      <c r="S3004" s="12">
        <f t="shared" si="232"/>
        <v>41239.83625</v>
      </c>
      <c r="T3004" s="12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8313</v>
      </c>
      <c r="R3005" t="s">
        <v>8353</v>
      </c>
      <c r="S3005" s="12">
        <f t="shared" si="232"/>
        <v>42398.849259259259</v>
      </c>
      <c r="T3005" s="12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8313</v>
      </c>
      <c r="R3006" t="s">
        <v>8353</v>
      </c>
      <c r="S3006" s="12">
        <f t="shared" si="232"/>
        <v>41928.881064814814</v>
      </c>
      <c r="T3006" s="12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8313</v>
      </c>
      <c r="R3007" t="s">
        <v>8353</v>
      </c>
      <c r="S3007" s="12">
        <f t="shared" si="232"/>
        <v>41888.674826388888</v>
      </c>
      <c r="T3007" s="12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8313</v>
      </c>
      <c r="R3008" t="s">
        <v>8353</v>
      </c>
      <c r="S3008" s="12">
        <f t="shared" si="232"/>
        <v>41957.756840277783</v>
      </c>
      <c r="T3008" s="12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8313</v>
      </c>
      <c r="R3009" t="s">
        <v>8353</v>
      </c>
      <c r="S3009" s="12">
        <f t="shared" si="232"/>
        <v>42098.216238425928</v>
      </c>
      <c r="T3009" s="12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8313</v>
      </c>
      <c r="R3010" t="s">
        <v>8353</v>
      </c>
      <c r="S3010" s="12">
        <f t="shared" si="232"/>
        <v>42360.212025462963</v>
      </c>
      <c r="T3010" s="12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0" t="s">
        <v>8313</v>
      </c>
      <c r="R3011" t="s">
        <v>8353</v>
      </c>
      <c r="S3011" s="12">
        <f t="shared" ref="S3011:S3074" si="237">(((J3011/60)/60)/24)+DATE(1970,1,1)</f>
        <v>41939.569907407407</v>
      </c>
      <c r="T3011" s="12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8313</v>
      </c>
      <c r="R3012" t="s">
        <v>8353</v>
      </c>
      <c r="S3012" s="12">
        <f t="shared" si="237"/>
        <v>41996.832395833335</v>
      </c>
      <c r="T3012" s="12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8313</v>
      </c>
      <c r="R3013" t="s">
        <v>8353</v>
      </c>
      <c r="S3013" s="12">
        <f t="shared" si="237"/>
        <v>42334.468935185185</v>
      </c>
      <c r="T3013" s="12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8313</v>
      </c>
      <c r="R3014" t="s">
        <v>8353</v>
      </c>
      <c r="S3014" s="12">
        <f t="shared" si="237"/>
        <v>42024.702893518523</v>
      </c>
      <c r="T3014" s="12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8313</v>
      </c>
      <c r="R3015" t="s">
        <v>8353</v>
      </c>
      <c r="S3015" s="12">
        <f t="shared" si="237"/>
        <v>42146.836215277777</v>
      </c>
      <c r="T3015" s="12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8313</v>
      </c>
      <c r="R3016" t="s">
        <v>8353</v>
      </c>
      <c r="S3016" s="12">
        <f t="shared" si="237"/>
        <v>41920.123611111114</v>
      </c>
      <c r="T3016" s="12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8313</v>
      </c>
      <c r="R3017" t="s">
        <v>8353</v>
      </c>
      <c r="S3017" s="12">
        <f t="shared" si="237"/>
        <v>41785.72729166667</v>
      </c>
      <c r="T3017" s="12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8313</v>
      </c>
      <c r="R3018" t="s">
        <v>8353</v>
      </c>
      <c r="S3018" s="12">
        <f t="shared" si="237"/>
        <v>41778.548055555555</v>
      </c>
      <c r="T3018" s="12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8313</v>
      </c>
      <c r="R3019" t="s">
        <v>8353</v>
      </c>
      <c r="S3019" s="12">
        <f t="shared" si="237"/>
        <v>41841.850034722222</v>
      </c>
      <c r="T3019" s="12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8313</v>
      </c>
      <c r="R3020" t="s">
        <v>8353</v>
      </c>
      <c r="S3020" s="12">
        <f t="shared" si="237"/>
        <v>42163.29833333334</v>
      </c>
      <c r="T3020" s="12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8313</v>
      </c>
      <c r="R3021" t="s">
        <v>8353</v>
      </c>
      <c r="S3021" s="12">
        <f t="shared" si="237"/>
        <v>41758.833564814813</v>
      </c>
      <c r="T3021" s="12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8313</v>
      </c>
      <c r="R3022" t="s">
        <v>8353</v>
      </c>
      <c r="S3022" s="12">
        <f t="shared" si="237"/>
        <v>42170.846446759257</v>
      </c>
      <c r="T3022" s="12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8313</v>
      </c>
      <c r="R3023" t="s">
        <v>8353</v>
      </c>
      <c r="S3023" s="12">
        <f t="shared" si="237"/>
        <v>42660.618854166663</v>
      </c>
      <c r="T3023" s="12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8313</v>
      </c>
      <c r="R3024" t="s">
        <v>8353</v>
      </c>
      <c r="S3024" s="12">
        <f t="shared" si="237"/>
        <v>42564.95380787037</v>
      </c>
      <c r="T3024" s="12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8313</v>
      </c>
      <c r="R3025" t="s">
        <v>8353</v>
      </c>
      <c r="S3025" s="12">
        <f t="shared" si="237"/>
        <v>42121.675763888896</v>
      </c>
      <c r="T3025" s="12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8313</v>
      </c>
      <c r="R3026" t="s">
        <v>8353</v>
      </c>
      <c r="S3026" s="12">
        <f t="shared" si="237"/>
        <v>41158.993923611109</v>
      </c>
      <c r="T3026" s="12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8313</v>
      </c>
      <c r="R3027" t="s">
        <v>8353</v>
      </c>
      <c r="S3027" s="12">
        <f t="shared" si="237"/>
        <v>41761.509409722225</v>
      </c>
      <c r="T3027" s="12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8313</v>
      </c>
      <c r="R3028" t="s">
        <v>8353</v>
      </c>
      <c r="S3028" s="12">
        <f t="shared" si="237"/>
        <v>42783.459398148145</v>
      </c>
      <c r="T3028" s="12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8313</v>
      </c>
      <c r="R3029" t="s">
        <v>8353</v>
      </c>
      <c r="S3029" s="12">
        <f t="shared" si="237"/>
        <v>42053.704293981486</v>
      </c>
      <c r="T3029" s="12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8313</v>
      </c>
      <c r="R3030" t="s">
        <v>8353</v>
      </c>
      <c r="S3030" s="12">
        <f t="shared" si="237"/>
        <v>42567.264178240745</v>
      </c>
      <c r="T3030" s="12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8313</v>
      </c>
      <c r="R3031" t="s">
        <v>8353</v>
      </c>
      <c r="S3031" s="12">
        <f t="shared" si="237"/>
        <v>41932.708877314813</v>
      </c>
      <c r="T3031" s="12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8313</v>
      </c>
      <c r="R3032" t="s">
        <v>8353</v>
      </c>
      <c r="S3032" s="12">
        <f t="shared" si="237"/>
        <v>42233.747349537036</v>
      </c>
      <c r="T3032" s="12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8313</v>
      </c>
      <c r="R3033" t="s">
        <v>8353</v>
      </c>
      <c r="S3033" s="12">
        <f t="shared" si="237"/>
        <v>42597.882488425923</v>
      </c>
      <c r="T3033" s="12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8313</v>
      </c>
      <c r="R3034" t="s">
        <v>8353</v>
      </c>
      <c r="S3034" s="12">
        <f t="shared" si="237"/>
        <v>42228.044664351852</v>
      </c>
      <c r="T3034" s="12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8313</v>
      </c>
      <c r="R3035" t="s">
        <v>8353</v>
      </c>
      <c r="S3035" s="12">
        <f t="shared" si="237"/>
        <v>42570.110243055555</v>
      </c>
      <c r="T3035" s="12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8313</v>
      </c>
      <c r="R3036" t="s">
        <v>8353</v>
      </c>
      <c r="S3036" s="12">
        <f t="shared" si="237"/>
        <v>42644.535358796296</v>
      </c>
      <c r="T3036" s="12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8313</v>
      </c>
      <c r="R3037" t="s">
        <v>8353</v>
      </c>
      <c r="S3037" s="12">
        <f t="shared" si="237"/>
        <v>41368.560289351852</v>
      </c>
      <c r="T3037" s="12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8313</v>
      </c>
      <c r="R3038" t="s">
        <v>8353</v>
      </c>
      <c r="S3038" s="12">
        <f t="shared" si="237"/>
        <v>41466.785231481481</v>
      </c>
      <c r="T3038" s="12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8313</v>
      </c>
      <c r="R3039" t="s">
        <v>8353</v>
      </c>
      <c r="S3039" s="12">
        <f t="shared" si="237"/>
        <v>40378.893206018518</v>
      </c>
      <c r="T3039" s="12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8313</v>
      </c>
      <c r="R3040" t="s">
        <v>8353</v>
      </c>
      <c r="S3040" s="12">
        <f t="shared" si="237"/>
        <v>42373.252280092594</v>
      </c>
      <c r="T3040" s="12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8313</v>
      </c>
      <c r="R3041" t="s">
        <v>8353</v>
      </c>
      <c r="S3041" s="12">
        <f t="shared" si="237"/>
        <v>41610.794421296298</v>
      </c>
      <c r="T3041" s="12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8313</v>
      </c>
      <c r="R3042" t="s">
        <v>8353</v>
      </c>
      <c r="S3042" s="12">
        <f t="shared" si="237"/>
        <v>42177.791909722218</v>
      </c>
      <c r="T3042" s="12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8313</v>
      </c>
      <c r="R3043" t="s">
        <v>8353</v>
      </c>
      <c r="S3043" s="12">
        <f t="shared" si="237"/>
        <v>42359.868611111116</v>
      </c>
      <c r="T3043" s="12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8313</v>
      </c>
      <c r="R3044" t="s">
        <v>8353</v>
      </c>
      <c r="S3044" s="12">
        <f t="shared" si="237"/>
        <v>42253.688043981485</v>
      </c>
      <c r="T3044" s="12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8313</v>
      </c>
      <c r="R3045" t="s">
        <v>8353</v>
      </c>
      <c r="S3045" s="12">
        <f t="shared" si="237"/>
        <v>42083.070590277777</v>
      </c>
      <c r="T3045" s="12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8313</v>
      </c>
      <c r="R3046" t="s">
        <v>8353</v>
      </c>
      <c r="S3046" s="12">
        <f t="shared" si="237"/>
        <v>42387.7268287037</v>
      </c>
      <c r="T3046" s="12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8313</v>
      </c>
      <c r="R3047" t="s">
        <v>8353</v>
      </c>
      <c r="S3047" s="12">
        <f t="shared" si="237"/>
        <v>41843.155729166669</v>
      </c>
      <c r="T3047" s="12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8313</v>
      </c>
      <c r="R3048" t="s">
        <v>8353</v>
      </c>
      <c r="S3048" s="12">
        <f t="shared" si="237"/>
        <v>41862.803078703706</v>
      </c>
      <c r="T3048" s="12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8313</v>
      </c>
      <c r="R3049" t="s">
        <v>8353</v>
      </c>
      <c r="S3049" s="12">
        <f t="shared" si="237"/>
        <v>42443.989050925928</v>
      </c>
      <c r="T3049" s="12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8313</v>
      </c>
      <c r="R3050" t="s">
        <v>8353</v>
      </c>
      <c r="S3050" s="12">
        <f t="shared" si="237"/>
        <v>41975.901180555549</v>
      </c>
      <c r="T3050" s="12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8313</v>
      </c>
      <c r="R3051" t="s">
        <v>8353</v>
      </c>
      <c r="S3051" s="12">
        <f t="shared" si="237"/>
        <v>42139.014525462961</v>
      </c>
      <c r="T3051" s="12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8313</v>
      </c>
      <c r="R3052" t="s">
        <v>8353</v>
      </c>
      <c r="S3052" s="12">
        <f t="shared" si="237"/>
        <v>42465.16851851852</v>
      </c>
      <c r="T3052" s="12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8313</v>
      </c>
      <c r="R3053" t="s">
        <v>8353</v>
      </c>
      <c r="S3053" s="12">
        <f t="shared" si="237"/>
        <v>42744.416030092587</v>
      </c>
      <c r="T3053" s="12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8313</v>
      </c>
      <c r="R3054" t="s">
        <v>8353</v>
      </c>
      <c r="S3054" s="12">
        <f t="shared" si="237"/>
        <v>42122.670069444444</v>
      </c>
      <c r="T3054" s="12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8313</v>
      </c>
      <c r="R3055" t="s">
        <v>8353</v>
      </c>
      <c r="S3055" s="12">
        <f t="shared" si="237"/>
        <v>41862.761724537035</v>
      </c>
      <c r="T3055" s="12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8313</v>
      </c>
      <c r="R3056" t="s">
        <v>8353</v>
      </c>
      <c r="S3056" s="12">
        <f t="shared" si="237"/>
        <v>42027.832800925928</v>
      </c>
      <c r="T3056" s="12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8313</v>
      </c>
      <c r="R3057" t="s">
        <v>8353</v>
      </c>
      <c r="S3057" s="12">
        <f t="shared" si="237"/>
        <v>41953.95821759259</v>
      </c>
      <c r="T3057" s="12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8313</v>
      </c>
      <c r="R3058" t="s">
        <v>8353</v>
      </c>
      <c r="S3058" s="12">
        <f t="shared" si="237"/>
        <v>41851.636388888888</v>
      </c>
      <c r="T3058" s="12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8313</v>
      </c>
      <c r="R3059" t="s">
        <v>8353</v>
      </c>
      <c r="S3059" s="12">
        <f t="shared" si="237"/>
        <v>42433.650590277779</v>
      </c>
      <c r="T3059" s="12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8313</v>
      </c>
      <c r="R3060" t="s">
        <v>8353</v>
      </c>
      <c r="S3060" s="12">
        <f t="shared" si="237"/>
        <v>42460.374305555553</v>
      </c>
      <c r="T3060" s="12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8313</v>
      </c>
      <c r="R3061" t="s">
        <v>8353</v>
      </c>
      <c r="S3061" s="12">
        <f t="shared" si="237"/>
        <v>41829.935717592591</v>
      </c>
      <c r="T3061" s="12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8313</v>
      </c>
      <c r="R3062" t="s">
        <v>8353</v>
      </c>
      <c r="S3062" s="12">
        <f t="shared" si="237"/>
        <v>42245.274699074071</v>
      </c>
      <c r="T3062" s="12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8313</v>
      </c>
      <c r="R3063" t="s">
        <v>8353</v>
      </c>
      <c r="S3063" s="12">
        <f t="shared" si="237"/>
        <v>41834.784120370372</v>
      </c>
      <c r="T3063" s="12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8313</v>
      </c>
      <c r="R3064" t="s">
        <v>8353</v>
      </c>
      <c r="S3064" s="12">
        <f t="shared" si="237"/>
        <v>42248.535787037035</v>
      </c>
      <c r="T3064" s="12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8313</v>
      </c>
      <c r="R3065" t="s">
        <v>8353</v>
      </c>
      <c r="S3065" s="12">
        <f t="shared" si="237"/>
        <v>42630.922893518517</v>
      </c>
      <c r="T3065" s="12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8313</v>
      </c>
      <c r="R3066" t="s">
        <v>8353</v>
      </c>
      <c r="S3066" s="12">
        <f t="shared" si="237"/>
        <v>42299.130162037036</v>
      </c>
      <c r="T3066" s="12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8313</v>
      </c>
      <c r="R3067" t="s">
        <v>8353</v>
      </c>
      <c r="S3067" s="12">
        <f t="shared" si="237"/>
        <v>41825.055231481485</v>
      </c>
      <c r="T3067" s="12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8313</v>
      </c>
      <c r="R3068" t="s">
        <v>8353</v>
      </c>
      <c r="S3068" s="12">
        <f t="shared" si="237"/>
        <v>42531.228437500002</v>
      </c>
      <c r="T3068" s="12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8313</v>
      </c>
      <c r="R3069" t="s">
        <v>8353</v>
      </c>
      <c r="S3069" s="12">
        <f t="shared" si="237"/>
        <v>42226.938414351855</v>
      </c>
      <c r="T3069" s="12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8313</v>
      </c>
      <c r="R3070" t="s">
        <v>8353</v>
      </c>
      <c r="S3070" s="12">
        <f t="shared" si="237"/>
        <v>42263.691574074073</v>
      </c>
      <c r="T3070" s="12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8313</v>
      </c>
      <c r="R3071" t="s">
        <v>8353</v>
      </c>
      <c r="S3071" s="12">
        <f t="shared" si="237"/>
        <v>41957.833726851852</v>
      </c>
      <c r="T3071" s="12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8313</v>
      </c>
      <c r="R3072" t="s">
        <v>8353</v>
      </c>
      <c r="S3072" s="12">
        <f t="shared" si="237"/>
        <v>42690.733437499999</v>
      </c>
      <c r="T3072" s="12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8313</v>
      </c>
      <c r="R3073" t="s">
        <v>8353</v>
      </c>
      <c r="S3073" s="12">
        <f t="shared" si="237"/>
        <v>42097.732418981483</v>
      </c>
      <c r="T3073" s="12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8313</v>
      </c>
      <c r="R3074" t="s">
        <v>8353</v>
      </c>
      <c r="S3074" s="12">
        <f t="shared" si="237"/>
        <v>42658.690532407403</v>
      </c>
      <c r="T3074" s="12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0" t="s">
        <v>8313</v>
      </c>
      <c r="R3075" t="s">
        <v>8353</v>
      </c>
      <c r="S3075" s="12">
        <f t="shared" ref="S3075:S3138" si="242">(((J3075/60)/60)/24)+DATE(1970,1,1)</f>
        <v>42111.684027777781</v>
      </c>
      <c r="T3075" s="12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8313</v>
      </c>
      <c r="R3076" t="s">
        <v>8353</v>
      </c>
      <c r="S3076" s="12">
        <f t="shared" si="242"/>
        <v>42409.571284722217</v>
      </c>
      <c r="T3076" s="12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8313</v>
      </c>
      <c r="R3077" t="s">
        <v>8353</v>
      </c>
      <c r="S3077" s="12">
        <f t="shared" si="242"/>
        <v>42551.102314814809</v>
      </c>
      <c r="T3077" s="12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8313</v>
      </c>
      <c r="R3078" t="s">
        <v>8353</v>
      </c>
      <c r="S3078" s="12">
        <f t="shared" si="242"/>
        <v>42226.651886574073</v>
      </c>
      <c r="T3078" s="12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8313</v>
      </c>
      <c r="R3079" t="s">
        <v>8353</v>
      </c>
      <c r="S3079" s="12">
        <f t="shared" si="242"/>
        <v>42766.956921296296</v>
      </c>
      <c r="T3079" s="12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8313</v>
      </c>
      <c r="R3080" t="s">
        <v>8353</v>
      </c>
      <c r="S3080" s="12">
        <f t="shared" si="242"/>
        <v>42031.138831018514</v>
      </c>
      <c r="T3080" s="12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8313</v>
      </c>
      <c r="R3081" t="s">
        <v>8353</v>
      </c>
      <c r="S3081" s="12">
        <f t="shared" si="242"/>
        <v>42055.713368055556</v>
      </c>
      <c r="T3081" s="12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8313</v>
      </c>
      <c r="R3082" t="s">
        <v>8353</v>
      </c>
      <c r="S3082" s="12">
        <f t="shared" si="242"/>
        <v>41940.028287037036</v>
      </c>
      <c r="T3082" s="12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8313</v>
      </c>
      <c r="R3083" t="s">
        <v>8353</v>
      </c>
      <c r="S3083" s="12">
        <f t="shared" si="242"/>
        <v>42237.181608796294</v>
      </c>
      <c r="T3083" s="12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8313</v>
      </c>
      <c r="R3084" t="s">
        <v>8353</v>
      </c>
      <c r="S3084" s="12">
        <f t="shared" si="242"/>
        <v>42293.922986111109</v>
      </c>
      <c r="T3084" s="12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8313</v>
      </c>
      <c r="R3085" t="s">
        <v>8353</v>
      </c>
      <c r="S3085" s="12">
        <f t="shared" si="242"/>
        <v>41853.563402777778</v>
      </c>
      <c r="T3085" s="12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8313</v>
      </c>
      <c r="R3086" t="s">
        <v>8353</v>
      </c>
      <c r="S3086" s="12">
        <f t="shared" si="242"/>
        <v>42100.723738425921</v>
      </c>
      <c r="T3086" s="12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8313</v>
      </c>
      <c r="R3087" t="s">
        <v>8353</v>
      </c>
      <c r="S3087" s="12">
        <f t="shared" si="242"/>
        <v>42246.883784722217</v>
      </c>
      <c r="T3087" s="12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8313</v>
      </c>
      <c r="R3088" t="s">
        <v>8353</v>
      </c>
      <c r="S3088" s="12">
        <f t="shared" si="242"/>
        <v>42173.67082175926</v>
      </c>
      <c r="T3088" s="12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8313</v>
      </c>
      <c r="R3089" t="s">
        <v>8353</v>
      </c>
      <c r="S3089" s="12">
        <f t="shared" si="242"/>
        <v>42665.150347222225</v>
      </c>
      <c r="T3089" s="12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8313</v>
      </c>
      <c r="R3090" t="s">
        <v>8353</v>
      </c>
      <c r="S3090" s="12">
        <f t="shared" si="242"/>
        <v>41981.57230324074</v>
      </c>
      <c r="T3090" s="12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8313</v>
      </c>
      <c r="R3091" t="s">
        <v>8353</v>
      </c>
      <c r="S3091" s="12">
        <f t="shared" si="242"/>
        <v>42528.542627314819</v>
      </c>
      <c r="T3091" s="12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8313</v>
      </c>
      <c r="R3092" t="s">
        <v>8353</v>
      </c>
      <c r="S3092" s="12">
        <f t="shared" si="242"/>
        <v>42065.818807870368</v>
      </c>
      <c r="T3092" s="12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8313</v>
      </c>
      <c r="R3093" t="s">
        <v>8353</v>
      </c>
      <c r="S3093" s="12">
        <f t="shared" si="242"/>
        <v>42566.948414351849</v>
      </c>
      <c r="T3093" s="12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8313</v>
      </c>
      <c r="R3094" t="s">
        <v>8353</v>
      </c>
      <c r="S3094" s="12">
        <f t="shared" si="242"/>
        <v>42255.619351851856</v>
      </c>
      <c r="T3094" s="12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8313</v>
      </c>
      <c r="R3095" t="s">
        <v>8353</v>
      </c>
      <c r="S3095" s="12">
        <f t="shared" si="242"/>
        <v>41760.909039351849</v>
      </c>
      <c r="T3095" s="12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8313</v>
      </c>
      <c r="R3096" t="s">
        <v>8353</v>
      </c>
      <c r="S3096" s="12">
        <f t="shared" si="242"/>
        <v>42207.795787037037</v>
      </c>
      <c r="T3096" s="12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8313</v>
      </c>
      <c r="R3097" t="s">
        <v>8353</v>
      </c>
      <c r="S3097" s="12">
        <f t="shared" si="242"/>
        <v>42523.025231481486</v>
      </c>
      <c r="T3097" s="12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8313</v>
      </c>
      <c r="R3098" t="s">
        <v>8353</v>
      </c>
      <c r="S3098" s="12">
        <f t="shared" si="242"/>
        <v>42114.825532407413</v>
      </c>
      <c r="T3098" s="12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8313</v>
      </c>
      <c r="R3099" t="s">
        <v>8353</v>
      </c>
      <c r="S3099" s="12">
        <f t="shared" si="242"/>
        <v>42629.503483796296</v>
      </c>
      <c r="T3099" s="12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8313</v>
      </c>
      <c r="R3100" t="s">
        <v>8353</v>
      </c>
      <c r="S3100" s="12">
        <f t="shared" si="242"/>
        <v>42359.792233796295</v>
      </c>
      <c r="T3100" s="12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8313</v>
      </c>
      <c r="R3101" t="s">
        <v>8353</v>
      </c>
      <c r="S3101" s="12">
        <f t="shared" si="242"/>
        <v>42382.189710648148</v>
      </c>
      <c r="T3101" s="12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8313</v>
      </c>
      <c r="R3102" t="s">
        <v>8353</v>
      </c>
      <c r="S3102" s="12">
        <f t="shared" si="242"/>
        <v>41902.622395833336</v>
      </c>
      <c r="T3102" s="12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8313</v>
      </c>
      <c r="R3103" t="s">
        <v>8353</v>
      </c>
      <c r="S3103" s="12">
        <f t="shared" si="242"/>
        <v>42171.383530092593</v>
      </c>
      <c r="T3103" s="12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8313</v>
      </c>
      <c r="R3104" t="s">
        <v>8353</v>
      </c>
      <c r="S3104" s="12">
        <f t="shared" si="242"/>
        <v>42555.340486111112</v>
      </c>
      <c r="T3104" s="12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8313</v>
      </c>
      <c r="R3105" t="s">
        <v>8353</v>
      </c>
      <c r="S3105" s="12">
        <f t="shared" si="242"/>
        <v>42107.156319444446</v>
      </c>
      <c r="T3105" s="12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8313</v>
      </c>
      <c r="R3106" t="s">
        <v>8353</v>
      </c>
      <c r="S3106" s="12">
        <f t="shared" si="242"/>
        <v>42006.908692129626</v>
      </c>
      <c r="T3106" s="12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8313</v>
      </c>
      <c r="R3107" t="s">
        <v>8353</v>
      </c>
      <c r="S3107" s="12">
        <f t="shared" si="242"/>
        <v>41876.718935185185</v>
      </c>
      <c r="T3107" s="12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8313</v>
      </c>
      <c r="R3108" t="s">
        <v>8353</v>
      </c>
      <c r="S3108" s="12">
        <f t="shared" si="242"/>
        <v>42241.429120370376</v>
      </c>
      <c r="T3108" s="12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8313</v>
      </c>
      <c r="R3109" t="s">
        <v>8353</v>
      </c>
      <c r="S3109" s="12">
        <f t="shared" si="242"/>
        <v>42128.814247685179</v>
      </c>
      <c r="T3109" s="12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8313</v>
      </c>
      <c r="R3110" t="s">
        <v>8353</v>
      </c>
      <c r="S3110" s="12">
        <f t="shared" si="242"/>
        <v>42062.680486111116</v>
      </c>
      <c r="T3110" s="12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8313</v>
      </c>
      <c r="R3111" t="s">
        <v>8353</v>
      </c>
      <c r="S3111" s="12">
        <f t="shared" si="242"/>
        <v>41844.125115740739</v>
      </c>
      <c r="T3111" s="12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8313</v>
      </c>
      <c r="R3112" t="s">
        <v>8353</v>
      </c>
      <c r="S3112" s="12">
        <f t="shared" si="242"/>
        <v>42745.031469907408</v>
      </c>
      <c r="T3112" s="12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8313</v>
      </c>
      <c r="R3113" t="s">
        <v>8353</v>
      </c>
      <c r="S3113" s="12">
        <f t="shared" si="242"/>
        <v>41885.595138888886</v>
      </c>
      <c r="T3113" s="12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8313</v>
      </c>
      <c r="R3114" t="s">
        <v>8353</v>
      </c>
      <c r="S3114" s="12">
        <f t="shared" si="242"/>
        <v>42615.121921296297</v>
      </c>
      <c r="T3114" s="12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8313</v>
      </c>
      <c r="R3115" t="s">
        <v>8353</v>
      </c>
      <c r="S3115" s="12">
        <f t="shared" si="242"/>
        <v>42081.731273148151</v>
      </c>
      <c r="T3115" s="12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8313</v>
      </c>
      <c r="R3116" t="s">
        <v>8353</v>
      </c>
      <c r="S3116" s="12">
        <f t="shared" si="242"/>
        <v>41843.632523148146</v>
      </c>
      <c r="T3116" s="12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8313</v>
      </c>
      <c r="R3117" t="s">
        <v>8353</v>
      </c>
      <c r="S3117" s="12">
        <f t="shared" si="242"/>
        <v>42496.447071759263</v>
      </c>
      <c r="T3117" s="12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8313</v>
      </c>
      <c r="R3118" t="s">
        <v>8353</v>
      </c>
      <c r="S3118" s="12">
        <f t="shared" si="242"/>
        <v>42081.515335648146</v>
      </c>
      <c r="T3118" s="12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8313</v>
      </c>
      <c r="R3119" t="s">
        <v>8353</v>
      </c>
      <c r="S3119" s="12">
        <f t="shared" si="242"/>
        <v>42509.374537037031</v>
      </c>
      <c r="T3119" s="12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8313</v>
      </c>
      <c r="R3120" t="s">
        <v>8353</v>
      </c>
      <c r="S3120" s="12">
        <f t="shared" si="242"/>
        <v>42534.649571759262</v>
      </c>
      <c r="T3120" s="12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8313</v>
      </c>
      <c r="R3121" t="s">
        <v>8353</v>
      </c>
      <c r="S3121" s="12">
        <f t="shared" si="242"/>
        <v>42060.04550925926</v>
      </c>
      <c r="T3121" s="12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8313</v>
      </c>
      <c r="R3122" t="s">
        <v>8353</v>
      </c>
      <c r="S3122" s="12">
        <f t="shared" si="242"/>
        <v>42435.942083333335</v>
      </c>
      <c r="T3122" s="12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8313</v>
      </c>
      <c r="R3123" t="s">
        <v>8353</v>
      </c>
      <c r="S3123" s="12">
        <f t="shared" si="242"/>
        <v>41848.679803240739</v>
      </c>
      <c r="T3123" s="12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8313</v>
      </c>
      <c r="R3124" t="s">
        <v>8353</v>
      </c>
      <c r="S3124" s="12">
        <f t="shared" si="242"/>
        <v>42678.932083333333</v>
      </c>
      <c r="T3124" s="12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8313</v>
      </c>
      <c r="R3125" t="s">
        <v>8353</v>
      </c>
      <c r="S3125" s="12">
        <f t="shared" si="242"/>
        <v>42530.993032407408</v>
      </c>
      <c r="T3125" s="12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8313</v>
      </c>
      <c r="R3126" t="s">
        <v>8353</v>
      </c>
      <c r="S3126" s="12">
        <f t="shared" si="242"/>
        <v>41977.780104166668</v>
      </c>
      <c r="T3126" s="12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8313</v>
      </c>
      <c r="R3127" t="s">
        <v>8353</v>
      </c>
      <c r="S3127" s="12">
        <f t="shared" si="242"/>
        <v>42346.20685185185</v>
      </c>
      <c r="T3127" s="12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8313</v>
      </c>
      <c r="R3128" t="s">
        <v>8353</v>
      </c>
      <c r="S3128" s="12">
        <f t="shared" si="242"/>
        <v>42427.01807870371</v>
      </c>
      <c r="T3128" s="12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8313</v>
      </c>
      <c r="R3129" t="s">
        <v>8353</v>
      </c>
      <c r="S3129" s="12">
        <f t="shared" si="242"/>
        <v>42034.856817129628</v>
      </c>
      <c r="T3129" s="12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8313</v>
      </c>
      <c r="R3130" t="s">
        <v>8314</v>
      </c>
      <c r="S3130" s="12">
        <f t="shared" si="242"/>
        <v>42780.825706018513</v>
      </c>
      <c r="T3130" s="12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8313</v>
      </c>
      <c r="R3131" t="s">
        <v>8314</v>
      </c>
      <c r="S3131" s="12">
        <f t="shared" si="242"/>
        <v>42803.842812499999</v>
      </c>
      <c r="T3131" s="12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8313</v>
      </c>
      <c r="R3132" t="s">
        <v>8314</v>
      </c>
      <c r="S3132" s="12">
        <f t="shared" si="242"/>
        <v>42808.640231481477</v>
      </c>
      <c r="T3132" s="12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8313</v>
      </c>
      <c r="R3133" t="s">
        <v>8314</v>
      </c>
      <c r="S3133" s="12">
        <f t="shared" si="242"/>
        <v>42803.579224537039</v>
      </c>
      <c r="T3133" s="12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8313</v>
      </c>
      <c r="R3134" t="s">
        <v>8314</v>
      </c>
      <c r="S3134" s="12">
        <f t="shared" si="242"/>
        <v>42786.350231481483</v>
      </c>
      <c r="T3134" s="12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8313</v>
      </c>
      <c r="R3135" t="s">
        <v>8314</v>
      </c>
      <c r="S3135" s="12">
        <f t="shared" si="242"/>
        <v>42788.565208333333</v>
      </c>
      <c r="T3135" s="12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8313</v>
      </c>
      <c r="R3136" t="s">
        <v>8314</v>
      </c>
      <c r="S3136" s="12">
        <f t="shared" si="242"/>
        <v>42800.720127314817</v>
      </c>
      <c r="T3136" s="12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8313</v>
      </c>
      <c r="R3137" t="s">
        <v>8314</v>
      </c>
      <c r="S3137" s="12">
        <f t="shared" si="242"/>
        <v>42807.151863425926</v>
      </c>
      <c r="T3137" s="12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8313</v>
      </c>
      <c r="R3138" t="s">
        <v>8314</v>
      </c>
      <c r="S3138" s="12">
        <f t="shared" si="242"/>
        <v>42789.462430555555</v>
      </c>
      <c r="T3138" s="12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0" t="s">
        <v>8313</v>
      </c>
      <c r="R3139" t="s">
        <v>8314</v>
      </c>
      <c r="S3139" s="12">
        <f t="shared" ref="S3139:S3202" si="247">(((J3139/60)/60)/24)+DATE(1970,1,1)</f>
        <v>42807.885057870371</v>
      </c>
      <c r="T3139" s="12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8313</v>
      </c>
      <c r="R3140" t="s">
        <v>8314</v>
      </c>
      <c r="S3140" s="12">
        <f t="shared" si="247"/>
        <v>42809.645914351851</v>
      </c>
      <c r="T3140" s="12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8313</v>
      </c>
      <c r="R3141" t="s">
        <v>8314</v>
      </c>
      <c r="S3141" s="12">
        <f t="shared" si="247"/>
        <v>42785.270370370374</v>
      </c>
      <c r="T3141" s="12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8313</v>
      </c>
      <c r="R3142" t="s">
        <v>8314</v>
      </c>
      <c r="S3142" s="12">
        <f t="shared" si="247"/>
        <v>42802.718784722223</v>
      </c>
      <c r="T3142" s="12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8313</v>
      </c>
      <c r="R3143" t="s">
        <v>8314</v>
      </c>
      <c r="S3143" s="12">
        <f t="shared" si="247"/>
        <v>42800.753333333334</v>
      </c>
      <c r="T3143" s="12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8313</v>
      </c>
      <c r="R3144" t="s">
        <v>8314</v>
      </c>
      <c r="S3144" s="12">
        <f t="shared" si="247"/>
        <v>42783.513182870374</v>
      </c>
      <c r="T3144" s="12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8313</v>
      </c>
      <c r="R3145" t="s">
        <v>8314</v>
      </c>
      <c r="S3145" s="12">
        <f t="shared" si="247"/>
        <v>42808.358287037037</v>
      </c>
      <c r="T3145" s="12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8313</v>
      </c>
      <c r="R3146" t="s">
        <v>8314</v>
      </c>
      <c r="S3146" s="12">
        <f t="shared" si="247"/>
        <v>42796.538275462968</v>
      </c>
      <c r="T3146" s="12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8313</v>
      </c>
      <c r="R3147" t="s">
        <v>8314</v>
      </c>
      <c r="S3147" s="12">
        <f t="shared" si="247"/>
        <v>42762.040902777779</v>
      </c>
      <c r="T3147" s="12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8313</v>
      </c>
      <c r="R3148" t="s">
        <v>8314</v>
      </c>
      <c r="S3148" s="12">
        <f t="shared" si="247"/>
        <v>42796.682476851856</v>
      </c>
      <c r="T3148" s="12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8313</v>
      </c>
      <c r="R3149" t="s">
        <v>8314</v>
      </c>
      <c r="S3149" s="12">
        <f t="shared" si="247"/>
        <v>41909.969386574077</v>
      </c>
      <c r="T3149" s="12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8313</v>
      </c>
      <c r="R3150" t="s">
        <v>8314</v>
      </c>
      <c r="S3150" s="12">
        <f t="shared" si="247"/>
        <v>41891.665324074071</v>
      </c>
      <c r="T3150" s="12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8313</v>
      </c>
      <c r="R3151" t="s">
        <v>8314</v>
      </c>
      <c r="S3151" s="12">
        <f t="shared" si="247"/>
        <v>41226.017361111109</v>
      </c>
      <c r="T3151" s="12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8313</v>
      </c>
      <c r="R3152" t="s">
        <v>8314</v>
      </c>
      <c r="S3152" s="12">
        <f t="shared" si="247"/>
        <v>40478.263923611114</v>
      </c>
      <c r="T3152" s="12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8313</v>
      </c>
      <c r="R3153" t="s">
        <v>8314</v>
      </c>
      <c r="S3153" s="12">
        <f t="shared" si="247"/>
        <v>41862.83997685185</v>
      </c>
      <c r="T3153" s="12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8313</v>
      </c>
      <c r="R3154" t="s">
        <v>8314</v>
      </c>
      <c r="S3154" s="12">
        <f t="shared" si="247"/>
        <v>41550.867673611108</v>
      </c>
      <c r="T3154" s="12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8313</v>
      </c>
      <c r="R3155" t="s">
        <v>8314</v>
      </c>
      <c r="S3155" s="12">
        <f t="shared" si="247"/>
        <v>40633.154363425929</v>
      </c>
      <c r="T3155" s="12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8313</v>
      </c>
      <c r="R3156" t="s">
        <v>8314</v>
      </c>
      <c r="S3156" s="12">
        <f t="shared" si="247"/>
        <v>40970.875671296293</v>
      </c>
      <c r="T3156" s="12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8313</v>
      </c>
      <c r="R3157" t="s">
        <v>8314</v>
      </c>
      <c r="S3157" s="12">
        <f t="shared" si="247"/>
        <v>41233.499131944445</v>
      </c>
      <c r="T3157" s="12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8313</v>
      </c>
      <c r="R3158" t="s">
        <v>8314</v>
      </c>
      <c r="S3158" s="12">
        <f t="shared" si="247"/>
        <v>41026.953055555554</v>
      </c>
      <c r="T3158" s="12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8313</v>
      </c>
      <c r="R3159" t="s">
        <v>8314</v>
      </c>
      <c r="S3159" s="12">
        <f t="shared" si="247"/>
        <v>41829.788252314815</v>
      </c>
      <c r="T3159" s="12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8313</v>
      </c>
      <c r="R3160" t="s">
        <v>8314</v>
      </c>
      <c r="S3160" s="12">
        <f t="shared" si="247"/>
        <v>41447.839722222219</v>
      </c>
      <c r="T3160" s="12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8313</v>
      </c>
      <c r="R3161" t="s">
        <v>8314</v>
      </c>
      <c r="S3161" s="12">
        <f t="shared" si="247"/>
        <v>40884.066678240742</v>
      </c>
      <c r="T3161" s="12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8313</v>
      </c>
      <c r="R3162" t="s">
        <v>8314</v>
      </c>
      <c r="S3162" s="12">
        <f t="shared" si="247"/>
        <v>41841.26489583333</v>
      </c>
      <c r="T3162" s="12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8313</v>
      </c>
      <c r="R3163" t="s">
        <v>8314</v>
      </c>
      <c r="S3163" s="12">
        <f t="shared" si="247"/>
        <v>41897.536134259259</v>
      </c>
      <c r="T3163" s="12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8313</v>
      </c>
      <c r="R3164" t="s">
        <v>8314</v>
      </c>
      <c r="S3164" s="12">
        <f t="shared" si="247"/>
        <v>41799.685902777775</v>
      </c>
      <c r="T3164" s="12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8313</v>
      </c>
      <c r="R3165" t="s">
        <v>8314</v>
      </c>
      <c r="S3165" s="12">
        <f t="shared" si="247"/>
        <v>41775.753761574073</v>
      </c>
      <c r="T3165" s="12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8313</v>
      </c>
      <c r="R3166" t="s">
        <v>8314</v>
      </c>
      <c r="S3166" s="12">
        <f t="shared" si="247"/>
        <v>41766.80572916667</v>
      </c>
      <c r="T3166" s="12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8313</v>
      </c>
      <c r="R3167" t="s">
        <v>8314</v>
      </c>
      <c r="S3167" s="12">
        <f t="shared" si="247"/>
        <v>40644.159259259257</v>
      </c>
      <c r="T3167" s="12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8313</v>
      </c>
      <c r="R3168" t="s">
        <v>8314</v>
      </c>
      <c r="S3168" s="12">
        <f t="shared" si="247"/>
        <v>41940.69158564815</v>
      </c>
      <c r="T3168" s="12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8313</v>
      </c>
      <c r="R3169" t="s">
        <v>8314</v>
      </c>
      <c r="S3169" s="12">
        <f t="shared" si="247"/>
        <v>41839.175706018519</v>
      </c>
      <c r="T3169" s="12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8313</v>
      </c>
      <c r="R3170" t="s">
        <v>8314</v>
      </c>
      <c r="S3170" s="12">
        <f t="shared" si="247"/>
        <v>41772.105937500004</v>
      </c>
      <c r="T3170" s="12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8313</v>
      </c>
      <c r="R3171" t="s">
        <v>8314</v>
      </c>
      <c r="S3171" s="12">
        <f t="shared" si="247"/>
        <v>41591.737974537034</v>
      </c>
      <c r="T3171" s="12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8313</v>
      </c>
      <c r="R3172" t="s">
        <v>8314</v>
      </c>
      <c r="S3172" s="12">
        <f t="shared" si="247"/>
        <v>41789.080370370371</v>
      </c>
      <c r="T3172" s="12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8313</v>
      </c>
      <c r="R3173" t="s">
        <v>8314</v>
      </c>
      <c r="S3173" s="12">
        <f t="shared" si="247"/>
        <v>42466.608310185184</v>
      </c>
      <c r="T3173" s="12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8313</v>
      </c>
      <c r="R3174" t="s">
        <v>8314</v>
      </c>
      <c r="S3174" s="12">
        <f t="shared" si="247"/>
        <v>40923.729953703703</v>
      </c>
      <c r="T3174" s="12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8313</v>
      </c>
      <c r="R3175" t="s">
        <v>8314</v>
      </c>
      <c r="S3175" s="12">
        <f t="shared" si="247"/>
        <v>41878.878379629627</v>
      </c>
      <c r="T3175" s="12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8313</v>
      </c>
      <c r="R3176" t="s">
        <v>8314</v>
      </c>
      <c r="S3176" s="12">
        <f t="shared" si="247"/>
        <v>41862.864675925928</v>
      </c>
      <c r="T3176" s="12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8313</v>
      </c>
      <c r="R3177" t="s">
        <v>8314</v>
      </c>
      <c r="S3177" s="12">
        <f t="shared" si="247"/>
        <v>40531.886886574073</v>
      </c>
      <c r="T3177" s="12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8313</v>
      </c>
      <c r="R3178" t="s">
        <v>8314</v>
      </c>
      <c r="S3178" s="12">
        <f t="shared" si="247"/>
        <v>41477.930914351848</v>
      </c>
      <c r="T3178" s="12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8313</v>
      </c>
      <c r="R3179" t="s">
        <v>8314</v>
      </c>
      <c r="S3179" s="12">
        <f t="shared" si="247"/>
        <v>41781.666770833333</v>
      </c>
      <c r="T3179" s="12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8313</v>
      </c>
      <c r="R3180" t="s">
        <v>8314</v>
      </c>
      <c r="S3180" s="12">
        <f t="shared" si="247"/>
        <v>41806.605034722219</v>
      </c>
      <c r="T3180" s="12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8313</v>
      </c>
      <c r="R3181" t="s">
        <v>8314</v>
      </c>
      <c r="S3181" s="12">
        <f t="shared" si="247"/>
        <v>41375.702210648145</v>
      </c>
      <c r="T3181" s="12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8313</v>
      </c>
      <c r="R3182" t="s">
        <v>8314</v>
      </c>
      <c r="S3182" s="12">
        <f t="shared" si="247"/>
        <v>41780.412604166668</v>
      </c>
      <c r="T3182" s="12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8313</v>
      </c>
      <c r="R3183" t="s">
        <v>8314</v>
      </c>
      <c r="S3183" s="12">
        <f t="shared" si="247"/>
        <v>41779.310034722221</v>
      </c>
      <c r="T3183" s="12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8313</v>
      </c>
      <c r="R3184" t="s">
        <v>8314</v>
      </c>
      <c r="S3184" s="12">
        <f t="shared" si="247"/>
        <v>40883.949317129627</v>
      </c>
      <c r="T3184" s="12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8313</v>
      </c>
      <c r="R3185" t="s">
        <v>8314</v>
      </c>
      <c r="S3185" s="12">
        <f t="shared" si="247"/>
        <v>41491.79478009259</v>
      </c>
      <c r="T3185" s="12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8313</v>
      </c>
      <c r="R3186" t="s">
        <v>8314</v>
      </c>
      <c r="S3186" s="12">
        <f t="shared" si="247"/>
        <v>41791.993414351848</v>
      </c>
      <c r="T3186" s="12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8313</v>
      </c>
      <c r="R3187" t="s">
        <v>8314</v>
      </c>
      <c r="S3187" s="12">
        <f t="shared" si="247"/>
        <v>41829.977326388893</v>
      </c>
      <c r="T3187" s="12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8313</v>
      </c>
      <c r="R3188" t="s">
        <v>8314</v>
      </c>
      <c r="S3188" s="12">
        <f t="shared" si="247"/>
        <v>41868.924050925925</v>
      </c>
      <c r="T3188" s="12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8313</v>
      </c>
      <c r="R3189" t="s">
        <v>8314</v>
      </c>
      <c r="S3189" s="12">
        <f t="shared" si="247"/>
        <v>41835.666354166664</v>
      </c>
      <c r="T3189" s="12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8313</v>
      </c>
      <c r="R3190" t="s">
        <v>8355</v>
      </c>
      <c r="S3190" s="12">
        <f t="shared" si="247"/>
        <v>42144.415532407409</v>
      </c>
      <c r="T3190" s="12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8313</v>
      </c>
      <c r="R3191" t="s">
        <v>8355</v>
      </c>
      <c r="S3191" s="12">
        <f t="shared" si="247"/>
        <v>42118.346435185187</v>
      </c>
      <c r="T3191" s="12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8313</v>
      </c>
      <c r="R3192" t="s">
        <v>8355</v>
      </c>
      <c r="S3192" s="12">
        <f t="shared" si="247"/>
        <v>42683.151331018518</v>
      </c>
      <c r="T3192" s="12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8313</v>
      </c>
      <c r="R3193" t="s">
        <v>8355</v>
      </c>
      <c r="S3193" s="12">
        <f t="shared" si="247"/>
        <v>42538.755428240736</v>
      </c>
      <c r="T3193" s="12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8313</v>
      </c>
      <c r="R3194" t="s">
        <v>8355</v>
      </c>
      <c r="S3194" s="12">
        <f t="shared" si="247"/>
        <v>42018.94049768518</v>
      </c>
      <c r="T3194" s="12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8313</v>
      </c>
      <c r="R3195" t="s">
        <v>8355</v>
      </c>
      <c r="S3195" s="12">
        <f t="shared" si="247"/>
        <v>42010.968240740738</v>
      </c>
      <c r="T3195" s="12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8313</v>
      </c>
      <c r="R3196" t="s">
        <v>8355</v>
      </c>
      <c r="S3196" s="12">
        <f t="shared" si="247"/>
        <v>42182.062476851846</v>
      </c>
      <c r="T3196" s="12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8313</v>
      </c>
      <c r="R3197" t="s">
        <v>8355</v>
      </c>
      <c r="S3197" s="12">
        <f t="shared" si="247"/>
        <v>42017.594236111108</v>
      </c>
      <c r="T3197" s="12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8313</v>
      </c>
      <c r="R3198" t="s">
        <v>8355</v>
      </c>
      <c r="S3198" s="12">
        <f t="shared" si="247"/>
        <v>42157.598090277781</v>
      </c>
      <c r="T3198" s="12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8313</v>
      </c>
      <c r="R3199" t="s">
        <v>8355</v>
      </c>
      <c r="S3199" s="12">
        <f t="shared" si="247"/>
        <v>42009.493263888886</v>
      </c>
      <c r="T3199" s="12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8313</v>
      </c>
      <c r="R3200" t="s">
        <v>8355</v>
      </c>
      <c r="S3200" s="12">
        <f t="shared" si="247"/>
        <v>42013.424502314811</v>
      </c>
      <c r="T3200" s="12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8313</v>
      </c>
      <c r="R3201" t="s">
        <v>8355</v>
      </c>
      <c r="S3201" s="12">
        <f t="shared" si="247"/>
        <v>41858.761782407404</v>
      </c>
      <c r="T3201" s="12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8313</v>
      </c>
      <c r="R3202" t="s">
        <v>8355</v>
      </c>
      <c r="S3202" s="12">
        <f t="shared" si="247"/>
        <v>42460.320613425924</v>
      </c>
      <c r="T3202" s="12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0" t="s">
        <v>8313</v>
      </c>
      <c r="R3203" t="s">
        <v>8355</v>
      </c>
      <c r="S3203" s="12">
        <f t="shared" ref="S3203:S3266" si="252">(((J3203/60)/60)/24)+DATE(1970,1,1)</f>
        <v>41861.767094907409</v>
      </c>
      <c r="T3203" s="12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8313</v>
      </c>
      <c r="R3204" t="s">
        <v>8355</v>
      </c>
      <c r="S3204" s="12">
        <f t="shared" si="252"/>
        <v>42293.853541666671</v>
      </c>
      <c r="T3204" s="12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8313</v>
      </c>
      <c r="R3205" t="s">
        <v>8355</v>
      </c>
      <c r="S3205" s="12">
        <f t="shared" si="252"/>
        <v>42242.988680555558</v>
      </c>
      <c r="T3205" s="12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8313</v>
      </c>
      <c r="R3206" t="s">
        <v>8355</v>
      </c>
      <c r="S3206" s="12">
        <f t="shared" si="252"/>
        <v>42172.686099537037</v>
      </c>
      <c r="T3206" s="12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8313</v>
      </c>
      <c r="R3207" t="s">
        <v>8355</v>
      </c>
      <c r="S3207" s="12">
        <f t="shared" si="252"/>
        <v>42095.374675925923</v>
      </c>
      <c r="T3207" s="12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8313</v>
      </c>
      <c r="R3208" t="s">
        <v>8355</v>
      </c>
      <c r="S3208" s="12">
        <f t="shared" si="252"/>
        <v>42236.276053240741</v>
      </c>
      <c r="T3208" s="12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8313</v>
      </c>
      <c r="R3209" t="s">
        <v>8355</v>
      </c>
      <c r="S3209" s="12">
        <f t="shared" si="252"/>
        <v>42057.277858796297</v>
      </c>
      <c r="T3209" s="12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8313</v>
      </c>
      <c r="R3210" t="s">
        <v>8314</v>
      </c>
      <c r="S3210" s="12">
        <f t="shared" si="252"/>
        <v>41827.605057870373</v>
      </c>
      <c r="T3210" s="12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8313</v>
      </c>
      <c r="R3211" t="s">
        <v>8314</v>
      </c>
      <c r="S3211" s="12">
        <f t="shared" si="252"/>
        <v>41778.637245370373</v>
      </c>
      <c r="T3211" s="12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8313</v>
      </c>
      <c r="R3212" t="s">
        <v>8314</v>
      </c>
      <c r="S3212" s="12">
        <f t="shared" si="252"/>
        <v>41013.936562499999</v>
      </c>
      <c r="T3212" s="12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8313</v>
      </c>
      <c r="R3213" t="s">
        <v>8314</v>
      </c>
      <c r="S3213" s="12">
        <f t="shared" si="252"/>
        <v>41834.586574074077</v>
      </c>
      <c r="T3213" s="12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8313</v>
      </c>
      <c r="R3214" t="s">
        <v>8314</v>
      </c>
      <c r="S3214" s="12">
        <f t="shared" si="252"/>
        <v>41829.795729166668</v>
      </c>
      <c r="T3214" s="12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8313</v>
      </c>
      <c r="R3215" t="s">
        <v>8314</v>
      </c>
      <c r="S3215" s="12">
        <f t="shared" si="252"/>
        <v>42171.763414351852</v>
      </c>
      <c r="T3215" s="12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8313</v>
      </c>
      <c r="R3216" t="s">
        <v>8314</v>
      </c>
      <c r="S3216" s="12">
        <f t="shared" si="252"/>
        <v>42337.792511574073</v>
      </c>
      <c r="T3216" s="12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8313</v>
      </c>
      <c r="R3217" t="s">
        <v>8314</v>
      </c>
      <c r="S3217" s="12">
        <f t="shared" si="252"/>
        <v>42219.665173611109</v>
      </c>
      <c r="T3217" s="12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8313</v>
      </c>
      <c r="R3218" t="s">
        <v>8314</v>
      </c>
      <c r="S3218" s="12">
        <f t="shared" si="252"/>
        <v>42165.462627314817</v>
      </c>
      <c r="T3218" s="12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8313</v>
      </c>
      <c r="R3219" t="s">
        <v>8314</v>
      </c>
      <c r="S3219" s="12">
        <f t="shared" si="252"/>
        <v>42648.546111111107</v>
      </c>
      <c r="T3219" s="12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8313</v>
      </c>
      <c r="R3220" t="s">
        <v>8314</v>
      </c>
      <c r="S3220" s="12">
        <f t="shared" si="252"/>
        <v>41971.002152777779</v>
      </c>
      <c r="T3220" s="12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8313</v>
      </c>
      <c r="R3221" t="s">
        <v>8314</v>
      </c>
      <c r="S3221" s="12">
        <f t="shared" si="252"/>
        <v>42050.983182870375</v>
      </c>
      <c r="T3221" s="12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8313</v>
      </c>
      <c r="R3222" t="s">
        <v>8314</v>
      </c>
      <c r="S3222" s="12">
        <f t="shared" si="252"/>
        <v>42772.833379629628</v>
      </c>
      <c r="T3222" s="12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8313</v>
      </c>
      <c r="R3223" t="s">
        <v>8314</v>
      </c>
      <c r="S3223" s="12">
        <f t="shared" si="252"/>
        <v>42155.696793981479</v>
      </c>
      <c r="T3223" s="12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8313</v>
      </c>
      <c r="R3224" t="s">
        <v>8314</v>
      </c>
      <c r="S3224" s="12">
        <f t="shared" si="252"/>
        <v>42270.582141203704</v>
      </c>
      <c r="T3224" s="12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8313</v>
      </c>
      <c r="R3225" t="s">
        <v>8314</v>
      </c>
      <c r="S3225" s="12">
        <f t="shared" si="252"/>
        <v>42206.835370370376</v>
      </c>
      <c r="T3225" s="12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8313</v>
      </c>
      <c r="R3226" t="s">
        <v>8314</v>
      </c>
      <c r="S3226" s="12">
        <f t="shared" si="252"/>
        <v>42697.850844907407</v>
      </c>
      <c r="T3226" s="12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8313</v>
      </c>
      <c r="R3227" t="s">
        <v>8314</v>
      </c>
      <c r="S3227" s="12">
        <f t="shared" si="252"/>
        <v>42503.559467592597</v>
      </c>
      <c r="T3227" s="12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8313</v>
      </c>
      <c r="R3228" t="s">
        <v>8314</v>
      </c>
      <c r="S3228" s="12">
        <f t="shared" si="252"/>
        <v>42277.583472222221</v>
      </c>
      <c r="T3228" s="12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8313</v>
      </c>
      <c r="R3229" t="s">
        <v>8314</v>
      </c>
      <c r="S3229" s="12">
        <f t="shared" si="252"/>
        <v>42722.882361111115</v>
      </c>
      <c r="T3229" s="12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8313</v>
      </c>
      <c r="R3230" t="s">
        <v>8314</v>
      </c>
      <c r="S3230" s="12">
        <f t="shared" si="252"/>
        <v>42323.70930555556</v>
      </c>
      <c r="T3230" s="12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8313</v>
      </c>
      <c r="R3231" t="s">
        <v>8314</v>
      </c>
      <c r="S3231" s="12">
        <f t="shared" si="252"/>
        <v>41933.291643518518</v>
      </c>
      <c r="T3231" s="12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8313</v>
      </c>
      <c r="R3232" t="s">
        <v>8314</v>
      </c>
      <c r="S3232" s="12">
        <f t="shared" si="252"/>
        <v>41898.168125000004</v>
      </c>
      <c r="T3232" s="12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8313</v>
      </c>
      <c r="R3233" t="s">
        <v>8314</v>
      </c>
      <c r="S3233" s="12">
        <f t="shared" si="252"/>
        <v>42446.943831018521</v>
      </c>
      <c r="T3233" s="12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8313</v>
      </c>
      <c r="R3234" t="s">
        <v>8314</v>
      </c>
      <c r="S3234" s="12">
        <f t="shared" si="252"/>
        <v>42463.81385416667</v>
      </c>
      <c r="T3234" s="12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8313</v>
      </c>
      <c r="R3235" t="s">
        <v>8314</v>
      </c>
      <c r="S3235" s="12">
        <f t="shared" si="252"/>
        <v>42766.805034722223</v>
      </c>
      <c r="T3235" s="12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8313</v>
      </c>
      <c r="R3236" t="s">
        <v>8314</v>
      </c>
      <c r="S3236" s="12">
        <f t="shared" si="252"/>
        <v>42734.789444444439</v>
      </c>
      <c r="T3236" s="12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8313</v>
      </c>
      <c r="R3237" t="s">
        <v>8314</v>
      </c>
      <c r="S3237" s="12">
        <f t="shared" si="252"/>
        <v>42522.347812499997</v>
      </c>
      <c r="T3237" s="12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8313</v>
      </c>
      <c r="R3238" t="s">
        <v>8314</v>
      </c>
      <c r="S3238" s="12">
        <f t="shared" si="252"/>
        <v>42702.917048611111</v>
      </c>
      <c r="T3238" s="12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8313</v>
      </c>
      <c r="R3239" t="s">
        <v>8314</v>
      </c>
      <c r="S3239" s="12">
        <f t="shared" si="252"/>
        <v>42252.474351851852</v>
      </c>
      <c r="T3239" s="12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8313</v>
      </c>
      <c r="R3240" t="s">
        <v>8314</v>
      </c>
      <c r="S3240" s="12">
        <f t="shared" si="252"/>
        <v>42156.510393518518</v>
      </c>
      <c r="T3240" s="12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8313</v>
      </c>
      <c r="R3241" t="s">
        <v>8314</v>
      </c>
      <c r="S3241" s="12">
        <f t="shared" si="252"/>
        <v>42278.089039351849</v>
      </c>
      <c r="T3241" s="12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8313</v>
      </c>
      <c r="R3242" t="s">
        <v>8314</v>
      </c>
      <c r="S3242" s="12">
        <f t="shared" si="252"/>
        <v>42754.693842592591</v>
      </c>
      <c r="T3242" s="12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8313</v>
      </c>
      <c r="R3243" t="s">
        <v>8314</v>
      </c>
      <c r="S3243" s="12">
        <f t="shared" si="252"/>
        <v>41893.324884259258</v>
      </c>
      <c r="T3243" s="12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8313</v>
      </c>
      <c r="R3244" t="s">
        <v>8314</v>
      </c>
      <c r="S3244" s="12">
        <f t="shared" si="252"/>
        <v>41871.755694444444</v>
      </c>
      <c r="T3244" s="12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8313</v>
      </c>
      <c r="R3245" t="s">
        <v>8314</v>
      </c>
      <c r="S3245" s="12">
        <f t="shared" si="252"/>
        <v>42262.096782407403</v>
      </c>
      <c r="T3245" s="12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8313</v>
      </c>
      <c r="R3246" t="s">
        <v>8314</v>
      </c>
      <c r="S3246" s="12">
        <f t="shared" si="252"/>
        <v>42675.694236111114</v>
      </c>
      <c r="T3246" s="12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8313</v>
      </c>
      <c r="R3247" t="s">
        <v>8314</v>
      </c>
      <c r="S3247" s="12">
        <f t="shared" si="252"/>
        <v>42135.60020833333</v>
      </c>
      <c r="T3247" s="12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8313</v>
      </c>
      <c r="R3248" t="s">
        <v>8314</v>
      </c>
      <c r="S3248" s="12">
        <f t="shared" si="252"/>
        <v>42230.472222222219</v>
      </c>
      <c r="T3248" s="12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8313</v>
      </c>
      <c r="R3249" t="s">
        <v>8314</v>
      </c>
      <c r="S3249" s="12">
        <f t="shared" si="252"/>
        <v>42167.434166666666</v>
      </c>
      <c r="T3249" s="12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8313</v>
      </c>
      <c r="R3250" t="s">
        <v>8314</v>
      </c>
      <c r="S3250" s="12">
        <f t="shared" si="252"/>
        <v>42068.888391203705</v>
      </c>
      <c r="T3250" s="12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8313</v>
      </c>
      <c r="R3251" t="s">
        <v>8314</v>
      </c>
      <c r="S3251" s="12">
        <f t="shared" si="252"/>
        <v>42145.746689814812</v>
      </c>
      <c r="T3251" s="12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8313</v>
      </c>
      <c r="R3252" t="s">
        <v>8314</v>
      </c>
      <c r="S3252" s="12">
        <f t="shared" si="252"/>
        <v>41918.742175925923</v>
      </c>
      <c r="T3252" s="12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8313</v>
      </c>
      <c r="R3253" t="s">
        <v>8314</v>
      </c>
      <c r="S3253" s="12">
        <f t="shared" si="252"/>
        <v>42146.731087962966</v>
      </c>
      <c r="T3253" s="12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8313</v>
      </c>
      <c r="R3254" t="s">
        <v>8314</v>
      </c>
      <c r="S3254" s="12">
        <f t="shared" si="252"/>
        <v>42590.472685185188</v>
      </c>
      <c r="T3254" s="12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8313</v>
      </c>
      <c r="R3255" t="s">
        <v>8314</v>
      </c>
      <c r="S3255" s="12">
        <f t="shared" si="252"/>
        <v>42602.576712962968</v>
      </c>
      <c r="T3255" s="12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8313</v>
      </c>
      <c r="R3256" t="s">
        <v>8314</v>
      </c>
      <c r="S3256" s="12">
        <f t="shared" si="252"/>
        <v>42059.085752314815</v>
      </c>
      <c r="T3256" s="12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8313</v>
      </c>
      <c r="R3257" t="s">
        <v>8314</v>
      </c>
      <c r="S3257" s="12">
        <f t="shared" si="252"/>
        <v>41889.768229166664</v>
      </c>
      <c r="T3257" s="12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8313</v>
      </c>
      <c r="R3258" t="s">
        <v>8314</v>
      </c>
      <c r="S3258" s="12">
        <f t="shared" si="252"/>
        <v>42144.573807870373</v>
      </c>
      <c r="T3258" s="12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8313</v>
      </c>
      <c r="R3259" t="s">
        <v>8314</v>
      </c>
      <c r="S3259" s="12">
        <f t="shared" si="252"/>
        <v>42758.559629629628</v>
      </c>
      <c r="T3259" s="12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8313</v>
      </c>
      <c r="R3260" t="s">
        <v>8314</v>
      </c>
      <c r="S3260" s="12">
        <f t="shared" si="252"/>
        <v>41982.887280092589</v>
      </c>
      <c r="T3260" s="12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8313</v>
      </c>
      <c r="R3261" t="s">
        <v>8314</v>
      </c>
      <c r="S3261" s="12">
        <f t="shared" si="252"/>
        <v>42614.760937500003</v>
      </c>
      <c r="T3261" s="12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8313</v>
      </c>
      <c r="R3262" t="s">
        <v>8314</v>
      </c>
      <c r="S3262" s="12">
        <f t="shared" si="252"/>
        <v>42303.672662037032</v>
      </c>
      <c r="T3262" s="12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8313</v>
      </c>
      <c r="R3263" t="s">
        <v>8314</v>
      </c>
      <c r="S3263" s="12">
        <f t="shared" si="252"/>
        <v>42171.725416666668</v>
      </c>
      <c r="T3263" s="12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8313</v>
      </c>
      <c r="R3264" t="s">
        <v>8314</v>
      </c>
      <c r="S3264" s="12">
        <f t="shared" si="252"/>
        <v>41964.315532407403</v>
      </c>
      <c r="T3264" s="12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8313</v>
      </c>
      <c r="R3265" t="s">
        <v>8314</v>
      </c>
      <c r="S3265" s="12">
        <f t="shared" si="252"/>
        <v>42284.516064814816</v>
      </c>
      <c r="T3265" s="12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8313</v>
      </c>
      <c r="R3266" t="s">
        <v>8314</v>
      </c>
      <c r="S3266" s="12">
        <f t="shared" si="252"/>
        <v>42016.800208333334</v>
      </c>
      <c r="T3266" s="12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0" t="s">
        <v>8313</v>
      </c>
      <c r="R3267" t="s">
        <v>8314</v>
      </c>
      <c r="S3267" s="12">
        <f t="shared" ref="S3267:S3330" si="257">(((J3267/60)/60)/24)+DATE(1970,1,1)</f>
        <v>42311.711979166663</v>
      </c>
      <c r="T3267" s="12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8313</v>
      </c>
      <c r="R3268" t="s">
        <v>8314</v>
      </c>
      <c r="S3268" s="12">
        <f t="shared" si="257"/>
        <v>42136.536134259266</v>
      </c>
      <c r="T3268" s="12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8313</v>
      </c>
      <c r="R3269" t="s">
        <v>8314</v>
      </c>
      <c r="S3269" s="12">
        <f t="shared" si="257"/>
        <v>42172.757638888885</v>
      </c>
      <c r="T3269" s="12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8313</v>
      </c>
      <c r="R3270" t="s">
        <v>8314</v>
      </c>
      <c r="S3270" s="12">
        <f t="shared" si="257"/>
        <v>42590.90425925926</v>
      </c>
      <c r="T3270" s="12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8313</v>
      </c>
      <c r="R3271" t="s">
        <v>8314</v>
      </c>
      <c r="S3271" s="12">
        <f t="shared" si="257"/>
        <v>42137.395798611105</v>
      </c>
      <c r="T3271" s="12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8313</v>
      </c>
      <c r="R3272" t="s">
        <v>8314</v>
      </c>
      <c r="S3272" s="12">
        <f t="shared" si="257"/>
        <v>42167.533159722225</v>
      </c>
      <c r="T3272" s="12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8313</v>
      </c>
      <c r="R3273" t="s">
        <v>8314</v>
      </c>
      <c r="S3273" s="12">
        <f t="shared" si="257"/>
        <v>41915.437210648146</v>
      </c>
      <c r="T3273" s="12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8313</v>
      </c>
      <c r="R3274" t="s">
        <v>8314</v>
      </c>
      <c r="S3274" s="12">
        <f t="shared" si="257"/>
        <v>42284.500104166669</v>
      </c>
      <c r="T3274" s="12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8313</v>
      </c>
      <c r="R3275" t="s">
        <v>8314</v>
      </c>
      <c r="S3275" s="12">
        <f t="shared" si="257"/>
        <v>42611.801412037035</v>
      </c>
      <c r="T3275" s="12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8313</v>
      </c>
      <c r="R3276" t="s">
        <v>8314</v>
      </c>
      <c r="S3276" s="12">
        <f t="shared" si="257"/>
        <v>42400.704537037032</v>
      </c>
      <c r="T3276" s="12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8313</v>
      </c>
      <c r="R3277" t="s">
        <v>8314</v>
      </c>
      <c r="S3277" s="12">
        <f t="shared" si="257"/>
        <v>42017.88045138889</v>
      </c>
      <c r="T3277" s="12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8313</v>
      </c>
      <c r="R3278" t="s">
        <v>8314</v>
      </c>
      <c r="S3278" s="12">
        <f t="shared" si="257"/>
        <v>42426.949988425928</v>
      </c>
      <c r="T3278" s="12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8313</v>
      </c>
      <c r="R3279" t="s">
        <v>8314</v>
      </c>
      <c r="S3279" s="12">
        <f t="shared" si="257"/>
        <v>41931.682939814818</v>
      </c>
      <c r="T3279" s="12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8313</v>
      </c>
      <c r="R3280" t="s">
        <v>8314</v>
      </c>
      <c r="S3280" s="12">
        <f t="shared" si="257"/>
        <v>42124.848414351851</v>
      </c>
      <c r="T3280" s="12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8313</v>
      </c>
      <c r="R3281" t="s">
        <v>8314</v>
      </c>
      <c r="S3281" s="12">
        <f t="shared" si="257"/>
        <v>42431.102534722217</v>
      </c>
      <c r="T3281" s="12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8313</v>
      </c>
      <c r="R3282" t="s">
        <v>8314</v>
      </c>
      <c r="S3282" s="12">
        <f t="shared" si="257"/>
        <v>42121.756921296299</v>
      </c>
      <c r="T3282" s="12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8313</v>
      </c>
      <c r="R3283" t="s">
        <v>8314</v>
      </c>
      <c r="S3283" s="12">
        <f t="shared" si="257"/>
        <v>42219.019733796296</v>
      </c>
      <c r="T3283" s="12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8313</v>
      </c>
      <c r="R3284" t="s">
        <v>8314</v>
      </c>
      <c r="S3284" s="12">
        <f t="shared" si="257"/>
        <v>42445.19430555556</v>
      </c>
      <c r="T3284" s="12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8313</v>
      </c>
      <c r="R3285" t="s">
        <v>8314</v>
      </c>
      <c r="S3285" s="12">
        <f t="shared" si="257"/>
        <v>42379.74418981481</v>
      </c>
      <c r="T3285" s="12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8313</v>
      </c>
      <c r="R3286" t="s">
        <v>8314</v>
      </c>
      <c r="S3286" s="12">
        <f t="shared" si="257"/>
        <v>42380.884872685187</v>
      </c>
      <c r="T3286" s="12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8313</v>
      </c>
      <c r="R3287" t="s">
        <v>8314</v>
      </c>
      <c r="S3287" s="12">
        <f t="shared" si="257"/>
        <v>42762.942430555559</v>
      </c>
      <c r="T3287" s="12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8313</v>
      </c>
      <c r="R3288" t="s">
        <v>8314</v>
      </c>
      <c r="S3288" s="12">
        <f t="shared" si="257"/>
        <v>42567.840069444443</v>
      </c>
      <c r="T3288" s="12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8313</v>
      </c>
      <c r="R3289" t="s">
        <v>8314</v>
      </c>
      <c r="S3289" s="12">
        <f t="shared" si="257"/>
        <v>42311.750324074077</v>
      </c>
      <c r="T3289" s="12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8313</v>
      </c>
      <c r="R3290" t="s">
        <v>8314</v>
      </c>
      <c r="S3290" s="12">
        <f t="shared" si="257"/>
        <v>42505.774479166663</v>
      </c>
      <c r="T3290" s="12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8313</v>
      </c>
      <c r="R3291" t="s">
        <v>8314</v>
      </c>
      <c r="S3291" s="12">
        <f t="shared" si="257"/>
        <v>42758.368078703701</v>
      </c>
      <c r="T3291" s="12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8313</v>
      </c>
      <c r="R3292" t="s">
        <v>8314</v>
      </c>
      <c r="S3292" s="12">
        <f t="shared" si="257"/>
        <v>42775.51494212963</v>
      </c>
      <c r="T3292" s="12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8313</v>
      </c>
      <c r="R3293" t="s">
        <v>8314</v>
      </c>
      <c r="S3293" s="12">
        <f t="shared" si="257"/>
        <v>42232.702546296292</v>
      </c>
      <c r="T3293" s="12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8313</v>
      </c>
      <c r="R3294" t="s">
        <v>8314</v>
      </c>
      <c r="S3294" s="12">
        <f t="shared" si="257"/>
        <v>42282.770231481481</v>
      </c>
      <c r="T3294" s="12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8313</v>
      </c>
      <c r="R3295" t="s">
        <v>8314</v>
      </c>
      <c r="S3295" s="12">
        <f t="shared" si="257"/>
        <v>42768.425370370373</v>
      </c>
      <c r="T3295" s="12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8313</v>
      </c>
      <c r="R3296" t="s">
        <v>8314</v>
      </c>
      <c r="S3296" s="12">
        <f t="shared" si="257"/>
        <v>42141.541134259256</v>
      </c>
      <c r="T3296" s="12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8313</v>
      </c>
      <c r="R3297" t="s">
        <v>8314</v>
      </c>
      <c r="S3297" s="12">
        <f t="shared" si="257"/>
        <v>42609.442465277782</v>
      </c>
      <c r="T3297" s="12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8313</v>
      </c>
      <c r="R3298" t="s">
        <v>8314</v>
      </c>
      <c r="S3298" s="12">
        <f t="shared" si="257"/>
        <v>42309.756620370375</v>
      </c>
      <c r="T3298" s="12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8313</v>
      </c>
      <c r="R3299" t="s">
        <v>8314</v>
      </c>
      <c r="S3299" s="12">
        <f t="shared" si="257"/>
        <v>42193.771481481483</v>
      </c>
      <c r="T3299" s="12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8313</v>
      </c>
      <c r="R3300" t="s">
        <v>8314</v>
      </c>
      <c r="S3300" s="12">
        <f t="shared" si="257"/>
        <v>42239.957962962959</v>
      </c>
      <c r="T3300" s="12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8313</v>
      </c>
      <c r="R3301" t="s">
        <v>8314</v>
      </c>
      <c r="S3301" s="12">
        <f t="shared" si="257"/>
        <v>42261.917395833334</v>
      </c>
      <c r="T3301" s="12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8313</v>
      </c>
      <c r="R3302" t="s">
        <v>8314</v>
      </c>
      <c r="S3302" s="12">
        <f t="shared" si="257"/>
        <v>42102.743773148148</v>
      </c>
      <c r="T3302" s="12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8313</v>
      </c>
      <c r="R3303" t="s">
        <v>8314</v>
      </c>
      <c r="S3303" s="12">
        <f t="shared" si="257"/>
        <v>42538.73583333334</v>
      </c>
      <c r="T3303" s="12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8313</v>
      </c>
      <c r="R3304" t="s">
        <v>8314</v>
      </c>
      <c r="S3304" s="12">
        <f t="shared" si="257"/>
        <v>42681.35157407407</v>
      </c>
      <c r="T3304" s="12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8313</v>
      </c>
      <c r="R3305" t="s">
        <v>8314</v>
      </c>
      <c r="S3305" s="12">
        <f t="shared" si="257"/>
        <v>42056.65143518518</v>
      </c>
      <c r="T3305" s="12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8313</v>
      </c>
      <c r="R3306" t="s">
        <v>8314</v>
      </c>
      <c r="S3306" s="12">
        <f t="shared" si="257"/>
        <v>42696.624444444446</v>
      </c>
      <c r="T3306" s="12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8313</v>
      </c>
      <c r="R3307" t="s">
        <v>8314</v>
      </c>
      <c r="S3307" s="12">
        <f t="shared" si="257"/>
        <v>42186.855879629627</v>
      </c>
      <c r="T3307" s="12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8313</v>
      </c>
      <c r="R3308" t="s">
        <v>8314</v>
      </c>
      <c r="S3308" s="12">
        <f t="shared" si="257"/>
        <v>42493.219236111108</v>
      </c>
      <c r="T3308" s="12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8313</v>
      </c>
      <c r="R3309" t="s">
        <v>8314</v>
      </c>
      <c r="S3309" s="12">
        <f t="shared" si="257"/>
        <v>42475.057164351849</v>
      </c>
      <c r="T3309" s="12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8313</v>
      </c>
      <c r="R3310" t="s">
        <v>8314</v>
      </c>
      <c r="S3310" s="12">
        <f t="shared" si="257"/>
        <v>42452.876909722225</v>
      </c>
      <c r="T3310" s="12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8313</v>
      </c>
      <c r="R3311" t="s">
        <v>8314</v>
      </c>
      <c r="S3311" s="12">
        <f t="shared" si="257"/>
        <v>42628.650208333333</v>
      </c>
      <c r="T3311" s="12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8313</v>
      </c>
      <c r="R3312" t="s">
        <v>8314</v>
      </c>
      <c r="S3312" s="12">
        <f t="shared" si="257"/>
        <v>42253.928530092591</v>
      </c>
      <c r="T3312" s="12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8313</v>
      </c>
      <c r="R3313" t="s">
        <v>8314</v>
      </c>
      <c r="S3313" s="12">
        <f t="shared" si="257"/>
        <v>42264.29178240741</v>
      </c>
      <c r="T3313" s="12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8313</v>
      </c>
      <c r="R3314" t="s">
        <v>8314</v>
      </c>
      <c r="S3314" s="12">
        <f t="shared" si="257"/>
        <v>42664.809560185182</v>
      </c>
      <c r="T3314" s="12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8313</v>
      </c>
      <c r="R3315" t="s">
        <v>8314</v>
      </c>
      <c r="S3315" s="12">
        <f t="shared" si="257"/>
        <v>42382.244409722218</v>
      </c>
      <c r="T3315" s="12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8313</v>
      </c>
      <c r="R3316" t="s">
        <v>8314</v>
      </c>
      <c r="S3316" s="12">
        <f t="shared" si="257"/>
        <v>42105.267488425925</v>
      </c>
      <c r="T3316" s="12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8313</v>
      </c>
      <c r="R3317" t="s">
        <v>8314</v>
      </c>
      <c r="S3317" s="12">
        <f t="shared" si="257"/>
        <v>42466.303715277783</v>
      </c>
      <c r="T3317" s="12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8313</v>
      </c>
      <c r="R3318" t="s">
        <v>8314</v>
      </c>
      <c r="S3318" s="12">
        <f t="shared" si="257"/>
        <v>41826.871238425927</v>
      </c>
      <c r="T3318" s="12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8313</v>
      </c>
      <c r="R3319" t="s">
        <v>8314</v>
      </c>
      <c r="S3319" s="12">
        <f t="shared" si="257"/>
        <v>42499.039629629624</v>
      </c>
      <c r="T3319" s="12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8313</v>
      </c>
      <c r="R3320" t="s">
        <v>8314</v>
      </c>
      <c r="S3320" s="12">
        <f t="shared" si="257"/>
        <v>42431.302002314813</v>
      </c>
      <c r="T3320" s="12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8313</v>
      </c>
      <c r="R3321" t="s">
        <v>8314</v>
      </c>
      <c r="S3321" s="12">
        <f t="shared" si="257"/>
        <v>41990.585486111115</v>
      </c>
      <c r="T3321" s="12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8313</v>
      </c>
      <c r="R3322" t="s">
        <v>8314</v>
      </c>
      <c r="S3322" s="12">
        <f t="shared" si="257"/>
        <v>42513.045798611114</v>
      </c>
      <c r="T3322" s="12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8313</v>
      </c>
      <c r="R3323" t="s">
        <v>8314</v>
      </c>
      <c r="S3323" s="12">
        <f t="shared" si="257"/>
        <v>41914.100289351853</v>
      </c>
      <c r="T3323" s="12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8313</v>
      </c>
      <c r="R3324" t="s">
        <v>8314</v>
      </c>
      <c r="S3324" s="12">
        <f t="shared" si="257"/>
        <v>42521.010370370372</v>
      </c>
      <c r="T3324" s="12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8313</v>
      </c>
      <c r="R3325" t="s">
        <v>8314</v>
      </c>
      <c r="S3325" s="12">
        <f t="shared" si="257"/>
        <v>42608.36583333333</v>
      </c>
      <c r="T3325" s="12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8313</v>
      </c>
      <c r="R3326" t="s">
        <v>8314</v>
      </c>
      <c r="S3326" s="12">
        <f t="shared" si="257"/>
        <v>42512.58321759259</v>
      </c>
      <c r="T3326" s="12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8313</v>
      </c>
      <c r="R3327" t="s">
        <v>8314</v>
      </c>
      <c r="S3327" s="12">
        <f t="shared" si="257"/>
        <v>42064.785613425927</v>
      </c>
      <c r="T3327" s="12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8313</v>
      </c>
      <c r="R3328" t="s">
        <v>8314</v>
      </c>
      <c r="S3328" s="12">
        <f t="shared" si="257"/>
        <v>42041.714178240742</v>
      </c>
      <c r="T3328" s="12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8313</v>
      </c>
      <c r="R3329" t="s">
        <v>8314</v>
      </c>
      <c r="S3329" s="12">
        <f t="shared" si="257"/>
        <v>42468.374606481477</v>
      </c>
      <c r="T3329" s="12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8313</v>
      </c>
      <c r="R3330" t="s">
        <v>8314</v>
      </c>
      <c r="S3330" s="12">
        <f t="shared" si="257"/>
        <v>41822.57503472222</v>
      </c>
      <c r="T3330" s="12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0" t="s">
        <v>8313</v>
      </c>
      <c r="R3331" t="s">
        <v>8314</v>
      </c>
      <c r="S3331" s="12">
        <f t="shared" ref="S3331:S3394" si="262">(((J3331/60)/60)/24)+DATE(1970,1,1)</f>
        <v>41837.323009259257</v>
      </c>
      <c r="T3331" s="12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8313</v>
      </c>
      <c r="R3332" t="s">
        <v>8314</v>
      </c>
      <c r="S3332" s="12">
        <f t="shared" si="262"/>
        <v>42065.887361111112</v>
      </c>
      <c r="T3332" s="12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8313</v>
      </c>
      <c r="R3333" t="s">
        <v>8314</v>
      </c>
      <c r="S3333" s="12">
        <f t="shared" si="262"/>
        <v>42248.697754629626</v>
      </c>
      <c r="T3333" s="12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8313</v>
      </c>
      <c r="R3334" t="s">
        <v>8314</v>
      </c>
      <c r="S3334" s="12">
        <f t="shared" si="262"/>
        <v>41809.860300925924</v>
      </c>
      <c r="T3334" s="12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8313</v>
      </c>
      <c r="R3335" t="s">
        <v>8314</v>
      </c>
      <c r="S3335" s="12">
        <f t="shared" si="262"/>
        <v>42148.676851851851</v>
      </c>
      <c r="T3335" s="12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8313</v>
      </c>
      <c r="R3336" t="s">
        <v>8314</v>
      </c>
      <c r="S3336" s="12">
        <f t="shared" si="262"/>
        <v>42185.521087962959</v>
      </c>
      <c r="T3336" s="12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8313</v>
      </c>
      <c r="R3337" t="s">
        <v>8314</v>
      </c>
      <c r="S3337" s="12">
        <f t="shared" si="262"/>
        <v>41827.674143518518</v>
      </c>
      <c r="T3337" s="12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8313</v>
      </c>
      <c r="R3338" t="s">
        <v>8314</v>
      </c>
      <c r="S3338" s="12">
        <f t="shared" si="262"/>
        <v>42437.398680555561</v>
      </c>
      <c r="T3338" s="12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8313</v>
      </c>
      <c r="R3339" t="s">
        <v>8314</v>
      </c>
      <c r="S3339" s="12">
        <f t="shared" si="262"/>
        <v>41901.282025462962</v>
      </c>
      <c r="T3339" s="12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8313</v>
      </c>
      <c r="R3340" t="s">
        <v>8314</v>
      </c>
      <c r="S3340" s="12">
        <f t="shared" si="262"/>
        <v>42769.574999999997</v>
      </c>
      <c r="T3340" s="12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8313</v>
      </c>
      <c r="R3341" t="s">
        <v>8314</v>
      </c>
      <c r="S3341" s="12">
        <f t="shared" si="262"/>
        <v>42549.665717592594</v>
      </c>
      <c r="T3341" s="12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8313</v>
      </c>
      <c r="R3342" t="s">
        <v>8314</v>
      </c>
      <c r="S3342" s="12">
        <f t="shared" si="262"/>
        <v>42685.974004629628</v>
      </c>
      <c r="T3342" s="12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8313</v>
      </c>
      <c r="R3343" t="s">
        <v>8314</v>
      </c>
      <c r="S3343" s="12">
        <f t="shared" si="262"/>
        <v>42510.798854166671</v>
      </c>
      <c r="T3343" s="12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8313</v>
      </c>
      <c r="R3344" t="s">
        <v>8314</v>
      </c>
      <c r="S3344" s="12">
        <f t="shared" si="262"/>
        <v>42062.296412037031</v>
      </c>
      <c r="T3344" s="12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8313</v>
      </c>
      <c r="R3345" t="s">
        <v>8314</v>
      </c>
      <c r="S3345" s="12">
        <f t="shared" si="262"/>
        <v>42452.916481481487</v>
      </c>
      <c r="T3345" s="12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8313</v>
      </c>
      <c r="R3346" t="s">
        <v>8314</v>
      </c>
      <c r="S3346" s="12">
        <f t="shared" si="262"/>
        <v>41851.200150462959</v>
      </c>
      <c r="T3346" s="12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8313</v>
      </c>
      <c r="R3347" t="s">
        <v>8314</v>
      </c>
      <c r="S3347" s="12">
        <f t="shared" si="262"/>
        <v>42053.106111111112</v>
      </c>
      <c r="T3347" s="12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8313</v>
      </c>
      <c r="R3348" t="s">
        <v>8314</v>
      </c>
      <c r="S3348" s="12">
        <f t="shared" si="262"/>
        <v>42054.024421296301</v>
      </c>
      <c r="T3348" s="12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8313</v>
      </c>
      <c r="R3349" t="s">
        <v>8314</v>
      </c>
      <c r="S3349" s="12">
        <f t="shared" si="262"/>
        <v>42484.551550925928</v>
      </c>
      <c r="T3349" s="12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8313</v>
      </c>
      <c r="R3350" t="s">
        <v>8314</v>
      </c>
      <c r="S3350" s="12">
        <f t="shared" si="262"/>
        <v>42466.558796296296</v>
      </c>
      <c r="T3350" s="12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8313</v>
      </c>
      <c r="R3351" t="s">
        <v>8314</v>
      </c>
      <c r="S3351" s="12">
        <f t="shared" si="262"/>
        <v>42513.110787037032</v>
      </c>
      <c r="T3351" s="12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8313</v>
      </c>
      <c r="R3352" t="s">
        <v>8314</v>
      </c>
      <c r="S3352" s="12">
        <f t="shared" si="262"/>
        <v>42302.701516203699</v>
      </c>
      <c r="T3352" s="12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8313</v>
      </c>
      <c r="R3353" t="s">
        <v>8314</v>
      </c>
      <c r="S3353" s="12">
        <f t="shared" si="262"/>
        <v>41806.395428240743</v>
      </c>
      <c r="T3353" s="12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8313</v>
      </c>
      <c r="R3354" t="s">
        <v>8314</v>
      </c>
      <c r="S3354" s="12">
        <f t="shared" si="262"/>
        <v>42495.992800925931</v>
      </c>
      <c r="T3354" s="12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8313</v>
      </c>
      <c r="R3355" t="s">
        <v>8314</v>
      </c>
      <c r="S3355" s="12">
        <f t="shared" si="262"/>
        <v>42479.432291666672</v>
      </c>
      <c r="T3355" s="12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8313</v>
      </c>
      <c r="R3356" t="s">
        <v>8314</v>
      </c>
      <c r="S3356" s="12">
        <f t="shared" si="262"/>
        <v>42270.7269212963</v>
      </c>
      <c r="T3356" s="12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8313</v>
      </c>
      <c r="R3357" t="s">
        <v>8314</v>
      </c>
      <c r="S3357" s="12">
        <f t="shared" si="262"/>
        <v>42489.619525462964</v>
      </c>
      <c r="T3357" s="12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8313</v>
      </c>
      <c r="R3358" t="s">
        <v>8314</v>
      </c>
      <c r="S3358" s="12">
        <f t="shared" si="262"/>
        <v>42536.815648148149</v>
      </c>
      <c r="T3358" s="12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8313</v>
      </c>
      <c r="R3359" t="s">
        <v>8314</v>
      </c>
      <c r="S3359" s="12">
        <f t="shared" si="262"/>
        <v>41822.417939814812</v>
      </c>
      <c r="T3359" s="12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8313</v>
      </c>
      <c r="R3360" t="s">
        <v>8314</v>
      </c>
      <c r="S3360" s="12">
        <f t="shared" si="262"/>
        <v>41932.311099537037</v>
      </c>
      <c r="T3360" s="12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8313</v>
      </c>
      <c r="R3361" t="s">
        <v>8314</v>
      </c>
      <c r="S3361" s="12">
        <f t="shared" si="262"/>
        <v>42746.057106481487</v>
      </c>
      <c r="T3361" s="12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8313</v>
      </c>
      <c r="R3362" t="s">
        <v>8314</v>
      </c>
      <c r="S3362" s="12">
        <f t="shared" si="262"/>
        <v>42697.082673611112</v>
      </c>
      <c r="T3362" s="12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8313</v>
      </c>
      <c r="R3363" t="s">
        <v>8314</v>
      </c>
      <c r="S3363" s="12">
        <f t="shared" si="262"/>
        <v>41866.025347222225</v>
      </c>
      <c r="T3363" s="12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8313</v>
      </c>
      <c r="R3364" t="s">
        <v>8314</v>
      </c>
      <c r="S3364" s="12">
        <f t="shared" si="262"/>
        <v>42056.091631944444</v>
      </c>
      <c r="T3364" s="12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8313</v>
      </c>
      <c r="R3365" t="s">
        <v>8314</v>
      </c>
      <c r="S3365" s="12">
        <f t="shared" si="262"/>
        <v>41851.771354166667</v>
      </c>
      <c r="T3365" s="12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8313</v>
      </c>
      <c r="R3366" t="s">
        <v>8314</v>
      </c>
      <c r="S3366" s="12">
        <f t="shared" si="262"/>
        <v>42422.977418981478</v>
      </c>
      <c r="T3366" s="12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8313</v>
      </c>
      <c r="R3367" t="s">
        <v>8314</v>
      </c>
      <c r="S3367" s="12">
        <f t="shared" si="262"/>
        <v>42321.101759259262</v>
      </c>
      <c r="T3367" s="12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8313</v>
      </c>
      <c r="R3368" t="s">
        <v>8314</v>
      </c>
      <c r="S3368" s="12">
        <f t="shared" si="262"/>
        <v>42107.067557870367</v>
      </c>
      <c r="T3368" s="12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8313</v>
      </c>
      <c r="R3369" t="s">
        <v>8314</v>
      </c>
      <c r="S3369" s="12">
        <f t="shared" si="262"/>
        <v>42192.933958333335</v>
      </c>
      <c r="T3369" s="12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8313</v>
      </c>
      <c r="R3370" t="s">
        <v>8314</v>
      </c>
      <c r="S3370" s="12">
        <f t="shared" si="262"/>
        <v>41969.199756944443</v>
      </c>
      <c r="T3370" s="12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8313</v>
      </c>
      <c r="R3371" t="s">
        <v>8314</v>
      </c>
      <c r="S3371" s="12">
        <f t="shared" si="262"/>
        <v>42690.041435185187</v>
      </c>
      <c r="T3371" s="12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8313</v>
      </c>
      <c r="R3372" t="s">
        <v>8314</v>
      </c>
      <c r="S3372" s="12">
        <f t="shared" si="262"/>
        <v>42690.334317129629</v>
      </c>
      <c r="T3372" s="12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8313</v>
      </c>
      <c r="R3373" t="s">
        <v>8314</v>
      </c>
      <c r="S3373" s="12">
        <f t="shared" si="262"/>
        <v>42312.874594907407</v>
      </c>
      <c r="T3373" s="12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8313</v>
      </c>
      <c r="R3374" t="s">
        <v>8314</v>
      </c>
      <c r="S3374" s="12">
        <f t="shared" si="262"/>
        <v>41855.548101851848</v>
      </c>
      <c r="T3374" s="12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8313</v>
      </c>
      <c r="R3375" t="s">
        <v>8314</v>
      </c>
      <c r="S3375" s="12">
        <f t="shared" si="262"/>
        <v>42179.854629629626</v>
      </c>
      <c r="T3375" s="12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8313</v>
      </c>
      <c r="R3376" t="s">
        <v>8314</v>
      </c>
      <c r="S3376" s="12">
        <f t="shared" si="262"/>
        <v>42275.731666666667</v>
      </c>
      <c r="T3376" s="12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8313</v>
      </c>
      <c r="R3377" t="s">
        <v>8314</v>
      </c>
      <c r="S3377" s="12">
        <f t="shared" si="262"/>
        <v>41765.610798611109</v>
      </c>
      <c r="T3377" s="12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8313</v>
      </c>
      <c r="R3378" t="s">
        <v>8314</v>
      </c>
      <c r="S3378" s="12">
        <f t="shared" si="262"/>
        <v>42059.701319444444</v>
      </c>
      <c r="T3378" s="12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8313</v>
      </c>
      <c r="R3379" t="s">
        <v>8314</v>
      </c>
      <c r="S3379" s="12">
        <f t="shared" si="262"/>
        <v>42053.732627314821</v>
      </c>
      <c r="T3379" s="12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8313</v>
      </c>
      <c r="R3380" t="s">
        <v>8314</v>
      </c>
      <c r="S3380" s="12">
        <f t="shared" si="262"/>
        <v>41858.355393518519</v>
      </c>
      <c r="T3380" s="12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8313</v>
      </c>
      <c r="R3381" t="s">
        <v>8314</v>
      </c>
      <c r="S3381" s="12">
        <f t="shared" si="262"/>
        <v>42225.513888888891</v>
      </c>
      <c r="T3381" s="12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8313</v>
      </c>
      <c r="R3382" t="s">
        <v>8314</v>
      </c>
      <c r="S3382" s="12">
        <f t="shared" si="262"/>
        <v>41937.95344907407</v>
      </c>
      <c r="T3382" s="12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8313</v>
      </c>
      <c r="R3383" t="s">
        <v>8314</v>
      </c>
      <c r="S3383" s="12">
        <f t="shared" si="262"/>
        <v>42044.184988425928</v>
      </c>
      <c r="T3383" s="12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8313</v>
      </c>
      <c r="R3384" t="s">
        <v>8314</v>
      </c>
      <c r="S3384" s="12">
        <f t="shared" si="262"/>
        <v>42559.431203703702</v>
      </c>
      <c r="T3384" s="12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8313</v>
      </c>
      <c r="R3385" t="s">
        <v>8314</v>
      </c>
      <c r="S3385" s="12">
        <f t="shared" si="262"/>
        <v>42524.782638888893</v>
      </c>
      <c r="T3385" s="12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8313</v>
      </c>
      <c r="R3386" t="s">
        <v>8314</v>
      </c>
      <c r="S3386" s="12">
        <f t="shared" si="262"/>
        <v>42292.087592592594</v>
      </c>
      <c r="T3386" s="12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8313</v>
      </c>
      <c r="R3387" t="s">
        <v>8314</v>
      </c>
      <c r="S3387" s="12">
        <f t="shared" si="262"/>
        <v>41953.8675</v>
      </c>
      <c r="T3387" s="12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8313</v>
      </c>
      <c r="R3388" t="s">
        <v>8314</v>
      </c>
      <c r="S3388" s="12">
        <f t="shared" si="262"/>
        <v>41946.644745370373</v>
      </c>
      <c r="T3388" s="12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8313</v>
      </c>
      <c r="R3389" t="s">
        <v>8314</v>
      </c>
      <c r="S3389" s="12">
        <f t="shared" si="262"/>
        <v>41947.762592592589</v>
      </c>
      <c r="T3389" s="12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8313</v>
      </c>
      <c r="R3390" t="s">
        <v>8314</v>
      </c>
      <c r="S3390" s="12">
        <f t="shared" si="262"/>
        <v>42143.461122685185</v>
      </c>
      <c r="T3390" s="12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8313</v>
      </c>
      <c r="R3391" t="s">
        <v>8314</v>
      </c>
      <c r="S3391" s="12">
        <f t="shared" si="262"/>
        <v>42494.563449074078</v>
      </c>
      <c r="T3391" s="12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8313</v>
      </c>
      <c r="R3392" t="s">
        <v>8314</v>
      </c>
      <c r="S3392" s="12">
        <f t="shared" si="262"/>
        <v>41815.774826388886</v>
      </c>
      <c r="T3392" s="12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8313</v>
      </c>
      <c r="R3393" t="s">
        <v>8314</v>
      </c>
      <c r="S3393" s="12">
        <f t="shared" si="262"/>
        <v>41830.545694444445</v>
      </c>
      <c r="T3393" s="12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8313</v>
      </c>
      <c r="R3394" t="s">
        <v>8314</v>
      </c>
      <c r="S3394" s="12">
        <f t="shared" si="262"/>
        <v>42446.845543981486</v>
      </c>
      <c r="T3394" s="12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0" t="s">
        <v>8313</v>
      </c>
      <c r="R3395" t="s">
        <v>8314</v>
      </c>
      <c r="S3395" s="12">
        <f t="shared" ref="S3395:S3458" si="267">(((J3395/60)/60)/24)+DATE(1970,1,1)</f>
        <v>41923.921643518523</v>
      </c>
      <c r="T3395" s="12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8313</v>
      </c>
      <c r="R3396" t="s">
        <v>8314</v>
      </c>
      <c r="S3396" s="12">
        <f t="shared" si="267"/>
        <v>41817.59542824074</v>
      </c>
      <c r="T3396" s="12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8313</v>
      </c>
      <c r="R3397" t="s">
        <v>8314</v>
      </c>
      <c r="S3397" s="12">
        <f t="shared" si="267"/>
        <v>42140.712314814817</v>
      </c>
      <c r="T3397" s="12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8313</v>
      </c>
      <c r="R3398" t="s">
        <v>8314</v>
      </c>
      <c r="S3398" s="12">
        <f t="shared" si="267"/>
        <v>41764.44663194444</v>
      </c>
      <c r="T3398" s="12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8313</v>
      </c>
      <c r="R3399" t="s">
        <v>8314</v>
      </c>
      <c r="S3399" s="12">
        <f t="shared" si="267"/>
        <v>42378.478344907402</v>
      </c>
      <c r="T3399" s="12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8313</v>
      </c>
      <c r="R3400" t="s">
        <v>8314</v>
      </c>
      <c r="S3400" s="12">
        <f t="shared" si="267"/>
        <v>41941.75203703704</v>
      </c>
      <c r="T3400" s="12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8313</v>
      </c>
      <c r="R3401" t="s">
        <v>8314</v>
      </c>
      <c r="S3401" s="12">
        <f t="shared" si="267"/>
        <v>42026.920428240745</v>
      </c>
      <c r="T3401" s="12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8313</v>
      </c>
      <c r="R3402" t="s">
        <v>8314</v>
      </c>
      <c r="S3402" s="12">
        <f t="shared" si="267"/>
        <v>41834.953865740739</v>
      </c>
      <c r="T3402" s="12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8313</v>
      </c>
      <c r="R3403" t="s">
        <v>8314</v>
      </c>
      <c r="S3403" s="12">
        <f t="shared" si="267"/>
        <v>42193.723912037036</v>
      </c>
      <c r="T3403" s="12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8313</v>
      </c>
      <c r="R3404" t="s">
        <v>8314</v>
      </c>
      <c r="S3404" s="12">
        <f t="shared" si="267"/>
        <v>42290.61855324074</v>
      </c>
      <c r="T3404" s="12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8313</v>
      </c>
      <c r="R3405" t="s">
        <v>8314</v>
      </c>
      <c r="S3405" s="12">
        <f t="shared" si="267"/>
        <v>42150.462083333332</v>
      </c>
      <c r="T3405" s="12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8313</v>
      </c>
      <c r="R3406" t="s">
        <v>8314</v>
      </c>
      <c r="S3406" s="12">
        <f t="shared" si="267"/>
        <v>42152.503495370373</v>
      </c>
      <c r="T3406" s="12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8313</v>
      </c>
      <c r="R3407" t="s">
        <v>8314</v>
      </c>
      <c r="S3407" s="12">
        <f t="shared" si="267"/>
        <v>42410.017199074078</v>
      </c>
      <c r="T3407" s="12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8313</v>
      </c>
      <c r="R3408" t="s">
        <v>8314</v>
      </c>
      <c r="S3408" s="12">
        <f t="shared" si="267"/>
        <v>41791.492777777778</v>
      </c>
      <c r="T3408" s="12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8313</v>
      </c>
      <c r="R3409" t="s">
        <v>8314</v>
      </c>
      <c r="S3409" s="12">
        <f t="shared" si="267"/>
        <v>41796.422326388885</v>
      </c>
      <c r="T3409" s="12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8313</v>
      </c>
      <c r="R3410" t="s">
        <v>8314</v>
      </c>
      <c r="S3410" s="12">
        <f t="shared" si="267"/>
        <v>41808.991944444446</v>
      </c>
      <c r="T3410" s="12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8313</v>
      </c>
      <c r="R3411" t="s">
        <v>8314</v>
      </c>
      <c r="S3411" s="12">
        <f t="shared" si="267"/>
        <v>42544.814328703709</v>
      </c>
      <c r="T3411" s="12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8313</v>
      </c>
      <c r="R3412" t="s">
        <v>8314</v>
      </c>
      <c r="S3412" s="12">
        <f t="shared" si="267"/>
        <v>42500.041550925926</v>
      </c>
      <c r="T3412" s="12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8313</v>
      </c>
      <c r="R3413" t="s">
        <v>8314</v>
      </c>
      <c r="S3413" s="12">
        <f t="shared" si="267"/>
        <v>42265.022824074069</v>
      </c>
      <c r="T3413" s="12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8313</v>
      </c>
      <c r="R3414" t="s">
        <v>8314</v>
      </c>
      <c r="S3414" s="12">
        <f t="shared" si="267"/>
        <v>41879.959050925929</v>
      </c>
      <c r="T3414" s="12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8313</v>
      </c>
      <c r="R3415" t="s">
        <v>8314</v>
      </c>
      <c r="S3415" s="12">
        <f t="shared" si="267"/>
        <v>42053.733078703706</v>
      </c>
      <c r="T3415" s="12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8313</v>
      </c>
      <c r="R3416" t="s">
        <v>8314</v>
      </c>
      <c r="S3416" s="12">
        <f t="shared" si="267"/>
        <v>42675.832465277781</v>
      </c>
      <c r="T3416" s="12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8313</v>
      </c>
      <c r="R3417" t="s">
        <v>8314</v>
      </c>
      <c r="S3417" s="12">
        <f t="shared" si="267"/>
        <v>42467.144166666665</v>
      </c>
      <c r="T3417" s="12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8313</v>
      </c>
      <c r="R3418" t="s">
        <v>8314</v>
      </c>
      <c r="S3418" s="12">
        <f t="shared" si="267"/>
        <v>42089.412557870368</v>
      </c>
      <c r="T3418" s="12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8313</v>
      </c>
      <c r="R3419" t="s">
        <v>8314</v>
      </c>
      <c r="S3419" s="12">
        <f t="shared" si="267"/>
        <v>41894.91375</v>
      </c>
      <c r="T3419" s="12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8313</v>
      </c>
      <c r="R3420" t="s">
        <v>8314</v>
      </c>
      <c r="S3420" s="12">
        <f t="shared" si="267"/>
        <v>41752.83457175926</v>
      </c>
      <c r="T3420" s="12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8313</v>
      </c>
      <c r="R3421" t="s">
        <v>8314</v>
      </c>
      <c r="S3421" s="12">
        <f t="shared" si="267"/>
        <v>42448.821585648147</v>
      </c>
      <c r="T3421" s="12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8313</v>
      </c>
      <c r="R3422" t="s">
        <v>8314</v>
      </c>
      <c r="S3422" s="12">
        <f t="shared" si="267"/>
        <v>42405.090300925927</v>
      </c>
      <c r="T3422" s="12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8313</v>
      </c>
      <c r="R3423" t="s">
        <v>8314</v>
      </c>
      <c r="S3423" s="12">
        <f t="shared" si="267"/>
        <v>42037.791238425925</v>
      </c>
      <c r="T3423" s="12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8313</v>
      </c>
      <c r="R3424" t="s">
        <v>8314</v>
      </c>
      <c r="S3424" s="12">
        <f t="shared" si="267"/>
        <v>42323.562222222223</v>
      </c>
      <c r="T3424" s="12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8313</v>
      </c>
      <c r="R3425" t="s">
        <v>8314</v>
      </c>
      <c r="S3425" s="12">
        <f t="shared" si="267"/>
        <v>42088.911354166667</v>
      </c>
      <c r="T3425" s="12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8313</v>
      </c>
      <c r="R3426" t="s">
        <v>8314</v>
      </c>
      <c r="S3426" s="12">
        <f t="shared" si="267"/>
        <v>42018.676898148144</v>
      </c>
      <c r="T3426" s="12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8313</v>
      </c>
      <c r="R3427" t="s">
        <v>8314</v>
      </c>
      <c r="S3427" s="12">
        <f t="shared" si="267"/>
        <v>41884.617314814815</v>
      </c>
      <c r="T3427" s="12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8313</v>
      </c>
      <c r="R3428" t="s">
        <v>8314</v>
      </c>
      <c r="S3428" s="12">
        <f t="shared" si="267"/>
        <v>41884.056747685187</v>
      </c>
      <c r="T3428" s="12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8313</v>
      </c>
      <c r="R3429" t="s">
        <v>8314</v>
      </c>
      <c r="S3429" s="12">
        <f t="shared" si="267"/>
        <v>41792.645277777774</v>
      </c>
      <c r="T3429" s="12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8313</v>
      </c>
      <c r="R3430" t="s">
        <v>8314</v>
      </c>
      <c r="S3430" s="12">
        <f t="shared" si="267"/>
        <v>42038.720451388886</v>
      </c>
      <c r="T3430" s="12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8313</v>
      </c>
      <c r="R3431" t="s">
        <v>8314</v>
      </c>
      <c r="S3431" s="12">
        <f t="shared" si="267"/>
        <v>42662.021539351852</v>
      </c>
      <c r="T3431" s="12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8313</v>
      </c>
      <c r="R3432" t="s">
        <v>8314</v>
      </c>
      <c r="S3432" s="12">
        <f t="shared" si="267"/>
        <v>41820.945613425924</v>
      </c>
      <c r="T3432" s="12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8313</v>
      </c>
      <c r="R3433" t="s">
        <v>8314</v>
      </c>
      <c r="S3433" s="12">
        <f t="shared" si="267"/>
        <v>41839.730937500004</v>
      </c>
      <c r="T3433" s="12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8313</v>
      </c>
      <c r="R3434" t="s">
        <v>8314</v>
      </c>
      <c r="S3434" s="12">
        <f t="shared" si="267"/>
        <v>42380.581180555557</v>
      </c>
      <c r="T3434" s="12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8313</v>
      </c>
      <c r="R3435" t="s">
        <v>8314</v>
      </c>
      <c r="S3435" s="12">
        <f t="shared" si="267"/>
        <v>41776.063136574077</v>
      </c>
      <c r="T3435" s="12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8313</v>
      </c>
      <c r="R3436" t="s">
        <v>8314</v>
      </c>
      <c r="S3436" s="12">
        <f t="shared" si="267"/>
        <v>41800.380428240744</v>
      </c>
      <c r="T3436" s="12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8313</v>
      </c>
      <c r="R3437" t="s">
        <v>8314</v>
      </c>
      <c r="S3437" s="12">
        <f t="shared" si="267"/>
        <v>42572.61681712963</v>
      </c>
      <c r="T3437" s="12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8313</v>
      </c>
      <c r="R3438" t="s">
        <v>8314</v>
      </c>
      <c r="S3438" s="12">
        <f t="shared" si="267"/>
        <v>41851.541585648149</v>
      </c>
      <c r="T3438" s="12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8313</v>
      </c>
      <c r="R3439" t="s">
        <v>8314</v>
      </c>
      <c r="S3439" s="12">
        <f t="shared" si="267"/>
        <v>42205.710879629631</v>
      </c>
      <c r="T3439" s="12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8313</v>
      </c>
      <c r="R3440" t="s">
        <v>8314</v>
      </c>
      <c r="S3440" s="12">
        <f t="shared" si="267"/>
        <v>42100.927858796291</v>
      </c>
      <c r="T3440" s="12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8313</v>
      </c>
      <c r="R3441" t="s">
        <v>8314</v>
      </c>
      <c r="S3441" s="12">
        <f t="shared" si="267"/>
        <v>42374.911226851851</v>
      </c>
      <c r="T3441" s="12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8313</v>
      </c>
      <c r="R3442" t="s">
        <v>8314</v>
      </c>
      <c r="S3442" s="12">
        <f t="shared" si="267"/>
        <v>41809.12300925926</v>
      </c>
      <c r="T3442" s="12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8313</v>
      </c>
      <c r="R3443" t="s">
        <v>8314</v>
      </c>
      <c r="S3443" s="12">
        <f t="shared" si="267"/>
        <v>42294.429641203707</v>
      </c>
      <c r="T3443" s="12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8313</v>
      </c>
      <c r="R3444" t="s">
        <v>8314</v>
      </c>
      <c r="S3444" s="12">
        <f t="shared" si="267"/>
        <v>42124.841111111105</v>
      </c>
      <c r="T3444" s="12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8313</v>
      </c>
      <c r="R3445" t="s">
        <v>8314</v>
      </c>
      <c r="S3445" s="12">
        <f t="shared" si="267"/>
        <v>41861.524837962963</v>
      </c>
      <c r="T3445" s="12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8313</v>
      </c>
      <c r="R3446" t="s">
        <v>8314</v>
      </c>
      <c r="S3446" s="12">
        <f t="shared" si="267"/>
        <v>42521.291504629626</v>
      </c>
      <c r="T3446" s="12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8313</v>
      </c>
      <c r="R3447" t="s">
        <v>8314</v>
      </c>
      <c r="S3447" s="12">
        <f t="shared" si="267"/>
        <v>42272.530509259261</v>
      </c>
      <c r="T3447" s="12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8313</v>
      </c>
      <c r="R3448" t="s">
        <v>8314</v>
      </c>
      <c r="S3448" s="12">
        <f t="shared" si="267"/>
        <v>42016.832465277781</v>
      </c>
      <c r="T3448" s="12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8313</v>
      </c>
      <c r="R3449" t="s">
        <v>8314</v>
      </c>
      <c r="S3449" s="12">
        <f t="shared" si="267"/>
        <v>42402.889027777783</v>
      </c>
      <c r="T3449" s="12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8313</v>
      </c>
      <c r="R3450" t="s">
        <v>8314</v>
      </c>
      <c r="S3450" s="12">
        <f t="shared" si="267"/>
        <v>41960.119085648148</v>
      </c>
      <c r="T3450" s="12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8313</v>
      </c>
      <c r="R3451" t="s">
        <v>8314</v>
      </c>
      <c r="S3451" s="12">
        <f t="shared" si="267"/>
        <v>42532.052523148144</v>
      </c>
      <c r="T3451" s="12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8313</v>
      </c>
      <c r="R3452" t="s">
        <v>8314</v>
      </c>
      <c r="S3452" s="12">
        <f t="shared" si="267"/>
        <v>42036.704525462963</v>
      </c>
      <c r="T3452" s="12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8313</v>
      </c>
      <c r="R3453" t="s">
        <v>8314</v>
      </c>
      <c r="S3453" s="12">
        <f t="shared" si="267"/>
        <v>42088.723692129628</v>
      </c>
      <c r="T3453" s="12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8313</v>
      </c>
      <c r="R3454" t="s">
        <v>8314</v>
      </c>
      <c r="S3454" s="12">
        <f t="shared" si="267"/>
        <v>41820.639189814814</v>
      </c>
      <c r="T3454" s="12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8313</v>
      </c>
      <c r="R3455" t="s">
        <v>8314</v>
      </c>
      <c r="S3455" s="12">
        <f t="shared" si="267"/>
        <v>42535.97865740741</v>
      </c>
      <c r="T3455" s="12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8313</v>
      </c>
      <c r="R3456" t="s">
        <v>8314</v>
      </c>
      <c r="S3456" s="12">
        <f t="shared" si="267"/>
        <v>41821.698599537034</v>
      </c>
      <c r="T3456" s="12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8313</v>
      </c>
      <c r="R3457" t="s">
        <v>8314</v>
      </c>
      <c r="S3457" s="12">
        <f t="shared" si="267"/>
        <v>42626.7503125</v>
      </c>
      <c r="T3457" s="12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8313</v>
      </c>
      <c r="R3458" t="s">
        <v>8314</v>
      </c>
      <c r="S3458" s="12">
        <f t="shared" si="267"/>
        <v>41821.205636574072</v>
      </c>
      <c r="T3458" s="12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0" t="s">
        <v>8313</v>
      </c>
      <c r="R3459" t="s">
        <v>8314</v>
      </c>
      <c r="S3459" s="12">
        <f t="shared" ref="S3459:S3522" si="272">(((J3459/60)/60)/24)+DATE(1970,1,1)</f>
        <v>42016.706678240742</v>
      </c>
      <c r="T3459" s="12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8313</v>
      </c>
      <c r="R3460" t="s">
        <v>8314</v>
      </c>
      <c r="S3460" s="12">
        <f t="shared" si="272"/>
        <v>42011.202581018515</v>
      </c>
      <c r="T3460" s="12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8313</v>
      </c>
      <c r="R3461" t="s">
        <v>8314</v>
      </c>
      <c r="S3461" s="12">
        <f t="shared" si="272"/>
        <v>42480.479861111111</v>
      </c>
      <c r="T3461" s="12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8313</v>
      </c>
      <c r="R3462" t="s">
        <v>8314</v>
      </c>
      <c r="S3462" s="12">
        <f t="shared" si="272"/>
        <v>41852.527222222219</v>
      </c>
      <c r="T3462" s="12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8313</v>
      </c>
      <c r="R3463" t="s">
        <v>8314</v>
      </c>
      <c r="S3463" s="12">
        <f t="shared" si="272"/>
        <v>42643.632858796293</v>
      </c>
      <c r="T3463" s="12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8313</v>
      </c>
      <c r="R3464" t="s">
        <v>8314</v>
      </c>
      <c r="S3464" s="12">
        <f t="shared" si="272"/>
        <v>42179.898472222223</v>
      </c>
      <c r="T3464" s="12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8313</v>
      </c>
      <c r="R3465" t="s">
        <v>8314</v>
      </c>
      <c r="S3465" s="12">
        <f t="shared" si="272"/>
        <v>42612.918807870374</v>
      </c>
      <c r="T3465" s="12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8313</v>
      </c>
      <c r="R3466" t="s">
        <v>8314</v>
      </c>
      <c r="S3466" s="12">
        <f t="shared" si="272"/>
        <v>42575.130057870367</v>
      </c>
      <c r="T3466" s="12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8313</v>
      </c>
      <c r="R3467" t="s">
        <v>8314</v>
      </c>
      <c r="S3467" s="12">
        <f t="shared" si="272"/>
        <v>42200.625833333332</v>
      </c>
      <c r="T3467" s="12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8313</v>
      </c>
      <c r="R3468" t="s">
        <v>8314</v>
      </c>
      <c r="S3468" s="12">
        <f t="shared" si="272"/>
        <v>42420.019097222219</v>
      </c>
      <c r="T3468" s="12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8313</v>
      </c>
      <c r="R3469" t="s">
        <v>8314</v>
      </c>
      <c r="S3469" s="12">
        <f t="shared" si="272"/>
        <v>42053.671666666662</v>
      </c>
      <c r="T3469" s="12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8313</v>
      </c>
      <c r="R3470" t="s">
        <v>8314</v>
      </c>
      <c r="S3470" s="12">
        <f t="shared" si="272"/>
        <v>42605.765381944439</v>
      </c>
      <c r="T3470" s="12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8313</v>
      </c>
      <c r="R3471" t="s">
        <v>8314</v>
      </c>
      <c r="S3471" s="12">
        <f t="shared" si="272"/>
        <v>42458.641724537039</v>
      </c>
      <c r="T3471" s="12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8313</v>
      </c>
      <c r="R3472" t="s">
        <v>8314</v>
      </c>
      <c r="S3472" s="12">
        <f t="shared" si="272"/>
        <v>42529.022013888884</v>
      </c>
      <c r="T3472" s="12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8313</v>
      </c>
      <c r="R3473" t="s">
        <v>8314</v>
      </c>
      <c r="S3473" s="12">
        <f t="shared" si="272"/>
        <v>41841.820486111108</v>
      </c>
      <c r="T3473" s="12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8313</v>
      </c>
      <c r="R3474" t="s">
        <v>8314</v>
      </c>
      <c r="S3474" s="12">
        <f t="shared" si="272"/>
        <v>41928.170497685183</v>
      </c>
      <c r="T3474" s="12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8313</v>
      </c>
      <c r="R3475" t="s">
        <v>8314</v>
      </c>
      <c r="S3475" s="12">
        <f t="shared" si="272"/>
        <v>42062.834444444445</v>
      </c>
      <c r="T3475" s="12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8313</v>
      </c>
      <c r="R3476" t="s">
        <v>8314</v>
      </c>
      <c r="S3476" s="12">
        <f t="shared" si="272"/>
        <v>42541.501516203702</v>
      </c>
      <c r="T3476" s="12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8313</v>
      </c>
      <c r="R3477" t="s">
        <v>8314</v>
      </c>
      <c r="S3477" s="12">
        <f t="shared" si="272"/>
        <v>41918.880833333329</v>
      </c>
      <c r="T3477" s="12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8313</v>
      </c>
      <c r="R3478" t="s">
        <v>8314</v>
      </c>
      <c r="S3478" s="12">
        <f t="shared" si="272"/>
        <v>41921.279976851853</v>
      </c>
      <c r="T3478" s="12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8313</v>
      </c>
      <c r="R3479" t="s">
        <v>8314</v>
      </c>
      <c r="S3479" s="12">
        <f t="shared" si="272"/>
        <v>42128.736608796295</v>
      </c>
      <c r="T3479" s="12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8313</v>
      </c>
      <c r="R3480" t="s">
        <v>8314</v>
      </c>
      <c r="S3480" s="12">
        <f t="shared" si="272"/>
        <v>42053.916921296302</v>
      </c>
      <c r="T3480" s="12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8313</v>
      </c>
      <c r="R3481" t="s">
        <v>8314</v>
      </c>
      <c r="S3481" s="12">
        <f t="shared" si="272"/>
        <v>41781.855092592588</v>
      </c>
      <c r="T3481" s="12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8313</v>
      </c>
      <c r="R3482" t="s">
        <v>8314</v>
      </c>
      <c r="S3482" s="12">
        <f t="shared" si="272"/>
        <v>42171.317442129628</v>
      </c>
      <c r="T3482" s="12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8313</v>
      </c>
      <c r="R3483" t="s">
        <v>8314</v>
      </c>
      <c r="S3483" s="12">
        <f t="shared" si="272"/>
        <v>41989.24754629629</v>
      </c>
      <c r="T3483" s="12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8313</v>
      </c>
      <c r="R3484" t="s">
        <v>8314</v>
      </c>
      <c r="S3484" s="12">
        <f t="shared" si="272"/>
        <v>41796.771597222221</v>
      </c>
      <c r="T3484" s="12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8313</v>
      </c>
      <c r="R3485" t="s">
        <v>8314</v>
      </c>
      <c r="S3485" s="12">
        <f t="shared" si="272"/>
        <v>41793.668761574074</v>
      </c>
      <c r="T3485" s="12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8313</v>
      </c>
      <c r="R3486" t="s">
        <v>8314</v>
      </c>
      <c r="S3486" s="12">
        <f t="shared" si="272"/>
        <v>42506.760405092587</v>
      </c>
      <c r="T3486" s="12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8313</v>
      </c>
      <c r="R3487" t="s">
        <v>8314</v>
      </c>
      <c r="S3487" s="12">
        <f t="shared" si="272"/>
        <v>42372.693055555559</v>
      </c>
      <c r="T3487" s="12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8313</v>
      </c>
      <c r="R3488" t="s">
        <v>8314</v>
      </c>
      <c r="S3488" s="12">
        <f t="shared" si="272"/>
        <v>42126.87501157407</v>
      </c>
      <c r="T3488" s="12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8313</v>
      </c>
      <c r="R3489" t="s">
        <v>8314</v>
      </c>
      <c r="S3489" s="12">
        <f t="shared" si="272"/>
        <v>42149.940416666665</v>
      </c>
      <c r="T3489" s="12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8313</v>
      </c>
      <c r="R3490" t="s">
        <v>8314</v>
      </c>
      <c r="S3490" s="12">
        <f t="shared" si="272"/>
        <v>42087.768055555556</v>
      </c>
      <c r="T3490" s="12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8313</v>
      </c>
      <c r="R3491" t="s">
        <v>8314</v>
      </c>
      <c r="S3491" s="12">
        <f t="shared" si="272"/>
        <v>41753.635775462964</v>
      </c>
      <c r="T3491" s="12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8313</v>
      </c>
      <c r="R3492" t="s">
        <v>8314</v>
      </c>
      <c r="S3492" s="12">
        <f t="shared" si="272"/>
        <v>42443.802361111113</v>
      </c>
      <c r="T3492" s="12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8313</v>
      </c>
      <c r="R3493" t="s">
        <v>8314</v>
      </c>
      <c r="S3493" s="12">
        <f t="shared" si="272"/>
        <v>42121.249814814815</v>
      </c>
      <c r="T3493" s="12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8313</v>
      </c>
      <c r="R3494" t="s">
        <v>8314</v>
      </c>
      <c r="S3494" s="12">
        <f t="shared" si="272"/>
        <v>42268.009224537032</v>
      </c>
      <c r="T3494" s="12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8313</v>
      </c>
      <c r="R3495" t="s">
        <v>8314</v>
      </c>
      <c r="S3495" s="12">
        <f t="shared" si="272"/>
        <v>41848.866157407407</v>
      </c>
      <c r="T3495" s="12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8313</v>
      </c>
      <c r="R3496" t="s">
        <v>8314</v>
      </c>
      <c r="S3496" s="12">
        <f t="shared" si="272"/>
        <v>42689.214988425927</v>
      </c>
      <c r="T3496" s="12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8313</v>
      </c>
      <c r="R3497" t="s">
        <v>8314</v>
      </c>
      <c r="S3497" s="12">
        <f t="shared" si="272"/>
        <v>41915.762835648151</v>
      </c>
      <c r="T3497" s="12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8313</v>
      </c>
      <c r="R3498" t="s">
        <v>8314</v>
      </c>
      <c r="S3498" s="12">
        <f t="shared" si="272"/>
        <v>42584.846828703703</v>
      </c>
      <c r="T3498" s="12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8313</v>
      </c>
      <c r="R3499" t="s">
        <v>8314</v>
      </c>
      <c r="S3499" s="12">
        <f t="shared" si="272"/>
        <v>42511.741944444439</v>
      </c>
      <c r="T3499" s="12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8313</v>
      </c>
      <c r="R3500" t="s">
        <v>8314</v>
      </c>
      <c r="S3500" s="12">
        <f t="shared" si="272"/>
        <v>42459.15861111111</v>
      </c>
      <c r="T3500" s="12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8313</v>
      </c>
      <c r="R3501" t="s">
        <v>8314</v>
      </c>
      <c r="S3501" s="12">
        <f t="shared" si="272"/>
        <v>42132.036168981482</v>
      </c>
      <c r="T3501" s="12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8313</v>
      </c>
      <c r="R3502" t="s">
        <v>8314</v>
      </c>
      <c r="S3502" s="12">
        <f t="shared" si="272"/>
        <v>42419.91942129629</v>
      </c>
      <c r="T3502" s="12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8313</v>
      </c>
      <c r="R3503" t="s">
        <v>8314</v>
      </c>
      <c r="S3503" s="12">
        <f t="shared" si="272"/>
        <v>42233.763831018514</v>
      </c>
      <c r="T3503" s="12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8313</v>
      </c>
      <c r="R3504" t="s">
        <v>8314</v>
      </c>
      <c r="S3504" s="12">
        <f t="shared" si="272"/>
        <v>42430.839398148149</v>
      </c>
      <c r="T3504" s="12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8313</v>
      </c>
      <c r="R3505" t="s">
        <v>8314</v>
      </c>
      <c r="S3505" s="12">
        <f t="shared" si="272"/>
        <v>42545.478333333333</v>
      </c>
      <c r="T3505" s="12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8313</v>
      </c>
      <c r="R3506" t="s">
        <v>8314</v>
      </c>
      <c r="S3506" s="12">
        <f t="shared" si="272"/>
        <v>42297.748738425929</v>
      </c>
      <c r="T3506" s="12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8313</v>
      </c>
      <c r="R3507" t="s">
        <v>8314</v>
      </c>
      <c r="S3507" s="12">
        <f t="shared" si="272"/>
        <v>41760.935706018521</v>
      </c>
      <c r="T3507" s="12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8313</v>
      </c>
      <c r="R3508" t="s">
        <v>8314</v>
      </c>
      <c r="S3508" s="12">
        <f t="shared" si="272"/>
        <v>41829.734259259261</v>
      </c>
      <c r="T3508" s="12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8313</v>
      </c>
      <c r="R3509" t="s">
        <v>8314</v>
      </c>
      <c r="S3509" s="12">
        <f t="shared" si="272"/>
        <v>42491.92288194444</v>
      </c>
      <c r="T3509" s="12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8313</v>
      </c>
      <c r="R3510" t="s">
        <v>8314</v>
      </c>
      <c r="S3510" s="12">
        <f t="shared" si="272"/>
        <v>42477.729780092588</v>
      </c>
      <c r="T3510" s="12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8313</v>
      </c>
      <c r="R3511" t="s">
        <v>8314</v>
      </c>
      <c r="S3511" s="12">
        <f t="shared" si="272"/>
        <v>41950.859560185185</v>
      </c>
      <c r="T3511" s="12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8313</v>
      </c>
      <c r="R3512" t="s">
        <v>8314</v>
      </c>
      <c r="S3512" s="12">
        <f t="shared" si="272"/>
        <v>41802.62090277778</v>
      </c>
      <c r="T3512" s="12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8313</v>
      </c>
      <c r="R3513" t="s">
        <v>8314</v>
      </c>
      <c r="S3513" s="12">
        <f t="shared" si="272"/>
        <v>41927.873784722222</v>
      </c>
      <c r="T3513" s="12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8313</v>
      </c>
      <c r="R3514" t="s">
        <v>8314</v>
      </c>
      <c r="S3514" s="12">
        <f t="shared" si="272"/>
        <v>42057.536944444444</v>
      </c>
      <c r="T3514" s="12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8313</v>
      </c>
      <c r="R3515" t="s">
        <v>8314</v>
      </c>
      <c r="S3515" s="12">
        <f t="shared" si="272"/>
        <v>41781.096203703702</v>
      </c>
      <c r="T3515" s="12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8313</v>
      </c>
      <c r="R3516" t="s">
        <v>8314</v>
      </c>
      <c r="S3516" s="12">
        <f t="shared" si="272"/>
        <v>42020.846666666665</v>
      </c>
      <c r="T3516" s="12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8313</v>
      </c>
      <c r="R3517" t="s">
        <v>8314</v>
      </c>
      <c r="S3517" s="12">
        <f t="shared" si="272"/>
        <v>42125.772812499999</v>
      </c>
      <c r="T3517" s="12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8313</v>
      </c>
      <c r="R3518" t="s">
        <v>8314</v>
      </c>
      <c r="S3518" s="12">
        <f t="shared" si="272"/>
        <v>41856.010069444441</v>
      </c>
      <c r="T3518" s="12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8313</v>
      </c>
      <c r="R3519" t="s">
        <v>8314</v>
      </c>
      <c r="S3519" s="12">
        <f t="shared" si="272"/>
        <v>41794.817523148151</v>
      </c>
      <c r="T3519" s="12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8313</v>
      </c>
      <c r="R3520" t="s">
        <v>8314</v>
      </c>
      <c r="S3520" s="12">
        <f t="shared" si="272"/>
        <v>41893.783553240741</v>
      </c>
      <c r="T3520" s="12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8313</v>
      </c>
      <c r="R3521" t="s">
        <v>8314</v>
      </c>
      <c r="S3521" s="12">
        <f t="shared" si="272"/>
        <v>42037.598958333328</v>
      </c>
      <c r="T3521" s="12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8313</v>
      </c>
      <c r="R3522" t="s">
        <v>8314</v>
      </c>
      <c r="S3522" s="12">
        <f t="shared" si="272"/>
        <v>42227.824212962965</v>
      </c>
      <c r="T3522" s="12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0" t="s">
        <v>8313</v>
      </c>
      <c r="R3523" t="s">
        <v>8314</v>
      </c>
      <c r="S3523" s="12">
        <f t="shared" ref="S3523:S3586" si="277">(((J3523/60)/60)/24)+DATE(1970,1,1)</f>
        <v>41881.361342592594</v>
      </c>
      <c r="T3523" s="12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8313</v>
      </c>
      <c r="R3524" t="s">
        <v>8314</v>
      </c>
      <c r="S3524" s="12">
        <f t="shared" si="277"/>
        <v>42234.789884259255</v>
      </c>
      <c r="T3524" s="12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8313</v>
      </c>
      <c r="R3525" t="s">
        <v>8314</v>
      </c>
      <c r="S3525" s="12">
        <f t="shared" si="277"/>
        <v>42581.397546296299</v>
      </c>
      <c r="T3525" s="12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8313</v>
      </c>
      <c r="R3526" t="s">
        <v>8314</v>
      </c>
      <c r="S3526" s="12">
        <f t="shared" si="277"/>
        <v>41880.76357638889</v>
      </c>
      <c r="T3526" s="12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8313</v>
      </c>
      <c r="R3527" t="s">
        <v>8314</v>
      </c>
      <c r="S3527" s="12">
        <f t="shared" si="277"/>
        <v>42214.6956712963</v>
      </c>
      <c r="T3527" s="12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8313</v>
      </c>
      <c r="R3528" t="s">
        <v>8314</v>
      </c>
      <c r="S3528" s="12">
        <f t="shared" si="277"/>
        <v>42460.335312499999</v>
      </c>
      <c r="T3528" s="12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8313</v>
      </c>
      <c r="R3529" t="s">
        <v>8314</v>
      </c>
      <c r="S3529" s="12">
        <f t="shared" si="277"/>
        <v>42167.023206018523</v>
      </c>
      <c r="T3529" s="12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8313</v>
      </c>
      <c r="R3530" t="s">
        <v>8314</v>
      </c>
      <c r="S3530" s="12">
        <f t="shared" si="277"/>
        <v>42733.50136574074</v>
      </c>
      <c r="T3530" s="12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8313</v>
      </c>
      <c r="R3531" t="s">
        <v>8314</v>
      </c>
      <c r="S3531" s="12">
        <f t="shared" si="277"/>
        <v>42177.761782407411</v>
      </c>
      <c r="T3531" s="12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8313</v>
      </c>
      <c r="R3532" t="s">
        <v>8314</v>
      </c>
      <c r="S3532" s="12">
        <f t="shared" si="277"/>
        <v>42442.623344907406</v>
      </c>
      <c r="T3532" s="12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8313</v>
      </c>
      <c r="R3533" t="s">
        <v>8314</v>
      </c>
      <c r="S3533" s="12">
        <f t="shared" si="277"/>
        <v>42521.654328703706</v>
      </c>
      <c r="T3533" s="12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8313</v>
      </c>
      <c r="R3534" t="s">
        <v>8314</v>
      </c>
      <c r="S3534" s="12">
        <f t="shared" si="277"/>
        <v>41884.599849537037</v>
      </c>
      <c r="T3534" s="12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8313</v>
      </c>
      <c r="R3535" t="s">
        <v>8314</v>
      </c>
      <c r="S3535" s="12">
        <f t="shared" si="277"/>
        <v>42289.761192129634</v>
      </c>
      <c r="T3535" s="12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8313</v>
      </c>
      <c r="R3536" t="s">
        <v>8314</v>
      </c>
      <c r="S3536" s="12">
        <f t="shared" si="277"/>
        <v>42243.6252662037</v>
      </c>
      <c r="T3536" s="12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8313</v>
      </c>
      <c r="R3537" t="s">
        <v>8314</v>
      </c>
      <c r="S3537" s="12">
        <f t="shared" si="277"/>
        <v>42248.640162037031</v>
      </c>
      <c r="T3537" s="12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8313</v>
      </c>
      <c r="R3538" t="s">
        <v>8314</v>
      </c>
      <c r="S3538" s="12">
        <f t="shared" si="277"/>
        <v>42328.727141203708</v>
      </c>
      <c r="T3538" s="12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8313</v>
      </c>
      <c r="R3539" t="s">
        <v>8314</v>
      </c>
      <c r="S3539" s="12">
        <f t="shared" si="277"/>
        <v>41923.354351851849</v>
      </c>
      <c r="T3539" s="12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8313</v>
      </c>
      <c r="R3540" t="s">
        <v>8314</v>
      </c>
      <c r="S3540" s="12">
        <f t="shared" si="277"/>
        <v>42571.420601851853</v>
      </c>
      <c r="T3540" s="12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8313</v>
      </c>
      <c r="R3541" t="s">
        <v>8314</v>
      </c>
      <c r="S3541" s="12">
        <f t="shared" si="277"/>
        <v>42600.756041666667</v>
      </c>
      <c r="T3541" s="12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8313</v>
      </c>
      <c r="R3542" t="s">
        <v>8314</v>
      </c>
      <c r="S3542" s="12">
        <f t="shared" si="277"/>
        <v>42517.003368055557</v>
      </c>
      <c r="T3542" s="12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8313</v>
      </c>
      <c r="R3543" t="s">
        <v>8314</v>
      </c>
      <c r="S3543" s="12">
        <f t="shared" si="277"/>
        <v>42222.730034722219</v>
      </c>
      <c r="T3543" s="12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8313</v>
      </c>
      <c r="R3544" t="s">
        <v>8314</v>
      </c>
      <c r="S3544" s="12">
        <f t="shared" si="277"/>
        <v>41829.599791666667</v>
      </c>
      <c r="T3544" s="12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8313</v>
      </c>
      <c r="R3545" t="s">
        <v>8314</v>
      </c>
      <c r="S3545" s="12">
        <f t="shared" si="277"/>
        <v>42150.755312499998</v>
      </c>
      <c r="T3545" s="12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8313</v>
      </c>
      <c r="R3546" t="s">
        <v>8314</v>
      </c>
      <c r="S3546" s="12">
        <f t="shared" si="277"/>
        <v>42040.831678240742</v>
      </c>
      <c r="T3546" s="12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8313</v>
      </c>
      <c r="R3547" t="s">
        <v>8314</v>
      </c>
      <c r="S3547" s="12">
        <f t="shared" si="277"/>
        <v>42075.807395833333</v>
      </c>
      <c r="T3547" s="12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8313</v>
      </c>
      <c r="R3548" t="s">
        <v>8314</v>
      </c>
      <c r="S3548" s="12">
        <f t="shared" si="277"/>
        <v>42073.660694444443</v>
      </c>
      <c r="T3548" s="12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8313</v>
      </c>
      <c r="R3549" t="s">
        <v>8314</v>
      </c>
      <c r="S3549" s="12">
        <f t="shared" si="277"/>
        <v>42480.078715277778</v>
      </c>
      <c r="T3549" s="12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8313</v>
      </c>
      <c r="R3550" t="s">
        <v>8314</v>
      </c>
      <c r="S3550" s="12">
        <f t="shared" si="277"/>
        <v>42411.942291666666</v>
      </c>
      <c r="T3550" s="12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8313</v>
      </c>
      <c r="R3551" t="s">
        <v>8314</v>
      </c>
      <c r="S3551" s="12">
        <f t="shared" si="277"/>
        <v>42223.394363425927</v>
      </c>
      <c r="T3551" s="12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8313</v>
      </c>
      <c r="R3552" t="s">
        <v>8314</v>
      </c>
      <c r="S3552" s="12">
        <f t="shared" si="277"/>
        <v>42462.893495370372</v>
      </c>
      <c r="T3552" s="12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8313</v>
      </c>
      <c r="R3553" t="s">
        <v>8314</v>
      </c>
      <c r="S3553" s="12">
        <f t="shared" si="277"/>
        <v>41753.515856481477</v>
      </c>
      <c r="T3553" s="12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8313</v>
      </c>
      <c r="R3554" t="s">
        <v>8314</v>
      </c>
      <c r="S3554" s="12">
        <f t="shared" si="277"/>
        <v>41788.587083333332</v>
      </c>
      <c r="T3554" s="12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8313</v>
      </c>
      <c r="R3555" t="s">
        <v>8314</v>
      </c>
      <c r="S3555" s="12">
        <f t="shared" si="277"/>
        <v>42196.028703703705</v>
      </c>
      <c r="T3555" s="12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8313</v>
      </c>
      <c r="R3556" t="s">
        <v>8314</v>
      </c>
      <c r="S3556" s="12">
        <f t="shared" si="277"/>
        <v>42016.050451388888</v>
      </c>
      <c r="T3556" s="12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8313</v>
      </c>
      <c r="R3557" t="s">
        <v>8314</v>
      </c>
      <c r="S3557" s="12">
        <f t="shared" si="277"/>
        <v>42661.442060185189</v>
      </c>
      <c r="T3557" s="12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8313</v>
      </c>
      <c r="R3558" t="s">
        <v>8314</v>
      </c>
      <c r="S3558" s="12">
        <f t="shared" si="277"/>
        <v>41808.649583333332</v>
      </c>
      <c r="T3558" s="12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8313</v>
      </c>
      <c r="R3559" t="s">
        <v>8314</v>
      </c>
      <c r="S3559" s="12">
        <f t="shared" si="277"/>
        <v>41730.276747685188</v>
      </c>
      <c r="T3559" s="12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8313</v>
      </c>
      <c r="R3560" t="s">
        <v>8314</v>
      </c>
      <c r="S3560" s="12">
        <f t="shared" si="277"/>
        <v>42139.816840277781</v>
      </c>
      <c r="T3560" s="12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8313</v>
      </c>
      <c r="R3561" t="s">
        <v>8314</v>
      </c>
      <c r="S3561" s="12">
        <f t="shared" si="277"/>
        <v>42194.096157407403</v>
      </c>
      <c r="T3561" s="12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8313</v>
      </c>
      <c r="R3562" t="s">
        <v>8314</v>
      </c>
      <c r="S3562" s="12">
        <f t="shared" si="277"/>
        <v>42115.889652777783</v>
      </c>
      <c r="T3562" s="12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8313</v>
      </c>
      <c r="R3563" t="s">
        <v>8314</v>
      </c>
      <c r="S3563" s="12">
        <f t="shared" si="277"/>
        <v>42203.680300925931</v>
      </c>
      <c r="T3563" s="12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8313</v>
      </c>
      <c r="R3564" t="s">
        <v>8314</v>
      </c>
      <c r="S3564" s="12">
        <f t="shared" si="277"/>
        <v>42433.761886574073</v>
      </c>
      <c r="T3564" s="12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8313</v>
      </c>
      <c r="R3565" t="s">
        <v>8314</v>
      </c>
      <c r="S3565" s="12">
        <f t="shared" si="277"/>
        <v>42555.671944444446</v>
      </c>
      <c r="T3565" s="12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8313</v>
      </c>
      <c r="R3566" t="s">
        <v>8314</v>
      </c>
      <c r="S3566" s="12">
        <f t="shared" si="277"/>
        <v>42236.623252314821</v>
      </c>
      <c r="T3566" s="12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8313</v>
      </c>
      <c r="R3567" t="s">
        <v>8314</v>
      </c>
      <c r="S3567" s="12">
        <f t="shared" si="277"/>
        <v>41974.743148148147</v>
      </c>
      <c r="T3567" s="12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8313</v>
      </c>
      <c r="R3568" t="s">
        <v>8314</v>
      </c>
      <c r="S3568" s="12">
        <f t="shared" si="277"/>
        <v>41997.507905092592</v>
      </c>
      <c r="T3568" s="12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8313</v>
      </c>
      <c r="R3569" t="s">
        <v>8314</v>
      </c>
      <c r="S3569" s="12">
        <f t="shared" si="277"/>
        <v>42135.810694444444</v>
      </c>
      <c r="T3569" s="12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8313</v>
      </c>
      <c r="R3570" t="s">
        <v>8314</v>
      </c>
      <c r="S3570" s="12">
        <f t="shared" si="277"/>
        <v>41869.740671296298</v>
      </c>
      <c r="T3570" s="12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8313</v>
      </c>
      <c r="R3571" t="s">
        <v>8314</v>
      </c>
      <c r="S3571" s="12">
        <f t="shared" si="277"/>
        <v>41982.688611111109</v>
      </c>
      <c r="T3571" s="12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8313</v>
      </c>
      <c r="R3572" t="s">
        <v>8314</v>
      </c>
      <c r="S3572" s="12">
        <f t="shared" si="277"/>
        <v>41976.331979166673</v>
      </c>
      <c r="T3572" s="12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8313</v>
      </c>
      <c r="R3573" t="s">
        <v>8314</v>
      </c>
      <c r="S3573" s="12">
        <f t="shared" si="277"/>
        <v>41912.858946759261</v>
      </c>
      <c r="T3573" s="12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8313</v>
      </c>
      <c r="R3574" t="s">
        <v>8314</v>
      </c>
      <c r="S3574" s="12">
        <f t="shared" si="277"/>
        <v>42146.570393518516</v>
      </c>
      <c r="T3574" s="12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8313</v>
      </c>
      <c r="R3575" t="s">
        <v>8314</v>
      </c>
      <c r="S3575" s="12">
        <f t="shared" si="277"/>
        <v>41921.375532407408</v>
      </c>
      <c r="T3575" s="12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8313</v>
      </c>
      <c r="R3576" t="s">
        <v>8314</v>
      </c>
      <c r="S3576" s="12">
        <f t="shared" si="277"/>
        <v>41926.942685185182</v>
      </c>
      <c r="T3576" s="12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8313</v>
      </c>
      <c r="R3577" t="s">
        <v>8314</v>
      </c>
      <c r="S3577" s="12">
        <f t="shared" si="277"/>
        <v>42561.783877314811</v>
      </c>
      <c r="T3577" s="12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8313</v>
      </c>
      <c r="R3578" t="s">
        <v>8314</v>
      </c>
      <c r="S3578" s="12">
        <f t="shared" si="277"/>
        <v>42649.54923611111</v>
      </c>
      <c r="T3578" s="12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8313</v>
      </c>
      <c r="R3579" t="s">
        <v>8314</v>
      </c>
      <c r="S3579" s="12">
        <f t="shared" si="277"/>
        <v>42093.786840277782</v>
      </c>
      <c r="T3579" s="12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8313</v>
      </c>
      <c r="R3580" t="s">
        <v>8314</v>
      </c>
      <c r="S3580" s="12">
        <f t="shared" si="277"/>
        <v>42460.733530092592</v>
      </c>
      <c r="T3580" s="12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8313</v>
      </c>
      <c r="R3581" t="s">
        <v>8314</v>
      </c>
      <c r="S3581" s="12">
        <f t="shared" si="277"/>
        <v>42430.762222222227</v>
      </c>
      <c r="T3581" s="12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8313</v>
      </c>
      <c r="R3582" t="s">
        <v>8314</v>
      </c>
      <c r="S3582" s="12">
        <f t="shared" si="277"/>
        <v>42026.176180555558</v>
      </c>
      <c r="T3582" s="12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8313</v>
      </c>
      <c r="R3583" t="s">
        <v>8314</v>
      </c>
      <c r="S3583" s="12">
        <f t="shared" si="277"/>
        <v>41836.471180555556</v>
      </c>
      <c r="T3583" s="12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8313</v>
      </c>
      <c r="R3584" t="s">
        <v>8314</v>
      </c>
      <c r="S3584" s="12">
        <f t="shared" si="277"/>
        <v>42451.095856481479</v>
      </c>
      <c r="T3584" s="12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8313</v>
      </c>
      <c r="R3585" t="s">
        <v>8314</v>
      </c>
      <c r="S3585" s="12">
        <f t="shared" si="277"/>
        <v>42418.425983796296</v>
      </c>
      <c r="T3585" s="12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8313</v>
      </c>
      <c r="R3586" t="s">
        <v>8314</v>
      </c>
      <c r="S3586" s="12">
        <f t="shared" si="277"/>
        <v>42168.316481481481</v>
      </c>
      <c r="T3586" s="12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0" t="s">
        <v>8313</v>
      </c>
      <c r="R3587" t="s">
        <v>8314</v>
      </c>
      <c r="S3587" s="12">
        <f t="shared" ref="S3587:S3650" si="282">(((J3587/60)/60)/24)+DATE(1970,1,1)</f>
        <v>41964.716319444444</v>
      </c>
      <c r="T3587" s="12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8313</v>
      </c>
      <c r="R3588" t="s">
        <v>8314</v>
      </c>
      <c r="S3588" s="12">
        <f t="shared" si="282"/>
        <v>42576.697569444441</v>
      </c>
      <c r="T3588" s="12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8313</v>
      </c>
      <c r="R3589" t="s">
        <v>8314</v>
      </c>
      <c r="S3589" s="12">
        <f t="shared" si="282"/>
        <v>42503.539976851855</v>
      </c>
      <c r="T3589" s="12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8313</v>
      </c>
      <c r="R3590" t="s">
        <v>8314</v>
      </c>
      <c r="S3590" s="12">
        <f t="shared" si="282"/>
        <v>42101.828819444447</v>
      </c>
      <c r="T3590" s="12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8313</v>
      </c>
      <c r="R3591" t="s">
        <v>8314</v>
      </c>
      <c r="S3591" s="12">
        <f t="shared" si="282"/>
        <v>42125.647534722222</v>
      </c>
      <c r="T3591" s="12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8313</v>
      </c>
      <c r="R3592" t="s">
        <v>8314</v>
      </c>
      <c r="S3592" s="12">
        <f t="shared" si="282"/>
        <v>41902.333726851852</v>
      </c>
      <c r="T3592" s="12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8313</v>
      </c>
      <c r="R3593" t="s">
        <v>8314</v>
      </c>
      <c r="S3593" s="12">
        <f t="shared" si="282"/>
        <v>42003.948425925926</v>
      </c>
      <c r="T3593" s="12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8313</v>
      </c>
      <c r="R3594" t="s">
        <v>8314</v>
      </c>
      <c r="S3594" s="12">
        <f t="shared" si="282"/>
        <v>41988.829942129625</v>
      </c>
      <c r="T3594" s="12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8313</v>
      </c>
      <c r="R3595" t="s">
        <v>8314</v>
      </c>
      <c r="S3595" s="12">
        <f t="shared" si="282"/>
        <v>41974.898599537039</v>
      </c>
      <c r="T3595" s="12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8313</v>
      </c>
      <c r="R3596" t="s">
        <v>8314</v>
      </c>
      <c r="S3596" s="12">
        <f t="shared" si="282"/>
        <v>42592.066921296297</v>
      </c>
      <c r="T3596" s="12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8313</v>
      </c>
      <c r="R3597" t="s">
        <v>8314</v>
      </c>
      <c r="S3597" s="12">
        <f t="shared" si="282"/>
        <v>42050.008368055554</v>
      </c>
      <c r="T3597" s="12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8313</v>
      </c>
      <c r="R3598" t="s">
        <v>8314</v>
      </c>
      <c r="S3598" s="12">
        <f t="shared" si="282"/>
        <v>41856.715069444443</v>
      </c>
      <c r="T3598" s="12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8313</v>
      </c>
      <c r="R3599" t="s">
        <v>8314</v>
      </c>
      <c r="S3599" s="12">
        <f t="shared" si="282"/>
        <v>42417.585532407407</v>
      </c>
      <c r="T3599" s="12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8313</v>
      </c>
      <c r="R3600" t="s">
        <v>8314</v>
      </c>
      <c r="S3600" s="12">
        <f t="shared" si="282"/>
        <v>41866.79886574074</v>
      </c>
      <c r="T3600" s="12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8313</v>
      </c>
      <c r="R3601" t="s">
        <v>8314</v>
      </c>
      <c r="S3601" s="12">
        <f t="shared" si="282"/>
        <v>42220.79487268519</v>
      </c>
      <c r="T3601" s="12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8313</v>
      </c>
      <c r="R3602" t="s">
        <v>8314</v>
      </c>
      <c r="S3602" s="12">
        <f t="shared" si="282"/>
        <v>42628.849120370374</v>
      </c>
      <c r="T3602" s="12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8313</v>
      </c>
      <c r="R3603" t="s">
        <v>8314</v>
      </c>
      <c r="S3603" s="12">
        <f t="shared" si="282"/>
        <v>41990.99863425926</v>
      </c>
      <c r="T3603" s="12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8313</v>
      </c>
      <c r="R3604" t="s">
        <v>8314</v>
      </c>
      <c r="S3604" s="12">
        <f t="shared" si="282"/>
        <v>42447.894432870366</v>
      </c>
      <c r="T3604" s="12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8313</v>
      </c>
      <c r="R3605" t="s">
        <v>8314</v>
      </c>
      <c r="S3605" s="12">
        <f t="shared" si="282"/>
        <v>42283.864351851851</v>
      </c>
      <c r="T3605" s="12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8313</v>
      </c>
      <c r="R3606" t="s">
        <v>8314</v>
      </c>
      <c r="S3606" s="12">
        <f t="shared" si="282"/>
        <v>42483.015694444446</v>
      </c>
      <c r="T3606" s="12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8313</v>
      </c>
      <c r="R3607" t="s">
        <v>8314</v>
      </c>
      <c r="S3607" s="12">
        <f t="shared" si="282"/>
        <v>42383.793124999997</v>
      </c>
      <c r="T3607" s="12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8313</v>
      </c>
      <c r="R3608" t="s">
        <v>8314</v>
      </c>
      <c r="S3608" s="12">
        <f t="shared" si="282"/>
        <v>42566.604826388888</v>
      </c>
      <c r="T3608" s="12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8313</v>
      </c>
      <c r="R3609" t="s">
        <v>8314</v>
      </c>
      <c r="S3609" s="12">
        <f t="shared" si="282"/>
        <v>42338.963912037041</v>
      </c>
      <c r="T3609" s="12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8313</v>
      </c>
      <c r="R3610" t="s">
        <v>8314</v>
      </c>
      <c r="S3610" s="12">
        <f t="shared" si="282"/>
        <v>42506.709375000006</v>
      </c>
      <c r="T3610" s="12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8313</v>
      </c>
      <c r="R3611" t="s">
        <v>8314</v>
      </c>
      <c r="S3611" s="12">
        <f t="shared" si="282"/>
        <v>42429.991724537031</v>
      </c>
      <c r="T3611" s="12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8313</v>
      </c>
      <c r="R3612" t="s">
        <v>8314</v>
      </c>
      <c r="S3612" s="12">
        <f t="shared" si="282"/>
        <v>42203.432129629626</v>
      </c>
      <c r="T3612" s="12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8313</v>
      </c>
      <c r="R3613" t="s">
        <v>8314</v>
      </c>
      <c r="S3613" s="12">
        <f t="shared" si="282"/>
        <v>42072.370381944449</v>
      </c>
      <c r="T3613" s="12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8313</v>
      </c>
      <c r="R3614" t="s">
        <v>8314</v>
      </c>
      <c r="S3614" s="12">
        <f t="shared" si="282"/>
        <v>41789.726979166669</v>
      </c>
      <c r="T3614" s="12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8313</v>
      </c>
      <c r="R3615" t="s">
        <v>8314</v>
      </c>
      <c r="S3615" s="12">
        <f t="shared" si="282"/>
        <v>41788.58997685185</v>
      </c>
      <c r="T3615" s="12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8313</v>
      </c>
      <c r="R3616" t="s">
        <v>8314</v>
      </c>
      <c r="S3616" s="12">
        <f t="shared" si="282"/>
        <v>42144.041851851856</v>
      </c>
      <c r="T3616" s="12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8313</v>
      </c>
      <c r="R3617" t="s">
        <v>8314</v>
      </c>
      <c r="S3617" s="12">
        <f t="shared" si="282"/>
        <v>42318.593703703707</v>
      </c>
      <c r="T3617" s="12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8313</v>
      </c>
      <c r="R3618" t="s">
        <v>8314</v>
      </c>
      <c r="S3618" s="12">
        <f t="shared" si="282"/>
        <v>42052.949814814812</v>
      </c>
      <c r="T3618" s="12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8313</v>
      </c>
      <c r="R3619" t="s">
        <v>8314</v>
      </c>
      <c r="S3619" s="12">
        <f t="shared" si="282"/>
        <v>42779.610289351855</v>
      </c>
      <c r="T3619" s="12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8313</v>
      </c>
      <c r="R3620" t="s">
        <v>8314</v>
      </c>
      <c r="S3620" s="12">
        <f t="shared" si="282"/>
        <v>42128.627893518518</v>
      </c>
      <c r="T3620" s="12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8313</v>
      </c>
      <c r="R3621" t="s">
        <v>8314</v>
      </c>
      <c r="S3621" s="12">
        <f t="shared" si="282"/>
        <v>42661.132245370376</v>
      </c>
      <c r="T3621" s="12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8313</v>
      </c>
      <c r="R3622" t="s">
        <v>8314</v>
      </c>
      <c r="S3622" s="12">
        <f t="shared" si="282"/>
        <v>42037.938206018516</v>
      </c>
      <c r="T3622" s="12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8313</v>
      </c>
      <c r="R3623" t="s">
        <v>8314</v>
      </c>
      <c r="S3623" s="12">
        <f t="shared" si="282"/>
        <v>42619.935694444444</v>
      </c>
      <c r="T3623" s="12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8313</v>
      </c>
      <c r="R3624" t="s">
        <v>8314</v>
      </c>
      <c r="S3624" s="12">
        <f t="shared" si="282"/>
        <v>41877.221886574072</v>
      </c>
      <c r="T3624" s="12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8313</v>
      </c>
      <c r="R3625" t="s">
        <v>8314</v>
      </c>
      <c r="S3625" s="12">
        <f t="shared" si="282"/>
        <v>41828.736921296295</v>
      </c>
      <c r="T3625" s="12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8313</v>
      </c>
      <c r="R3626" t="s">
        <v>8314</v>
      </c>
      <c r="S3626" s="12">
        <f t="shared" si="282"/>
        <v>42545.774189814809</v>
      </c>
      <c r="T3626" s="12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8313</v>
      </c>
      <c r="R3627" t="s">
        <v>8314</v>
      </c>
      <c r="S3627" s="12">
        <f t="shared" si="282"/>
        <v>42157.652511574073</v>
      </c>
      <c r="T3627" s="12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8313</v>
      </c>
      <c r="R3628" t="s">
        <v>8314</v>
      </c>
      <c r="S3628" s="12">
        <f t="shared" si="282"/>
        <v>41846.667326388888</v>
      </c>
      <c r="T3628" s="12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8313</v>
      </c>
      <c r="R3629" t="s">
        <v>8314</v>
      </c>
      <c r="S3629" s="12">
        <f t="shared" si="282"/>
        <v>42460.741747685184</v>
      </c>
      <c r="T3629" s="12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8313</v>
      </c>
      <c r="R3630" t="s">
        <v>8355</v>
      </c>
      <c r="S3630" s="12">
        <f t="shared" si="282"/>
        <v>42291.833287037036</v>
      </c>
      <c r="T3630" s="12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8313</v>
      </c>
      <c r="R3631" t="s">
        <v>8355</v>
      </c>
      <c r="S3631" s="12">
        <f t="shared" si="282"/>
        <v>42437.094490740739</v>
      </c>
      <c r="T3631" s="12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8313</v>
      </c>
      <c r="R3632" t="s">
        <v>8355</v>
      </c>
      <c r="S3632" s="12">
        <f t="shared" si="282"/>
        <v>41942.84710648148</v>
      </c>
      <c r="T3632" s="12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8313</v>
      </c>
      <c r="R3633" t="s">
        <v>8355</v>
      </c>
      <c r="S3633" s="12">
        <f t="shared" si="282"/>
        <v>41880.753437499996</v>
      </c>
      <c r="T3633" s="12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8313</v>
      </c>
      <c r="R3634" t="s">
        <v>8355</v>
      </c>
      <c r="S3634" s="12">
        <f t="shared" si="282"/>
        <v>41946.936909722222</v>
      </c>
      <c r="T3634" s="12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8313</v>
      </c>
      <c r="R3635" t="s">
        <v>8355</v>
      </c>
      <c r="S3635" s="12">
        <f t="shared" si="282"/>
        <v>42649.623460648145</v>
      </c>
      <c r="T3635" s="12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8313</v>
      </c>
      <c r="R3636" t="s">
        <v>8355</v>
      </c>
      <c r="S3636" s="12">
        <f t="shared" si="282"/>
        <v>42701.166365740741</v>
      </c>
      <c r="T3636" s="12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8313</v>
      </c>
      <c r="R3637" t="s">
        <v>8355</v>
      </c>
      <c r="S3637" s="12">
        <f t="shared" si="282"/>
        <v>42450.88282407407</v>
      </c>
      <c r="T3637" s="12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8313</v>
      </c>
      <c r="R3638" t="s">
        <v>8355</v>
      </c>
      <c r="S3638" s="12">
        <f t="shared" si="282"/>
        <v>42226.694780092599</v>
      </c>
      <c r="T3638" s="12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8313</v>
      </c>
      <c r="R3639" t="s">
        <v>8355</v>
      </c>
      <c r="S3639" s="12">
        <f t="shared" si="282"/>
        <v>41975.700636574074</v>
      </c>
      <c r="T3639" s="12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8313</v>
      </c>
      <c r="R3640" t="s">
        <v>8355</v>
      </c>
      <c r="S3640" s="12">
        <f t="shared" si="282"/>
        <v>42053.672824074078</v>
      </c>
      <c r="T3640" s="12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8313</v>
      </c>
      <c r="R3641" t="s">
        <v>8355</v>
      </c>
      <c r="S3641" s="12">
        <f t="shared" si="282"/>
        <v>42590.677152777775</v>
      </c>
      <c r="T3641" s="12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8313</v>
      </c>
      <c r="R3642" t="s">
        <v>8355</v>
      </c>
      <c r="S3642" s="12">
        <f t="shared" si="282"/>
        <v>42104.781597222223</v>
      </c>
      <c r="T3642" s="12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8313</v>
      </c>
      <c r="R3643" t="s">
        <v>8355</v>
      </c>
      <c r="S3643" s="12">
        <f t="shared" si="282"/>
        <v>41899.627071759263</v>
      </c>
      <c r="T3643" s="12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8313</v>
      </c>
      <c r="R3644" t="s">
        <v>8355</v>
      </c>
      <c r="S3644" s="12">
        <f t="shared" si="282"/>
        <v>42297.816284722227</v>
      </c>
      <c r="T3644" s="12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8313</v>
      </c>
      <c r="R3645" t="s">
        <v>8355</v>
      </c>
      <c r="S3645" s="12">
        <f t="shared" si="282"/>
        <v>42285.143969907411</v>
      </c>
      <c r="T3645" s="12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8313</v>
      </c>
      <c r="R3646" t="s">
        <v>8355</v>
      </c>
      <c r="S3646" s="12">
        <f t="shared" si="282"/>
        <v>42409.241747685184</v>
      </c>
      <c r="T3646" s="12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8313</v>
      </c>
      <c r="R3647" t="s">
        <v>8355</v>
      </c>
      <c r="S3647" s="12">
        <f t="shared" si="282"/>
        <v>42665.970347222217</v>
      </c>
      <c r="T3647" s="12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8313</v>
      </c>
      <c r="R3648" t="s">
        <v>8355</v>
      </c>
      <c r="S3648" s="12">
        <f t="shared" si="282"/>
        <v>42140.421319444446</v>
      </c>
      <c r="T3648" s="12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8313</v>
      </c>
      <c r="R3649" t="s">
        <v>8355</v>
      </c>
      <c r="S3649" s="12">
        <f t="shared" si="282"/>
        <v>42598.749155092592</v>
      </c>
      <c r="T3649" s="12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8313</v>
      </c>
      <c r="R3650" t="s">
        <v>8314</v>
      </c>
      <c r="S3650" s="12">
        <f t="shared" si="282"/>
        <v>41887.292187500003</v>
      </c>
      <c r="T3650" s="12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0" t="s">
        <v>8313</v>
      </c>
      <c r="R3651" t="s">
        <v>8314</v>
      </c>
      <c r="S3651" s="12">
        <f t="shared" ref="S3651:S3714" si="287">(((J3651/60)/60)/24)+DATE(1970,1,1)</f>
        <v>41780.712893518517</v>
      </c>
      <c r="T3651" s="12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8313</v>
      </c>
      <c r="R3652" t="s">
        <v>8314</v>
      </c>
      <c r="S3652" s="12">
        <f t="shared" si="287"/>
        <v>42381.478981481487</v>
      </c>
      <c r="T3652" s="12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8313</v>
      </c>
      <c r="R3653" t="s">
        <v>8314</v>
      </c>
      <c r="S3653" s="12">
        <f t="shared" si="287"/>
        <v>41828.646319444444</v>
      </c>
      <c r="T3653" s="12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8313</v>
      </c>
      <c r="R3654" t="s">
        <v>8314</v>
      </c>
      <c r="S3654" s="12">
        <f t="shared" si="287"/>
        <v>42596.644699074073</v>
      </c>
      <c r="T3654" s="12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8313</v>
      </c>
      <c r="R3655" t="s">
        <v>8314</v>
      </c>
      <c r="S3655" s="12">
        <f t="shared" si="287"/>
        <v>42191.363506944443</v>
      </c>
      <c r="T3655" s="12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8313</v>
      </c>
      <c r="R3656" t="s">
        <v>8314</v>
      </c>
      <c r="S3656" s="12">
        <f t="shared" si="287"/>
        <v>42440.416504629626</v>
      </c>
      <c r="T3656" s="12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8313</v>
      </c>
      <c r="R3657" t="s">
        <v>8314</v>
      </c>
      <c r="S3657" s="12">
        <f t="shared" si="287"/>
        <v>42173.803217592591</v>
      </c>
      <c r="T3657" s="12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8313</v>
      </c>
      <c r="R3658" t="s">
        <v>8314</v>
      </c>
      <c r="S3658" s="12">
        <f t="shared" si="287"/>
        <v>42737.910138888896</v>
      </c>
      <c r="T3658" s="12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8313</v>
      </c>
      <c r="R3659" t="s">
        <v>8314</v>
      </c>
      <c r="S3659" s="12">
        <f t="shared" si="287"/>
        <v>42499.629849537043</v>
      </c>
      <c r="T3659" s="12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8313</v>
      </c>
      <c r="R3660" t="s">
        <v>8314</v>
      </c>
      <c r="S3660" s="12">
        <f t="shared" si="287"/>
        <v>41775.858564814815</v>
      </c>
      <c r="T3660" s="12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8313</v>
      </c>
      <c r="R3661" t="s">
        <v>8314</v>
      </c>
      <c r="S3661" s="12">
        <f t="shared" si="287"/>
        <v>42055.277199074073</v>
      </c>
      <c r="T3661" s="12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8313</v>
      </c>
      <c r="R3662" t="s">
        <v>8314</v>
      </c>
      <c r="S3662" s="12">
        <f t="shared" si="287"/>
        <v>41971.881076388891</v>
      </c>
      <c r="T3662" s="12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8313</v>
      </c>
      <c r="R3663" t="s">
        <v>8314</v>
      </c>
      <c r="S3663" s="12">
        <f t="shared" si="287"/>
        <v>42447.896666666667</v>
      </c>
      <c r="T3663" s="12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8313</v>
      </c>
      <c r="R3664" t="s">
        <v>8314</v>
      </c>
      <c r="S3664" s="12">
        <f t="shared" si="287"/>
        <v>42064.220069444447</v>
      </c>
      <c r="T3664" s="12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8313</v>
      </c>
      <c r="R3665" t="s">
        <v>8314</v>
      </c>
      <c r="S3665" s="12">
        <f t="shared" si="287"/>
        <v>42665.451736111107</v>
      </c>
      <c r="T3665" s="12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8313</v>
      </c>
      <c r="R3666" t="s">
        <v>8314</v>
      </c>
      <c r="S3666" s="12">
        <f t="shared" si="287"/>
        <v>42523.248715277776</v>
      </c>
      <c r="T3666" s="12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8313</v>
      </c>
      <c r="R3667" t="s">
        <v>8314</v>
      </c>
      <c r="S3667" s="12">
        <f t="shared" si="287"/>
        <v>42294.808124999996</v>
      </c>
      <c r="T3667" s="12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8313</v>
      </c>
      <c r="R3668" t="s">
        <v>8314</v>
      </c>
      <c r="S3668" s="12">
        <f t="shared" si="287"/>
        <v>41822.90488425926</v>
      </c>
      <c r="T3668" s="12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8313</v>
      </c>
      <c r="R3669" t="s">
        <v>8314</v>
      </c>
      <c r="S3669" s="12">
        <f t="shared" si="287"/>
        <v>42173.970127314817</v>
      </c>
      <c r="T3669" s="12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8313</v>
      </c>
      <c r="R3670" t="s">
        <v>8314</v>
      </c>
      <c r="S3670" s="12">
        <f t="shared" si="287"/>
        <v>42185.556157407409</v>
      </c>
      <c r="T3670" s="12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8313</v>
      </c>
      <c r="R3671" t="s">
        <v>8314</v>
      </c>
      <c r="S3671" s="12">
        <f t="shared" si="287"/>
        <v>42136.675196759257</v>
      </c>
      <c r="T3671" s="12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8313</v>
      </c>
      <c r="R3672" t="s">
        <v>8314</v>
      </c>
      <c r="S3672" s="12">
        <f t="shared" si="287"/>
        <v>42142.514016203699</v>
      </c>
      <c r="T3672" s="12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8313</v>
      </c>
      <c r="R3673" t="s">
        <v>8314</v>
      </c>
      <c r="S3673" s="12">
        <f t="shared" si="287"/>
        <v>41820.62809027778</v>
      </c>
      <c r="T3673" s="12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8313</v>
      </c>
      <c r="R3674" t="s">
        <v>8314</v>
      </c>
      <c r="S3674" s="12">
        <f t="shared" si="287"/>
        <v>41878.946574074071</v>
      </c>
      <c r="T3674" s="12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8313</v>
      </c>
      <c r="R3675" t="s">
        <v>8314</v>
      </c>
      <c r="S3675" s="12">
        <f t="shared" si="287"/>
        <v>41914.295104166667</v>
      </c>
      <c r="T3675" s="12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8313</v>
      </c>
      <c r="R3676" t="s">
        <v>8314</v>
      </c>
      <c r="S3676" s="12">
        <f t="shared" si="287"/>
        <v>42556.873020833329</v>
      </c>
      <c r="T3676" s="12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8313</v>
      </c>
      <c r="R3677" t="s">
        <v>8314</v>
      </c>
      <c r="S3677" s="12">
        <f t="shared" si="287"/>
        <v>42493.597013888888</v>
      </c>
      <c r="T3677" s="12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8313</v>
      </c>
      <c r="R3678" t="s">
        <v>8314</v>
      </c>
      <c r="S3678" s="12">
        <f t="shared" si="287"/>
        <v>41876.815787037034</v>
      </c>
      <c r="T3678" s="12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8313</v>
      </c>
      <c r="R3679" t="s">
        <v>8314</v>
      </c>
      <c r="S3679" s="12">
        <f t="shared" si="287"/>
        <v>41802.574282407404</v>
      </c>
      <c r="T3679" s="12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8313</v>
      </c>
      <c r="R3680" t="s">
        <v>8314</v>
      </c>
      <c r="S3680" s="12">
        <f t="shared" si="287"/>
        <v>42120.531226851846</v>
      </c>
      <c r="T3680" s="12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8313</v>
      </c>
      <c r="R3681" t="s">
        <v>8314</v>
      </c>
      <c r="S3681" s="12">
        <f t="shared" si="287"/>
        <v>41786.761354166665</v>
      </c>
      <c r="T3681" s="12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8313</v>
      </c>
      <c r="R3682" t="s">
        <v>8314</v>
      </c>
      <c r="S3682" s="12">
        <f t="shared" si="287"/>
        <v>42627.454097222217</v>
      </c>
      <c r="T3682" s="12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8313</v>
      </c>
      <c r="R3683" t="s">
        <v>8314</v>
      </c>
      <c r="S3683" s="12">
        <f t="shared" si="287"/>
        <v>42374.651504629626</v>
      </c>
      <c r="T3683" s="12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8313</v>
      </c>
      <c r="R3684" t="s">
        <v>8314</v>
      </c>
      <c r="S3684" s="12">
        <f t="shared" si="287"/>
        <v>41772.685393518521</v>
      </c>
      <c r="T3684" s="12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8313</v>
      </c>
      <c r="R3685" t="s">
        <v>8314</v>
      </c>
      <c r="S3685" s="12">
        <f t="shared" si="287"/>
        <v>42633.116851851853</v>
      </c>
      <c r="T3685" s="12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8313</v>
      </c>
      <c r="R3686" t="s">
        <v>8314</v>
      </c>
      <c r="S3686" s="12">
        <f t="shared" si="287"/>
        <v>42219.180393518516</v>
      </c>
      <c r="T3686" s="12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8313</v>
      </c>
      <c r="R3687" t="s">
        <v>8314</v>
      </c>
      <c r="S3687" s="12">
        <f t="shared" si="287"/>
        <v>41753.593275462961</v>
      </c>
      <c r="T3687" s="12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8313</v>
      </c>
      <c r="R3688" t="s">
        <v>8314</v>
      </c>
      <c r="S3688" s="12">
        <f t="shared" si="287"/>
        <v>42230.662731481483</v>
      </c>
      <c r="T3688" s="12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8313</v>
      </c>
      <c r="R3689" t="s">
        <v>8314</v>
      </c>
      <c r="S3689" s="12">
        <f t="shared" si="287"/>
        <v>41787.218229166669</v>
      </c>
      <c r="T3689" s="12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8313</v>
      </c>
      <c r="R3690" t="s">
        <v>8314</v>
      </c>
      <c r="S3690" s="12">
        <f t="shared" si="287"/>
        <v>41829.787083333329</v>
      </c>
      <c r="T3690" s="12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8313</v>
      </c>
      <c r="R3691" t="s">
        <v>8314</v>
      </c>
      <c r="S3691" s="12">
        <f t="shared" si="287"/>
        <v>42147.826840277776</v>
      </c>
      <c r="T3691" s="12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8313</v>
      </c>
      <c r="R3692" t="s">
        <v>8314</v>
      </c>
      <c r="S3692" s="12">
        <f t="shared" si="287"/>
        <v>41940.598182870373</v>
      </c>
      <c r="T3692" s="12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8313</v>
      </c>
      <c r="R3693" t="s">
        <v>8314</v>
      </c>
      <c r="S3693" s="12">
        <f t="shared" si="287"/>
        <v>42020.700567129628</v>
      </c>
      <c r="T3693" s="12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8313</v>
      </c>
      <c r="R3694" t="s">
        <v>8314</v>
      </c>
      <c r="S3694" s="12">
        <f t="shared" si="287"/>
        <v>41891.96503472222</v>
      </c>
      <c r="T3694" s="12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8313</v>
      </c>
      <c r="R3695" t="s">
        <v>8314</v>
      </c>
      <c r="S3695" s="12">
        <f t="shared" si="287"/>
        <v>42309.191307870366</v>
      </c>
      <c r="T3695" s="12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8313</v>
      </c>
      <c r="R3696" t="s">
        <v>8314</v>
      </c>
      <c r="S3696" s="12">
        <f t="shared" si="287"/>
        <v>42490.133877314816</v>
      </c>
      <c r="T3696" s="12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8313</v>
      </c>
      <c r="R3697" t="s">
        <v>8314</v>
      </c>
      <c r="S3697" s="12">
        <f t="shared" si="287"/>
        <v>41995.870486111111</v>
      </c>
      <c r="T3697" s="12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8313</v>
      </c>
      <c r="R3698" t="s">
        <v>8314</v>
      </c>
      <c r="S3698" s="12">
        <f t="shared" si="287"/>
        <v>41988.617083333331</v>
      </c>
      <c r="T3698" s="12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8313</v>
      </c>
      <c r="R3699" t="s">
        <v>8314</v>
      </c>
      <c r="S3699" s="12">
        <f t="shared" si="287"/>
        <v>42479.465833333335</v>
      </c>
      <c r="T3699" s="12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8313</v>
      </c>
      <c r="R3700" t="s">
        <v>8314</v>
      </c>
      <c r="S3700" s="12">
        <f t="shared" si="287"/>
        <v>42401.806562500002</v>
      </c>
      <c r="T3700" s="12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8313</v>
      </c>
      <c r="R3701" t="s">
        <v>8314</v>
      </c>
      <c r="S3701" s="12">
        <f t="shared" si="287"/>
        <v>41897.602037037039</v>
      </c>
      <c r="T3701" s="12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8313</v>
      </c>
      <c r="R3702" t="s">
        <v>8314</v>
      </c>
      <c r="S3702" s="12">
        <f t="shared" si="287"/>
        <v>41882.585648148146</v>
      </c>
      <c r="T3702" s="12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8313</v>
      </c>
      <c r="R3703" t="s">
        <v>8314</v>
      </c>
      <c r="S3703" s="12">
        <f t="shared" si="287"/>
        <v>42129.541585648149</v>
      </c>
      <c r="T3703" s="12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8313</v>
      </c>
      <c r="R3704" t="s">
        <v>8314</v>
      </c>
      <c r="S3704" s="12">
        <f t="shared" si="287"/>
        <v>42524.53800925926</v>
      </c>
      <c r="T3704" s="12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8313</v>
      </c>
      <c r="R3705" t="s">
        <v>8314</v>
      </c>
      <c r="S3705" s="12">
        <f t="shared" si="287"/>
        <v>42556.504490740743</v>
      </c>
      <c r="T3705" s="12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8313</v>
      </c>
      <c r="R3706" t="s">
        <v>8314</v>
      </c>
      <c r="S3706" s="12">
        <f t="shared" si="287"/>
        <v>42461.689745370371</v>
      </c>
      <c r="T3706" s="12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8313</v>
      </c>
      <c r="R3707" t="s">
        <v>8314</v>
      </c>
      <c r="S3707" s="12">
        <f t="shared" si="287"/>
        <v>41792.542986111112</v>
      </c>
      <c r="T3707" s="12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8313</v>
      </c>
      <c r="R3708" t="s">
        <v>8314</v>
      </c>
      <c r="S3708" s="12">
        <f t="shared" si="287"/>
        <v>41879.913761574076</v>
      </c>
      <c r="T3708" s="12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8313</v>
      </c>
      <c r="R3709" t="s">
        <v>8314</v>
      </c>
      <c r="S3709" s="12">
        <f t="shared" si="287"/>
        <v>42552.048356481479</v>
      </c>
      <c r="T3709" s="12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8313</v>
      </c>
      <c r="R3710" t="s">
        <v>8314</v>
      </c>
      <c r="S3710" s="12">
        <f t="shared" si="287"/>
        <v>41810.142199074071</v>
      </c>
      <c r="T3710" s="12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8313</v>
      </c>
      <c r="R3711" t="s">
        <v>8314</v>
      </c>
      <c r="S3711" s="12">
        <f t="shared" si="287"/>
        <v>41785.707708333335</v>
      </c>
      <c r="T3711" s="12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8313</v>
      </c>
      <c r="R3712" t="s">
        <v>8314</v>
      </c>
      <c r="S3712" s="12">
        <f t="shared" si="287"/>
        <v>42072.576249999998</v>
      </c>
      <c r="T3712" s="12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8313</v>
      </c>
      <c r="R3713" t="s">
        <v>8314</v>
      </c>
      <c r="S3713" s="12">
        <f t="shared" si="287"/>
        <v>41779.724224537036</v>
      </c>
      <c r="T3713" s="12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8313</v>
      </c>
      <c r="R3714" t="s">
        <v>8314</v>
      </c>
      <c r="S3714" s="12">
        <f t="shared" si="287"/>
        <v>42134.172071759262</v>
      </c>
      <c r="T3714" s="12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0" t="s">
        <v>8313</v>
      </c>
      <c r="R3715" t="s">
        <v>8314</v>
      </c>
      <c r="S3715" s="12">
        <f t="shared" ref="S3715:S3778" si="292">(((J3715/60)/60)/24)+DATE(1970,1,1)</f>
        <v>42505.738032407404</v>
      </c>
      <c r="T3715" s="12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8313</v>
      </c>
      <c r="R3716" t="s">
        <v>8314</v>
      </c>
      <c r="S3716" s="12">
        <f t="shared" si="292"/>
        <v>42118.556331018524</v>
      </c>
      <c r="T3716" s="12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8313</v>
      </c>
      <c r="R3717" t="s">
        <v>8314</v>
      </c>
      <c r="S3717" s="12">
        <f t="shared" si="292"/>
        <v>42036.995590277773</v>
      </c>
      <c r="T3717" s="12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8313</v>
      </c>
      <c r="R3718" t="s">
        <v>8314</v>
      </c>
      <c r="S3718" s="12">
        <f t="shared" si="292"/>
        <v>42360.887835648144</v>
      </c>
      <c r="T3718" s="12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8313</v>
      </c>
      <c r="R3719" t="s">
        <v>8314</v>
      </c>
      <c r="S3719" s="12">
        <f t="shared" si="292"/>
        <v>42102.866307870368</v>
      </c>
      <c r="T3719" s="12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8313</v>
      </c>
      <c r="R3720" t="s">
        <v>8314</v>
      </c>
      <c r="S3720" s="12">
        <f t="shared" si="292"/>
        <v>42032.716145833328</v>
      </c>
      <c r="T3720" s="12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8313</v>
      </c>
      <c r="R3721" t="s">
        <v>8314</v>
      </c>
      <c r="S3721" s="12">
        <f t="shared" si="292"/>
        <v>42147.729930555557</v>
      </c>
      <c r="T3721" s="12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8313</v>
      </c>
      <c r="R3722" t="s">
        <v>8314</v>
      </c>
      <c r="S3722" s="12">
        <f t="shared" si="292"/>
        <v>42165.993125000001</v>
      </c>
      <c r="T3722" s="12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8313</v>
      </c>
      <c r="R3723" t="s">
        <v>8314</v>
      </c>
      <c r="S3723" s="12">
        <f t="shared" si="292"/>
        <v>41927.936157407406</v>
      </c>
      <c r="T3723" s="12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8313</v>
      </c>
      <c r="R3724" t="s">
        <v>8314</v>
      </c>
      <c r="S3724" s="12">
        <f t="shared" si="292"/>
        <v>42381.671840277777</v>
      </c>
      <c r="T3724" s="12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8313</v>
      </c>
      <c r="R3725" t="s">
        <v>8314</v>
      </c>
      <c r="S3725" s="12">
        <f t="shared" si="292"/>
        <v>41943.753032407411</v>
      </c>
      <c r="T3725" s="12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8313</v>
      </c>
      <c r="R3726" t="s">
        <v>8314</v>
      </c>
      <c r="S3726" s="12">
        <f t="shared" si="292"/>
        <v>42465.491435185191</v>
      </c>
      <c r="T3726" s="12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8313</v>
      </c>
      <c r="R3727" t="s">
        <v>8314</v>
      </c>
      <c r="S3727" s="12">
        <f t="shared" si="292"/>
        <v>42401.945219907408</v>
      </c>
      <c r="T3727" s="12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8313</v>
      </c>
      <c r="R3728" t="s">
        <v>8314</v>
      </c>
      <c r="S3728" s="12">
        <f t="shared" si="292"/>
        <v>42462.140868055561</v>
      </c>
      <c r="T3728" s="12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8313</v>
      </c>
      <c r="R3729" t="s">
        <v>8314</v>
      </c>
      <c r="S3729" s="12">
        <f t="shared" si="292"/>
        <v>42632.348310185189</v>
      </c>
      <c r="T3729" s="12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8313</v>
      </c>
      <c r="R3730" t="s">
        <v>8314</v>
      </c>
      <c r="S3730" s="12">
        <f t="shared" si="292"/>
        <v>42205.171018518522</v>
      </c>
      <c r="T3730" s="12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8313</v>
      </c>
      <c r="R3731" t="s">
        <v>8314</v>
      </c>
      <c r="S3731" s="12">
        <f t="shared" si="292"/>
        <v>42041.205000000002</v>
      </c>
      <c r="T3731" s="12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8313</v>
      </c>
      <c r="R3732" t="s">
        <v>8314</v>
      </c>
      <c r="S3732" s="12">
        <f t="shared" si="292"/>
        <v>42203.677766203706</v>
      </c>
      <c r="T3732" s="12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8313</v>
      </c>
      <c r="R3733" t="s">
        <v>8314</v>
      </c>
      <c r="S3733" s="12">
        <f t="shared" si="292"/>
        <v>41983.752847222218</v>
      </c>
      <c r="T3733" s="12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8313</v>
      </c>
      <c r="R3734" t="s">
        <v>8314</v>
      </c>
      <c r="S3734" s="12">
        <f t="shared" si="292"/>
        <v>41968.677465277782</v>
      </c>
      <c r="T3734" s="12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8313</v>
      </c>
      <c r="R3735" t="s">
        <v>8314</v>
      </c>
      <c r="S3735" s="12">
        <f t="shared" si="292"/>
        <v>42103.024398148147</v>
      </c>
      <c r="T3735" s="12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8313</v>
      </c>
      <c r="R3736" t="s">
        <v>8314</v>
      </c>
      <c r="S3736" s="12">
        <f t="shared" si="292"/>
        <v>42089.901574074072</v>
      </c>
      <c r="T3736" s="12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8313</v>
      </c>
      <c r="R3737" t="s">
        <v>8314</v>
      </c>
      <c r="S3737" s="12">
        <f t="shared" si="292"/>
        <v>42122.693159722221</v>
      </c>
      <c r="T3737" s="12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8313</v>
      </c>
      <c r="R3738" t="s">
        <v>8314</v>
      </c>
      <c r="S3738" s="12">
        <f t="shared" si="292"/>
        <v>42048.711724537032</v>
      </c>
      <c r="T3738" s="12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8313</v>
      </c>
      <c r="R3739" t="s">
        <v>8314</v>
      </c>
      <c r="S3739" s="12">
        <f t="shared" si="292"/>
        <v>42297.691006944442</v>
      </c>
      <c r="T3739" s="12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8313</v>
      </c>
      <c r="R3740" t="s">
        <v>8314</v>
      </c>
      <c r="S3740" s="12">
        <f t="shared" si="292"/>
        <v>41813.938715277778</v>
      </c>
      <c r="T3740" s="12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8313</v>
      </c>
      <c r="R3741" t="s">
        <v>8314</v>
      </c>
      <c r="S3741" s="12">
        <f t="shared" si="292"/>
        <v>42548.449861111112</v>
      </c>
      <c r="T3741" s="12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8313</v>
      </c>
      <c r="R3742" t="s">
        <v>8314</v>
      </c>
      <c r="S3742" s="12">
        <f t="shared" si="292"/>
        <v>41833.089756944442</v>
      </c>
      <c r="T3742" s="12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8313</v>
      </c>
      <c r="R3743" t="s">
        <v>8314</v>
      </c>
      <c r="S3743" s="12">
        <f t="shared" si="292"/>
        <v>42325.920717592591</v>
      </c>
      <c r="T3743" s="12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8313</v>
      </c>
      <c r="R3744" t="s">
        <v>8314</v>
      </c>
      <c r="S3744" s="12">
        <f t="shared" si="292"/>
        <v>41858.214629629627</v>
      </c>
      <c r="T3744" s="12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8313</v>
      </c>
      <c r="R3745" t="s">
        <v>8314</v>
      </c>
      <c r="S3745" s="12">
        <f t="shared" si="292"/>
        <v>41793.710231481484</v>
      </c>
      <c r="T3745" s="12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8313</v>
      </c>
      <c r="R3746" t="s">
        <v>8314</v>
      </c>
      <c r="S3746" s="12">
        <f t="shared" si="292"/>
        <v>41793.814259259263</v>
      </c>
      <c r="T3746" s="12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8313</v>
      </c>
      <c r="R3747" t="s">
        <v>8314</v>
      </c>
      <c r="S3747" s="12">
        <f t="shared" si="292"/>
        <v>41831.697939814818</v>
      </c>
      <c r="T3747" s="12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8313</v>
      </c>
      <c r="R3748" t="s">
        <v>8314</v>
      </c>
      <c r="S3748" s="12">
        <f t="shared" si="292"/>
        <v>42621.389340277776</v>
      </c>
      <c r="T3748" s="12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8313</v>
      </c>
      <c r="R3749" t="s">
        <v>8314</v>
      </c>
      <c r="S3749" s="12">
        <f t="shared" si="292"/>
        <v>42164.299722222218</v>
      </c>
      <c r="T3749" s="12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8313</v>
      </c>
      <c r="R3750" t="s">
        <v>8355</v>
      </c>
      <c r="S3750" s="12">
        <f t="shared" si="292"/>
        <v>42395.706435185188</v>
      </c>
      <c r="T3750" s="12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8313</v>
      </c>
      <c r="R3751" t="s">
        <v>8355</v>
      </c>
      <c r="S3751" s="12">
        <f t="shared" si="292"/>
        <v>42458.127175925925</v>
      </c>
      <c r="T3751" s="12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8313</v>
      </c>
      <c r="R3752" t="s">
        <v>8355</v>
      </c>
      <c r="S3752" s="12">
        <f t="shared" si="292"/>
        <v>42016.981574074074</v>
      </c>
      <c r="T3752" s="12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8313</v>
      </c>
      <c r="R3753" t="s">
        <v>8355</v>
      </c>
      <c r="S3753" s="12">
        <f t="shared" si="292"/>
        <v>42403.035567129627</v>
      </c>
      <c r="T3753" s="12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8313</v>
      </c>
      <c r="R3754" t="s">
        <v>8355</v>
      </c>
      <c r="S3754" s="12">
        <f t="shared" si="292"/>
        <v>42619.802488425921</v>
      </c>
      <c r="T3754" s="12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8313</v>
      </c>
      <c r="R3755" t="s">
        <v>8355</v>
      </c>
      <c r="S3755" s="12">
        <f t="shared" si="292"/>
        <v>42128.824074074073</v>
      </c>
      <c r="T3755" s="12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8313</v>
      </c>
      <c r="R3756" t="s">
        <v>8355</v>
      </c>
      <c r="S3756" s="12">
        <f t="shared" si="292"/>
        <v>41808.881215277775</v>
      </c>
      <c r="T3756" s="12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8313</v>
      </c>
      <c r="R3757" t="s">
        <v>8355</v>
      </c>
      <c r="S3757" s="12">
        <f t="shared" si="292"/>
        <v>42445.866979166662</v>
      </c>
      <c r="T3757" s="12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8313</v>
      </c>
      <c r="R3758" t="s">
        <v>8355</v>
      </c>
      <c r="S3758" s="12">
        <f t="shared" si="292"/>
        <v>41771.814791666664</v>
      </c>
      <c r="T3758" s="12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8313</v>
      </c>
      <c r="R3759" t="s">
        <v>8355</v>
      </c>
      <c r="S3759" s="12">
        <f t="shared" si="292"/>
        <v>41954.850868055553</v>
      </c>
      <c r="T3759" s="12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8313</v>
      </c>
      <c r="R3760" t="s">
        <v>8355</v>
      </c>
      <c r="S3760" s="12">
        <f t="shared" si="292"/>
        <v>41747.471504629626</v>
      </c>
      <c r="T3760" s="12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8313</v>
      </c>
      <c r="R3761" t="s">
        <v>8355</v>
      </c>
      <c r="S3761" s="12">
        <f t="shared" si="292"/>
        <v>42182.108252314814</v>
      </c>
      <c r="T3761" s="12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8313</v>
      </c>
      <c r="R3762" t="s">
        <v>8355</v>
      </c>
      <c r="S3762" s="12">
        <f t="shared" si="292"/>
        <v>41739.525300925925</v>
      </c>
      <c r="T3762" s="12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8313</v>
      </c>
      <c r="R3763" t="s">
        <v>8355</v>
      </c>
      <c r="S3763" s="12">
        <f t="shared" si="292"/>
        <v>42173.466863425929</v>
      </c>
      <c r="T3763" s="12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8313</v>
      </c>
      <c r="R3764" t="s">
        <v>8355</v>
      </c>
      <c r="S3764" s="12">
        <f t="shared" si="292"/>
        <v>42193.813530092593</v>
      </c>
      <c r="T3764" s="12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8313</v>
      </c>
      <c r="R3765" t="s">
        <v>8355</v>
      </c>
      <c r="S3765" s="12">
        <f t="shared" si="292"/>
        <v>42065.750300925924</v>
      </c>
      <c r="T3765" s="12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8313</v>
      </c>
      <c r="R3766" t="s">
        <v>8355</v>
      </c>
      <c r="S3766" s="12">
        <f t="shared" si="292"/>
        <v>42499.842962962968</v>
      </c>
      <c r="T3766" s="12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8313</v>
      </c>
      <c r="R3767" t="s">
        <v>8355</v>
      </c>
      <c r="S3767" s="12">
        <f t="shared" si="292"/>
        <v>41820.776412037041</v>
      </c>
      <c r="T3767" s="12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8313</v>
      </c>
      <c r="R3768" t="s">
        <v>8355</v>
      </c>
      <c r="S3768" s="12">
        <f t="shared" si="292"/>
        <v>41788.167187500003</v>
      </c>
      <c r="T3768" s="12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8313</v>
      </c>
      <c r="R3769" t="s">
        <v>8355</v>
      </c>
      <c r="S3769" s="12">
        <f t="shared" si="292"/>
        <v>42050.019641203704</v>
      </c>
      <c r="T3769" s="12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8313</v>
      </c>
      <c r="R3770" t="s">
        <v>8355</v>
      </c>
      <c r="S3770" s="12">
        <f t="shared" si="292"/>
        <v>41772.727893518517</v>
      </c>
      <c r="T3770" s="12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8313</v>
      </c>
      <c r="R3771" t="s">
        <v>8355</v>
      </c>
      <c r="S3771" s="12">
        <f t="shared" si="292"/>
        <v>42445.598136574074</v>
      </c>
      <c r="T3771" s="12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8313</v>
      </c>
      <c r="R3772" t="s">
        <v>8355</v>
      </c>
      <c r="S3772" s="12">
        <f t="shared" si="292"/>
        <v>42138.930671296301</v>
      </c>
      <c r="T3772" s="12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8313</v>
      </c>
      <c r="R3773" t="s">
        <v>8355</v>
      </c>
      <c r="S3773" s="12">
        <f t="shared" si="292"/>
        <v>42493.857083333336</v>
      </c>
      <c r="T3773" s="12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8313</v>
      </c>
      <c r="R3774" t="s">
        <v>8355</v>
      </c>
      <c r="S3774" s="12">
        <f t="shared" si="292"/>
        <v>42682.616967592592</v>
      </c>
      <c r="T3774" s="12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8313</v>
      </c>
      <c r="R3775" t="s">
        <v>8355</v>
      </c>
      <c r="S3775" s="12">
        <f t="shared" si="292"/>
        <v>42656.005173611105</v>
      </c>
      <c r="T3775" s="12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8313</v>
      </c>
      <c r="R3776" t="s">
        <v>8355</v>
      </c>
      <c r="S3776" s="12">
        <f t="shared" si="292"/>
        <v>42087.792303240742</v>
      </c>
      <c r="T3776" s="12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8313</v>
      </c>
      <c r="R3777" t="s">
        <v>8355</v>
      </c>
      <c r="S3777" s="12">
        <f t="shared" si="292"/>
        <v>42075.942627314813</v>
      </c>
      <c r="T3777" s="12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8313</v>
      </c>
      <c r="R3778" t="s">
        <v>8355</v>
      </c>
      <c r="S3778" s="12">
        <f t="shared" si="292"/>
        <v>41814.367800925924</v>
      </c>
      <c r="T3778" s="12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0" t="s">
        <v>8313</v>
      </c>
      <c r="R3779" t="s">
        <v>8355</v>
      </c>
      <c r="S3779" s="12">
        <f t="shared" ref="S3779:S3842" si="297">(((J3779/60)/60)/24)+DATE(1970,1,1)</f>
        <v>41887.111354166671</v>
      </c>
      <c r="T3779" s="12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8313</v>
      </c>
      <c r="R3780" t="s">
        <v>8355</v>
      </c>
      <c r="S3780" s="12">
        <f t="shared" si="297"/>
        <v>41989.819212962961</v>
      </c>
      <c r="T3780" s="12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8313</v>
      </c>
      <c r="R3781" t="s">
        <v>8355</v>
      </c>
      <c r="S3781" s="12">
        <f t="shared" si="297"/>
        <v>42425.735416666663</v>
      </c>
      <c r="T3781" s="12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8313</v>
      </c>
      <c r="R3782" t="s">
        <v>8355</v>
      </c>
      <c r="S3782" s="12">
        <f t="shared" si="297"/>
        <v>42166.219733796301</v>
      </c>
      <c r="T3782" s="12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8313</v>
      </c>
      <c r="R3783" t="s">
        <v>8355</v>
      </c>
      <c r="S3783" s="12">
        <f t="shared" si="297"/>
        <v>41865.882928240739</v>
      </c>
      <c r="T3783" s="12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8313</v>
      </c>
      <c r="R3784" t="s">
        <v>8355</v>
      </c>
      <c r="S3784" s="12">
        <f t="shared" si="297"/>
        <v>42546.862233796302</v>
      </c>
      <c r="T3784" s="12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8313</v>
      </c>
      <c r="R3785" t="s">
        <v>8355</v>
      </c>
      <c r="S3785" s="12">
        <f t="shared" si="297"/>
        <v>42420.140277777777</v>
      </c>
      <c r="T3785" s="12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8313</v>
      </c>
      <c r="R3786" t="s">
        <v>8355</v>
      </c>
      <c r="S3786" s="12">
        <f t="shared" si="297"/>
        <v>42531.980694444443</v>
      </c>
      <c r="T3786" s="12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8313</v>
      </c>
      <c r="R3787" t="s">
        <v>8355</v>
      </c>
      <c r="S3787" s="12">
        <f t="shared" si="297"/>
        <v>42548.63853009259</v>
      </c>
      <c r="T3787" s="12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8313</v>
      </c>
      <c r="R3788" t="s">
        <v>8355</v>
      </c>
      <c r="S3788" s="12">
        <f t="shared" si="297"/>
        <v>42487.037905092591</v>
      </c>
      <c r="T3788" s="12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8313</v>
      </c>
      <c r="R3789" t="s">
        <v>8355</v>
      </c>
      <c r="S3789" s="12">
        <f t="shared" si="297"/>
        <v>42167.534791666665</v>
      </c>
      <c r="T3789" s="12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8313</v>
      </c>
      <c r="R3790" t="s">
        <v>8355</v>
      </c>
      <c r="S3790" s="12">
        <f t="shared" si="297"/>
        <v>42333.695821759262</v>
      </c>
      <c r="T3790" s="12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8313</v>
      </c>
      <c r="R3791" t="s">
        <v>8355</v>
      </c>
      <c r="S3791" s="12">
        <f t="shared" si="297"/>
        <v>42138.798819444448</v>
      </c>
      <c r="T3791" s="12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8313</v>
      </c>
      <c r="R3792" t="s">
        <v>8355</v>
      </c>
      <c r="S3792" s="12">
        <f t="shared" si="297"/>
        <v>42666.666932870372</v>
      </c>
      <c r="T3792" s="12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8313</v>
      </c>
      <c r="R3793" t="s">
        <v>8355</v>
      </c>
      <c r="S3793" s="12">
        <f t="shared" si="297"/>
        <v>41766.692037037035</v>
      </c>
      <c r="T3793" s="12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8313</v>
      </c>
      <c r="R3794" t="s">
        <v>8355</v>
      </c>
      <c r="S3794" s="12">
        <f t="shared" si="297"/>
        <v>42170.447013888886</v>
      </c>
      <c r="T3794" s="12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8313</v>
      </c>
      <c r="R3795" t="s">
        <v>8355</v>
      </c>
      <c r="S3795" s="12">
        <f t="shared" si="297"/>
        <v>41968.938993055555</v>
      </c>
      <c r="T3795" s="12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8313</v>
      </c>
      <c r="R3796" t="s">
        <v>8355</v>
      </c>
      <c r="S3796" s="12">
        <f t="shared" si="297"/>
        <v>42132.58048611111</v>
      </c>
      <c r="T3796" s="12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8313</v>
      </c>
      <c r="R3797" t="s">
        <v>8355</v>
      </c>
      <c r="S3797" s="12">
        <f t="shared" si="297"/>
        <v>42201.436226851853</v>
      </c>
      <c r="T3797" s="12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8313</v>
      </c>
      <c r="R3798" t="s">
        <v>8355</v>
      </c>
      <c r="S3798" s="12">
        <f t="shared" si="297"/>
        <v>42689.029583333337</v>
      </c>
      <c r="T3798" s="12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8313</v>
      </c>
      <c r="R3799" t="s">
        <v>8355</v>
      </c>
      <c r="S3799" s="12">
        <f t="shared" si="297"/>
        <v>42084.881539351853</v>
      </c>
      <c r="T3799" s="12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8313</v>
      </c>
      <c r="R3800" t="s">
        <v>8355</v>
      </c>
      <c r="S3800" s="12">
        <f t="shared" si="297"/>
        <v>41831.722777777781</v>
      </c>
      <c r="T3800" s="12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8313</v>
      </c>
      <c r="R3801" t="s">
        <v>8355</v>
      </c>
      <c r="S3801" s="12">
        <f t="shared" si="297"/>
        <v>42410.93105324074</v>
      </c>
      <c r="T3801" s="12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8313</v>
      </c>
      <c r="R3802" t="s">
        <v>8355</v>
      </c>
      <c r="S3802" s="12">
        <f t="shared" si="297"/>
        <v>41982.737071759257</v>
      </c>
      <c r="T3802" s="12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8313</v>
      </c>
      <c r="R3803" t="s">
        <v>8355</v>
      </c>
      <c r="S3803" s="12">
        <f t="shared" si="297"/>
        <v>41975.676111111112</v>
      </c>
      <c r="T3803" s="12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8313</v>
      </c>
      <c r="R3804" t="s">
        <v>8355</v>
      </c>
      <c r="S3804" s="12">
        <f t="shared" si="297"/>
        <v>42269.126226851848</v>
      </c>
      <c r="T3804" s="12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8313</v>
      </c>
      <c r="R3805" t="s">
        <v>8355</v>
      </c>
      <c r="S3805" s="12">
        <f t="shared" si="297"/>
        <v>42403.971851851849</v>
      </c>
      <c r="T3805" s="12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8313</v>
      </c>
      <c r="R3806" t="s">
        <v>8355</v>
      </c>
      <c r="S3806" s="12">
        <f t="shared" si="297"/>
        <v>42527.00953703704</v>
      </c>
      <c r="T3806" s="12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8313</v>
      </c>
      <c r="R3807" t="s">
        <v>8355</v>
      </c>
      <c r="S3807" s="12">
        <f t="shared" si="297"/>
        <v>41849.887037037035</v>
      </c>
      <c r="T3807" s="12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8313</v>
      </c>
      <c r="R3808" t="s">
        <v>8355</v>
      </c>
      <c r="S3808" s="12">
        <f t="shared" si="297"/>
        <v>41799.259039351848</v>
      </c>
      <c r="T3808" s="12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8313</v>
      </c>
      <c r="R3809" t="s">
        <v>8355</v>
      </c>
      <c r="S3809" s="12">
        <f t="shared" si="297"/>
        <v>42090.909016203703</v>
      </c>
      <c r="T3809" s="12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8313</v>
      </c>
      <c r="R3810" t="s">
        <v>8314</v>
      </c>
      <c r="S3810" s="12">
        <f t="shared" si="297"/>
        <v>42059.453923611116</v>
      </c>
      <c r="T3810" s="12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8313</v>
      </c>
      <c r="R3811" t="s">
        <v>8314</v>
      </c>
      <c r="S3811" s="12">
        <f t="shared" si="297"/>
        <v>41800.526701388888</v>
      </c>
      <c r="T3811" s="12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8313</v>
      </c>
      <c r="R3812" t="s">
        <v>8314</v>
      </c>
      <c r="S3812" s="12">
        <f t="shared" si="297"/>
        <v>42054.849050925928</v>
      </c>
      <c r="T3812" s="12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8313</v>
      </c>
      <c r="R3813" t="s">
        <v>8314</v>
      </c>
      <c r="S3813" s="12">
        <f t="shared" si="297"/>
        <v>42487.62700231481</v>
      </c>
      <c r="T3813" s="12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8313</v>
      </c>
      <c r="R3814" t="s">
        <v>8314</v>
      </c>
      <c r="S3814" s="12">
        <f t="shared" si="297"/>
        <v>42109.751250000001</v>
      </c>
      <c r="T3814" s="12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8313</v>
      </c>
      <c r="R3815" t="s">
        <v>8314</v>
      </c>
      <c r="S3815" s="12">
        <f t="shared" si="297"/>
        <v>42497.275706018518</v>
      </c>
      <c r="T3815" s="12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8313</v>
      </c>
      <c r="R3816" t="s">
        <v>8314</v>
      </c>
      <c r="S3816" s="12">
        <f t="shared" si="297"/>
        <v>42058.904074074075</v>
      </c>
      <c r="T3816" s="12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8313</v>
      </c>
      <c r="R3817" t="s">
        <v>8314</v>
      </c>
      <c r="S3817" s="12">
        <f t="shared" si="297"/>
        <v>42207.259918981479</v>
      </c>
      <c r="T3817" s="12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8313</v>
      </c>
      <c r="R3818" t="s">
        <v>8314</v>
      </c>
      <c r="S3818" s="12">
        <f t="shared" si="297"/>
        <v>41807.690081018518</v>
      </c>
      <c r="T3818" s="12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8313</v>
      </c>
      <c r="R3819" t="s">
        <v>8314</v>
      </c>
      <c r="S3819" s="12">
        <f t="shared" si="297"/>
        <v>42284.69694444444</v>
      </c>
      <c r="T3819" s="12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8313</v>
      </c>
      <c r="R3820" t="s">
        <v>8314</v>
      </c>
      <c r="S3820" s="12">
        <f t="shared" si="297"/>
        <v>42045.84238425926</v>
      </c>
      <c r="T3820" s="12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8313</v>
      </c>
      <c r="R3821" t="s">
        <v>8314</v>
      </c>
      <c r="S3821" s="12">
        <f t="shared" si="297"/>
        <v>42184.209537037037</v>
      </c>
      <c r="T3821" s="12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8313</v>
      </c>
      <c r="R3822" t="s">
        <v>8314</v>
      </c>
      <c r="S3822" s="12">
        <f t="shared" si="297"/>
        <v>42160.651817129634</v>
      </c>
      <c r="T3822" s="12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8313</v>
      </c>
      <c r="R3823" t="s">
        <v>8314</v>
      </c>
      <c r="S3823" s="12">
        <f t="shared" si="297"/>
        <v>42341.180636574078</v>
      </c>
      <c r="T3823" s="12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8313</v>
      </c>
      <c r="R3824" t="s">
        <v>8314</v>
      </c>
      <c r="S3824" s="12">
        <f t="shared" si="297"/>
        <v>42329.838159722218</v>
      </c>
      <c r="T3824" s="12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8313</v>
      </c>
      <c r="R3825" t="s">
        <v>8314</v>
      </c>
      <c r="S3825" s="12">
        <f t="shared" si="297"/>
        <v>42170.910231481481</v>
      </c>
      <c r="T3825" s="12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8313</v>
      </c>
      <c r="R3826" t="s">
        <v>8314</v>
      </c>
      <c r="S3826" s="12">
        <f t="shared" si="297"/>
        <v>42571.626192129625</v>
      </c>
      <c r="T3826" s="12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8313</v>
      </c>
      <c r="R3827" t="s">
        <v>8314</v>
      </c>
      <c r="S3827" s="12">
        <f t="shared" si="297"/>
        <v>42151.069606481484</v>
      </c>
      <c r="T3827" s="12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8313</v>
      </c>
      <c r="R3828" t="s">
        <v>8314</v>
      </c>
      <c r="S3828" s="12">
        <f t="shared" si="297"/>
        <v>42101.423541666663</v>
      </c>
      <c r="T3828" s="12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8313</v>
      </c>
      <c r="R3829" t="s">
        <v>8314</v>
      </c>
      <c r="S3829" s="12">
        <f t="shared" si="297"/>
        <v>42034.928252314814</v>
      </c>
      <c r="T3829" s="12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8313</v>
      </c>
      <c r="R3830" t="s">
        <v>8314</v>
      </c>
      <c r="S3830" s="12">
        <f t="shared" si="297"/>
        <v>41944.527627314819</v>
      </c>
      <c r="T3830" s="12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8313</v>
      </c>
      <c r="R3831" t="s">
        <v>8314</v>
      </c>
      <c r="S3831" s="12">
        <f t="shared" si="297"/>
        <v>42593.865405092598</v>
      </c>
      <c r="T3831" s="12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8313</v>
      </c>
      <c r="R3832" t="s">
        <v>8314</v>
      </c>
      <c r="S3832" s="12">
        <f t="shared" si="297"/>
        <v>42503.740868055553</v>
      </c>
      <c r="T3832" s="12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8313</v>
      </c>
      <c r="R3833" t="s">
        <v>8314</v>
      </c>
      <c r="S3833" s="12">
        <f t="shared" si="297"/>
        <v>41927.848900462966</v>
      </c>
      <c r="T3833" s="12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8313</v>
      </c>
      <c r="R3834" t="s">
        <v>8314</v>
      </c>
      <c r="S3834" s="12">
        <f t="shared" si="297"/>
        <v>42375.114988425921</v>
      </c>
      <c r="T3834" s="12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8313</v>
      </c>
      <c r="R3835" t="s">
        <v>8314</v>
      </c>
      <c r="S3835" s="12">
        <f t="shared" si="297"/>
        <v>41963.872361111105</v>
      </c>
      <c r="T3835" s="12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8313</v>
      </c>
      <c r="R3836" t="s">
        <v>8314</v>
      </c>
      <c r="S3836" s="12">
        <f t="shared" si="297"/>
        <v>42143.445219907408</v>
      </c>
      <c r="T3836" s="12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8313</v>
      </c>
      <c r="R3837" t="s">
        <v>8314</v>
      </c>
      <c r="S3837" s="12">
        <f t="shared" si="297"/>
        <v>42460.94222222222</v>
      </c>
      <c r="T3837" s="12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8313</v>
      </c>
      <c r="R3838" t="s">
        <v>8314</v>
      </c>
      <c r="S3838" s="12">
        <f t="shared" si="297"/>
        <v>42553.926527777774</v>
      </c>
      <c r="T3838" s="12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8313</v>
      </c>
      <c r="R3839" t="s">
        <v>8314</v>
      </c>
      <c r="S3839" s="12">
        <f t="shared" si="297"/>
        <v>42152.765717592592</v>
      </c>
      <c r="T3839" s="12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8313</v>
      </c>
      <c r="R3840" t="s">
        <v>8314</v>
      </c>
      <c r="S3840" s="12">
        <f t="shared" si="297"/>
        <v>42116.710752314815</v>
      </c>
      <c r="T3840" s="12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8313</v>
      </c>
      <c r="R3841" t="s">
        <v>8314</v>
      </c>
      <c r="S3841" s="12">
        <f t="shared" si="297"/>
        <v>42155.142638888887</v>
      </c>
      <c r="T3841" s="12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8313</v>
      </c>
      <c r="R3842" t="s">
        <v>8314</v>
      </c>
      <c r="S3842" s="12">
        <f t="shared" si="297"/>
        <v>42432.701724537037</v>
      </c>
      <c r="T3842" s="12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0" t="s">
        <v>8313</v>
      </c>
      <c r="R3843" t="s">
        <v>8314</v>
      </c>
      <c r="S3843" s="12">
        <f t="shared" ref="S3843:S3906" si="302">(((J3843/60)/60)/24)+DATE(1970,1,1)</f>
        <v>41780.785729166666</v>
      </c>
      <c r="T3843" s="12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8313</v>
      </c>
      <c r="R3844" t="s">
        <v>8314</v>
      </c>
      <c r="S3844" s="12">
        <f t="shared" si="302"/>
        <v>41740.493657407409</v>
      </c>
      <c r="T3844" s="12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8313</v>
      </c>
      <c r="R3845" t="s">
        <v>8314</v>
      </c>
      <c r="S3845" s="12">
        <f t="shared" si="302"/>
        <v>41766.072500000002</v>
      </c>
      <c r="T3845" s="12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8313</v>
      </c>
      <c r="R3846" t="s">
        <v>8314</v>
      </c>
      <c r="S3846" s="12">
        <f t="shared" si="302"/>
        <v>41766.617291666669</v>
      </c>
      <c r="T3846" s="12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8313</v>
      </c>
      <c r="R3847" t="s">
        <v>8314</v>
      </c>
      <c r="S3847" s="12">
        <f t="shared" si="302"/>
        <v>42248.627013888887</v>
      </c>
      <c r="T3847" s="12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8313</v>
      </c>
      <c r="R3848" t="s">
        <v>8314</v>
      </c>
      <c r="S3848" s="12">
        <f t="shared" si="302"/>
        <v>41885.221550925926</v>
      </c>
      <c r="T3848" s="12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8313</v>
      </c>
      <c r="R3849" t="s">
        <v>8314</v>
      </c>
      <c r="S3849" s="12">
        <f t="shared" si="302"/>
        <v>42159.224432870367</v>
      </c>
      <c r="T3849" s="12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8313</v>
      </c>
      <c r="R3850" t="s">
        <v>8314</v>
      </c>
      <c r="S3850" s="12">
        <f t="shared" si="302"/>
        <v>42265.817002314812</v>
      </c>
      <c r="T3850" s="12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8313</v>
      </c>
      <c r="R3851" t="s">
        <v>8314</v>
      </c>
      <c r="S3851" s="12">
        <f t="shared" si="302"/>
        <v>42136.767175925925</v>
      </c>
      <c r="T3851" s="12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8313</v>
      </c>
      <c r="R3852" t="s">
        <v>8314</v>
      </c>
      <c r="S3852" s="12">
        <f t="shared" si="302"/>
        <v>41975.124340277776</v>
      </c>
      <c r="T3852" s="12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8313</v>
      </c>
      <c r="R3853" t="s">
        <v>8314</v>
      </c>
      <c r="S3853" s="12">
        <f t="shared" si="302"/>
        <v>42172.439571759256</v>
      </c>
      <c r="T3853" s="12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8313</v>
      </c>
      <c r="R3854" t="s">
        <v>8314</v>
      </c>
      <c r="S3854" s="12">
        <f t="shared" si="302"/>
        <v>42065.190694444449</v>
      </c>
      <c r="T3854" s="12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8313</v>
      </c>
      <c r="R3855" t="s">
        <v>8314</v>
      </c>
      <c r="S3855" s="12">
        <f t="shared" si="302"/>
        <v>41848.84002314815</v>
      </c>
      <c r="T3855" s="12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8313</v>
      </c>
      <c r="R3856" t="s">
        <v>8314</v>
      </c>
      <c r="S3856" s="12">
        <f t="shared" si="302"/>
        <v>42103.884930555556</v>
      </c>
      <c r="T3856" s="12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8313</v>
      </c>
      <c r="R3857" t="s">
        <v>8314</v>
      </c>
      <c r="S3857" s="12">
        <f t="shared" si="302"/>
        <v>42059.970729166671</v>
      </c>
      <c r="T3857" s="12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8313</v>
      </c>
      <c r="R3858" t="s">
        <v>8314</v>
      </c>
      <c r="S3858" s="12">
        <f t="shared" si="302"/>
        <v>42041.743090277778</v>
      </c>
      <c r="T3858" s="12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8313</v>
      </c>
      <c r="R3859" t="s">
        <v>8314</v>
      </c>
      <c r="S3859" s="12">
        <f t="shared" si="302"/>
        <v>41829.73715277778</v>
      </c>
      <c r="T3859" s="12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8313</v>
      </c>
      <c r="R3860" t="s">
        <v>8314</v>
      </c>
      <c r="S3860" s="12">
        <f t="shared" si="302"/>
        <v>42128.431064814817</v>
      </c>
      <c r="T3860" s="12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8313</v>
      </c>
      <c r="R3861" t="s">
        <v>8314</v>
      </c>
      <c r="S3861" s="12">
        <f t="shared" si="302"/>
        <v>41789.893599537041</v>
      </c>
      <c r="T3861" s="12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8313</v>
      </c>
      <c r="R3862" t="s">
        <v>8314</v>
      </c>
      <c r="S3862" s="12">
        <f t="shared" si="302"/>
        <v>41833.660995370366</v>
      </c>
      <c r="T3862" s="12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8313</v>
      </c>
      <c r="R3863" t="s">
        <v>8314</v>
      </c>
      <c r="S3863" s="12">
        <f t="shared" si="302"/>
        <v>41914.590011574073</v>
      </c>
      <c r="T3863" s="12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8313</v>
      </c>
      <c r="R3864" t="s">
        <v>8314</v>
      </c>
      <c r="S3864" s="12">
        <f t="shared" si="302"/>
        <v>42611.261064814811</v>
      </c>
      <c r="T3864" s="12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8313</v>
      </c>
      <c r="R3865" t="s">
        <v>8314</v>
      </c>
      <c r="S3865" s="12">
        <f t="shared" si="302"/>
        <v>42253.633159722223</v>
      </c>
      <c r="T3865" s="12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8313</v>
      </c>
      <c r="R3866" t="s">
        <v>8314</v>
      </c>
      <c r="S3866" s="12">
        <f t="shared" si="302"/>
        <v>42295.891828703709</v>
      </c>
      <c r="T3866" s="12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8313</v>
      </c>
      <c r="R3867" t="s">
        <v>8314</v>
      </c>
      <c r="S3867" s="12">
        <f t="shared" si="302"/>
        <v>41841.651597222226</v>
      </c>
      <c r="T3867" s="12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8313</v>
      </c>
      <c r="R3868" t="s">
        <v>8314</v>
      </c>
      <c r="S3868" s="12">
        <f t="shared" si="302"/>
        <v>42402.947002314817</v>
      </c>
      <c r="T3868" s="12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8313</v>
      </c>
      <c r="R3869" t="s">
        <v>8314</v>
      </c>
      <c r="S3869" s="12">
        <f t="shared" si="302"/>
        <v>42509.814108796301</v>
      </c>
      <c r="T3869" s="12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8313</v>
      </c>
      <c r="R3870" t="s">
        <v>8355</v>
      </c>
      <c r="S3870" s="12">
        <f t="shared" si="302"/>
        <v>41865.659780092588</v>
      </c>
      <c r="T3870" s="12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8313</v>
      </c>
      <c r="R3871" t="s">
        <v>8355</v>
      </c>
      <c r="S3871" s="12">
        <f t="shared" si="302"/>
        <v>42047.724444444444</v>
      </c>
      <c r="T3871" s="12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8313</v>
      </c>
      <c r="R3872" t="s">
        <v>8355</v>
      </c>
      <c r="S3872" s="12">
        <f t="shared" si="302"/>
        <v>41793.17219907407</v>
      </c>
      <c r="T3872" s="12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8313</v>
      </c>
      <c r="R3873" t="s">
        <v>8355</v>
      </c>
      <c r="S3873" s="12">
        <f t="shared" si="302"/>
        <v>42763.780671296292</v>
      </c>
      <c r="T3873" s="12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8313</v>
      </c>
      <c r="R3874" t="s">
        <v>8355</v>
      </c>
      <c r="S3874" s="12">
        <f t="shared" si="302"/>
        <v>42180.145787037036</v>
      </c>
      <c r="T3874" s="12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8313</v>
      </c>
      <c r="R3875" t="s">
        <v>8355</v>
      </c>
      <c r="S3875" s="12">
        <f t="shared" si="302"/>
        <v>42255.696006944447</v>
      </c>
      <c r="T3875" s="12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8313</v>
      </c>
      <c r="R3876" t="s">
        <v>8355</v>
      </c>
      <c r="S3876" s="12">
        <f t="shared" si="302"/>
        <v>42007.016458333332</v>
      </c>
      <c r="T3876" s="12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8313</v>
      </c>
      <c r="R3877" t="s">
        <v>8355</v>
      </c>
      <c r="S3877" s="12">
        <f t="shared" si="302"/>
        <v>42615.346817129626</v>
      </c>
      <c r="T3877" s="12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8313</v>
      </c>
      <c r="R3878" t="s">
        <v>8355</v>
      </c>
      <c r="S3878" s="12">
        <f t="shared" si="302"/>
        <v>42372.624166666668</v>
      </c>
      <c r="T3878" s="12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8313</v>
      </c>
      <c r="R3879" t="s">
        <v>8355</v>
      </c>
      <c r="S3879" s="12">
        <f t="shared" si="302"/>
        <v>42682.67768518519</v>
      </c>
      <c r="T3879" s="12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8313</v>
      </c>
      <c r="R3880" t="s">
        <v>8355</v>
      </c>
      <c r="S3880" s="12">
        <f t="shared" si="302"/>
        <v>42154.818819444445</v>
      </c>
      <c r="T3880" s="12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8313</v>
      </c>
      <c r="R3881" t="s">
        <v>8355</v>
      </c>
      <c r="S3881" s="12">
        <f t="shared" si="302"/>
        <v>41999.861064814817</v>
      </c>
      <c r="T3881" s="12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8313</v>
      </c>
      <c r="R3882" t="s">
        <v>8355</v>
      </c>
      <c r="S3882" s="12">
        <f t="shared" si="302"/>
        <v>41815.815046296295</v>
      </c>
      <c r="T3882" s="12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8313</v>
      </c>
      <c r="R3883" t="s">
        <v>8355</v>
      </c>
      <c r="S3883" s="12">
        <f t="shared" si="302"/>
        <v>42756.018506944441</v>
      </c>
      <c r="T3883" s="12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8313</v>
      </c>
      <c r="R3884" t="s">
        <v>8355</v>
      </c>
      <c r="S3884" s="12">
        <f t="shared" si="302"/>
        <v>42373.983449074076</v>
      </c>
      <c r="T3884" s="12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8313</v>
      </c>
      <c r="R3885" t="s">
        <v>8355</v>
      </c>
      <c r="S3885" s="12">
        <f t="shared" si="302"/>
        <v>41854.602650462963</v>
      </c>
      <c r="T3885" s="12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8313</v>
      </c>
      <c r="R3886" t="s">
        <v>8355</v>
      </c>
      <c r="S3886" s="12">
        <f t="shared" si="302"/>
        <v>42065.791574074072</v>
      </c>
      <c r="T3886" s="12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8313</v>
      </c>
      <c r="R3887" t="s">
        <v>8355</v>
      </c>
      <c r="S3887" s="12">
        <f t="shared" si="302"/>
        <v>42469.951284722221</v>
      </c>
      <c r="T3887" s="12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8313</v>
      </c>
      <c r="R3888" t="s">
        <v>8355</v>
      </c>
      <c r="S3888" s="12">
        <f t="shared" si="302"/>
        <v>41954.228032407409</v>
      </c>
      <c r="T3888" s="12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8313</v>
      </c>
      <c r="R3889" t="s">
        <v>8355</v>
      </c>
      <c r="S3889" s="12">
        <f t="shared" si="302"/>
        <v>42079.857974537037</v>
      </c>
      <c r="T3889" s="12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8313</v>
      </c>
      <c r="R3890" t="s">
        <v>8314</v>
      </c>
      <c r="S3890" s="12">
        <f t="shared" si="302"/>
        <v>42762.545810185184</v>
      </c>
      <c r="T3890" s="12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8313</v>
      </c>
      <c r="R3891" t="s">
        <v>8314</v>
      </c>
      <c r="S3891" s="12">
        <f t="shared" si="302"/>
        <v>41977.004976851851</v>
      </c>
      <c r="T3891" s="12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8313</v>
      </c>
      <c r="R3892" t="s">
        <v>8314</v>
      </c>
      <c r="S3892" s="12">
        <f t="shared" si="302"/>
        <v>42171.758611111116</v>
      </c>
      <c r="T3892" s="12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8313</v>
      </c>
      <c r="R3893" t="s">
        <v>8314</v>
      </c>
      <c r="S3893" s="12">
        <f t="shared" si="302"/>
        <v>42056.1324537037</v>
      </c>
      <c r="T3893" s="12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8313</v>
      </c>
      <c r="R3894" t="s">
        <v>8314</v>
      </c>
      <c r="S3894" s="12">
        <f t="shared" si="302"/>
        <v>41867.652280092596</v>
      </c>
      <c r="T3894" s="12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8313</v>
      </c>
      <c r="R3895" t="s">
        <v>8314</v>
      </c>
      <c r="S3895" s="12">
        <f t="shared" si="302"/>
        <v>41779.657870370371</v>
      </c>
      <c r="T3895" s="12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8313</v>
      </c>
      <c r="R3896" t="s">
        <v>8314</v>
      </c>
      <c r="S3896" s="12">
        <f t="shared" si="302"/>
        <v>42679.958472222221</v>
      </c>
      <c r="T3896" s="12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8313</v>
      </c>
      <c r="R3897" t="s">
        <v>8314</v>
      </c>
      <c r="S3897" s="12">
        <f t="shared" si="302"/>
        <v>42032.250208333338</v>
      </c>
      <c r="T3897" s="12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8313</v>
      </c>
      <c r="R3898" t="s">
        <v>8314</v>
      </c>
      <c r="S3898" s="12">
        <f t="shared" si="302"/>
        <v>41793.191875000004</v>
      </c>
      <c r="T3898" s="12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8313</v>
      </c>
      <c r="R3899" t="s">
        <v>8314</v>
      </c>
      <c r="S3899" s="12">
        <f t="shared" si="302"/>
        <v>41982.87364583333</v>
      </c>
      <c r="T3899" s="12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8313</v>
      </c>
      <c r="R3900" t="s">
        <v>8314</v>
      </c>
      <c r="S3900" s="12">
        <f t="shared" si="302"/>
        <v>42193.482291666667</v>
      </c>
      <c r="T3900" s="12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8313</v>
      </c>
      <c r="R3901" t="s">
        <v>8314</v>
      </c>
      <c r="S3901" s="12">
        <f t="shared" si="302"/>
        <v>41843.775011574071</v>
      </c>
      <c r="T3901" s="12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8313</v>
      </c>
      <c r="R3902" t="s">
        <v>8314</v>
      </c>
      <c r="S3902" s="12">
        <f t="shared" si="302"/>
        <v>42136.092488425929</v>
      </c>
      <c r="T3902" s="12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8313</v>
      </c>
      <c r="R3903" t="s">
        <v>8314</v>
      </c>
      <c r="S3903" s="12">
        <f t="shared" si="302"/>
        <v>42317.826377314821</v>
      </c>
      <c r="T3903" s="12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8313</v>
      </c>
      <c r="R3904" t="s">
        <v>8314</v>
      </c>
      <c r="S3904" s="12">
        <f t="shared" si="302"/>
        <v>42663.468078703707</v>
      </c>
      <c r="T3904" s="12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8313</v>
      </c>
      <c r="R3905" t="s">
        <v>8314</v>
      </c>
      <c r="S3905" s="12">
        <f t="shared" si="302"/>
        <v>42186.01116898148</v>
      </c>
      <c r="T3905" s="12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8313</v>
      </c>
      <c r="R3906" t="s">
        <v>8314</v>
      </c>
      <c r="S3906" s="12">
        <f t="shared" si="302"/>
        <v>42095.229166666672</v>
      </c>
      <c r="T3906" s="12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0" t="s">
        <v>8313</v>
      </c>
      <c r="R3907" t="s">
        <v>8314</v>
      </c>
      <c r="S3907" s="12">
        <f t="shared" ref="S3907:S3970" si="307">(((J3907/60)/60)/24)+DATE(1970,1,1)</f>
        <v>42124.623877314814</v>
      </c>
      <c r="T3907" s="12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8313</v>
      </c>
      <c r="R3908" t="s">
        <v>8314</v>
      </c>
      <c r="S3908" s="12">
        <f t="shared" si="307"/>
        <v>42143.917743055557</v>
      </c>
      <c r="T3908" s="12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8313</v>
      </c>
      <c r="R3909" t="s">
        <v>8314</v>
      </c>
      <c r="S3909" s="12">
        <f t="shared" si="307"/>
        <v>41906.819513888891</v>
      </c>
      <c r="T3909" s="12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8313</v>
      </c>
      <c r="R3910" t="s">
        <v>8314</v>
      </c>
      <c r="S3910" s="12">
        <f t="shared" si="307"/>
        <v>41834.135370370372</v>
      </c>
      <c r="T3910" s="12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8313</v>
      </c>
      <c r="R3911" t="s">
        <v>8314</v>
      </c>
      <c r="S3911" s="12">
        <f t="shared" si="307"/>
        <v>41863.359282407408</v>
      </c>
      <c r="T3911" s="12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8313</v>
      </c>
      <c r="R3912" t="s">
        <v>8314</v>
      </c>
      <c r="S3912" s="12">
        <f t="shared" si="307"/>
        <v>42224.756909722222</v>
      </c>
      <c r="T3912" s="12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8313</v>
      </c>
      <c r="R3913" t="s">
        <v>8314</v>
      </c>
      <c r="S3913" s="12">
        <f t="shared" si="307"/>
        <v>41939.8122337963</v>
      </c>
      <c r="T3913" s="12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8313</v>
      </c>
      <c r="R3914" t="s">
        <v>8314</v>
      </c>
      <c r="S3914" s="12">
        <f t="shared" si="307"/>
        <v>42059.270023148143</v>
      </c>
      <c r="T3914" s="12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8313</v>
      </c>
      <c r="R3915" t="s">
        <v>8314</v>
      </c>
      <c r="S3915" s="12">
        <f t="shared" si="307"/>
        <v>42308.211215277777</v>
      </c>
      <c r="T3915" s="12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8313</v>
      </c>
      <c r="R3916" t="s">
        <v>8314</v>
      </c>
      <c r="S3916" s="12">
        <f t="shared" si="307"/>
        <v>42114.818935185183</v>
      </c>
      <c r="T3916" s="12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8313</v>
      </c>
      <c r="R3917" t="s">
        <v>8314</v>
      </c>
      <c r="S3917" s="12">
        <f t="shared" si="307"/>
        <v>42492.98505787037</v>
      </c>
      <c r="T3917" s="12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8313</v>
      </c>
      <c r="R3918" t="s">
        <v>8314</v>
      </c>
      <c r="S3918" s="12">
        <f t="shared" si="307"/>
        <v>42494.471666666665</v>
      </c>
      <c r="T3918" s="12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8313</v>
      </c>
      <c r="R3919" t="s">
        <v>8314</v>
      </c>
      <c r="S3919" s="12">
        <f t="shared" si="307"/>
        <v>41863.527326388888</v>
      </c>
      <c r="T3919" s="12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8313</v>
      </c>
      <c r="R3920" t="s">
        <v>8314</v>
      </c>
      <c r="S3920" s="12">
        <f t="shared" si="307"/>
        <v>41843.664618055554</v>
      </c>
      <c r="T3920" s="12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8313</v>
      </c>
      <c r="R3921" t="s">
        <v>8314</v>
      </c>
      <c r="S3921" s="12">
        <f t="shared" si="307"/>
        <v>42358.684872685189</v>
      </c>
      <c r="T3921" s="12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8313</v>
      </c>
      <c r="R3922" t="s">
        <v>8314</v>
      </c>
      <c r="S3922" s="12">
        <f t="shared" si="307"/>
        <v>42657.38726851852</v>
      </c>
      <c r="T3922" s="12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8313</v>
      </c>
      <c r="R3923" t="s">
        <v>8314</v>
      </c>
      <c r="S3923" s="12">
        <f t="shared" si="307"/>
        <v>41926.542303240742</v>
      </c>
      <c r="T3923" s="12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8313</v>
      </c>
      <c r="R3924" t="s">
        <v>8314</v>
      </c>
      <c r="S3924" s="12">
        <f t="shared" si="307"/>
        <v>42020.768634259264</v>
      </c>
      <c r="T3924" s="12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8313</v>
      </c>
      <c r="R3925" t="s">
        <v>8314</v>
      </c>
      <c r="S3925" s="12">
        <f t="shared" si="307"/>
        <v>42075.979988425926</v>
      </c>
      <c r="T3925" s="12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8313</v>
      </c>
      <c r="R3926" t="s">
        <v>8314</v>
      </c>
      <c r="S3926" s="12">
        <f t="shared" si="307"/>
        <v>41786.959745370368</v>
      </c>
      <c r="T3926" s="12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8313</v>
      </c>
      <c r="R3927" t="s">
        <v>8314</v>
      </c>
      <c r="S3927" s="12">
        <f t="shared" si="307"/>
        <v>41820.870821759258</v>
      </c>
      <c r="T3927" s="12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8313</v>
      </c>
      <c r="R3928" t="s">
        <v>8314</v>
      </c>
      <c r="S3928" s="12">
        <f t="shared" si="307"/>
        <v>41970.085046296299</v>
      </c>
      <c r="T3928" s="12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8313</v>
      </c>
      <c r="R3929" t="s">
        <v>8314</v>
      </c>
      <c r="S3929" s="12">
        <f t="shared" si="307"/>
        <v>41830.267407407409</v>
      </c>
      <c r="T3929" s="12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8313</v>
      </c>
      <c r="R3930" t="s">
        <v>8314</v>
      </c>
      <c r="S3930" s="12">
        <f t="shared" si="307"/>
        <v>42265.683182870373</v>
      </c>
      <c r="T3930" s="12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8313</v>
      </c>
      <c r="R3931" t="s">
        <v>8314</v>
      </c>
      <c r="S3931" s="12">
        <f t="shared" si="307"/>
        <v>42601.827141203699</v>
      </c>
      <c r="T3931" s="12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8313</v>
      </c>
      <c r="R3932" t="s">
        <v>8314</v>
      </c>
      <c r="S3932" s="12">
        <f t="shared" si="307"/>
        <v>42433.338749999995</v>
      </c>
      <c r="T3932" s="12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8313</v>
      </c>
      <c r="R3933" t="s">
        <v>8314</v>
      </c>
      <c r="S3933" s="12">
        <f t="shared" si="307"/>
        <v>42228.151701388888</v>
      </c>
      <c r="T3933" s="12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8313</v>
      </c>
      <c r="R3934" t="s">
        <v>8314</v>
      </c>
      <c r="S3934" s="12">
        <f t="shared" si="307"/>
        <v>42415.168564814812</v>
      </c>
      <c r="T3934" s="12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8313</v>
      </c>
      <c r="R3935" t="s">
        <v>8314</v>
      </c>
      <c r="S3935" s="12">
        <f t="shared" si="307"/>
        <v>42538.968310185184</v>
      </c>
      <c r="T3935" s="12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8313</v>
      </c>
      <c r="R3936" t="s">
        <v>8314</v>
      </c>
      <c r="S3936" s="12">
        <f t="shared" si="307"/>
        <v>42233.671747685185</v>
      </c>
      <c r="T3936" s="12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8313</v>
      </c>
      <c r="R3937" t="s">
        <v>8314</v>
      </c>
      <c r="S3937" s="12">
        <f t="shared" si="307"/>
        <v>42221.656782407401</v>
      </c>
      <c r="T3937" s="12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8313</v>
      </c>
      <c r="R3938" t="s">
        <v>8314</v>
      </c>
      <c r="S3938" s="12">
        <f t="shared" si="307"/>
        <v>42675.262962962966</v>
      </c>
      <c r="T3938" s="12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8313</v>
      </c>
      <c r="R3939" t="s">
        <v>8314</v>
      </c>
      <c r="S3939" s="12">
        <f t="shared" si="307"/>
        <v>42534.631481481483</v>
      </c>
      <c r="T3939" s="12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8313</v>
      </c>
      <c r="R3940" t="s">
        <v>8314</v>
      </c>
      <c r="S3940" s="12">
        <f t="shared" si="307"/>
        <v>42151.905717592599</v>
      </c>
      <c r="T3940" s="12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8313</v>
      </c>
      <c r="R3941" t="s">
        <v>8314</v>
      </c>
      <c r="S3941" s="12">
        <f t="shared" si="307"/>
        <v>41915.400219907409</v>
      </c>
      <c r="T3941" s="12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8313</v>
      </c>
      <c r="R3942" t="s">
        <v>8314</v>
      </c>
      <c r="S3942" s="12">
        <f t="shared" si="307"/>
        <v>41961.492488425924</v>
      </c>
      <c r="T3942" s="12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8313</v>
      </c>
      <c r="R3943" t="s">
        <v>8314</v>
      </c>
      <c r="S3943" s="12">
        <f t="shared" si="307"/>
        <v>41940.587233796294</v>
      </c>
      <c r="T3943" s="12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8313</v>
      </c>
      <c r="R3944" t="s">
        <v>8314</v>
      </c>
      <c r="S3944" s="12">
        <f t="shared" si="307"/>
        <v>42111.904097222221</v>
      </c>
      <c r="T3944" s="12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8313</v>
      </c>
      <c r="R3945" t="s">
        <v>8314</v>
      </c>
      <c r="S3945" s="12">
        <f t="shared" si="307"/>
        <v>42279.778564814813</v>
      </c>
      <c r="T3945" s="12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8313</v>
      </c>
      <c r="R3946" t="s">
        <v>8314</v>
      </c>
      <c r="S3946" s="12">
        <f t="shared" si="307"/>
        <v>42213.662905092591</v>
      </c>
      <c r="T3946" s="12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8313</v>
      </c>
      <c r="R3947" t="s">
        <v>8314</v>
      </c>
      <c r="S3947" s="12">
        <f t="shared" si="307"/>
        <v>42109.801712962959</v>
      </c>
      <c r="T3947" s="12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8313</v>
      </c>
      <c r="R3948" t="s">
        <v>8314</v>
      </c>
      <c r="S3948" s="12">
        <f t="shared" si="307"/>
        <v>42031.833587962959</v>
      </c>
      <c r="T3948" s="12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8313</v>
      </c>
      <c r="R3949" t="s">
        <v>8314</v>
      </c>
      <c r="S3949" s="12">
        <f t="shared" si="307"/>
        <v>42615.142870370371</v>
      </c>
      <c r="T3949" s="12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8313</v>
      </c>
      <c r="R3950" t="s">
        <v>8314</v>
      </c>
      <c r="S3950" s="12">
        <f t="shared" si="307"/>
        <v>41829.325497685182</v>
      </c>
      <c r="T3950" s="12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8313</v>
      </c>
      <c r="R3951" t="s">
        <v>8314</v>
      </c>
      <c r="S3951" s="12">
        <f t="shared" si="307"/>
        <v>42016.120613425926</v>
      </c>
      <c r="T3951" s="12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8313</v>
      </c>
      <c r="R3952" t="s">
        <v>8314</v>
      </c>
      <c r="S3952" s="12">
        <f t="shared" si="307"/>
        <v>42439.702314814815</v>
      </c>
      <c r="T3952" s="12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8313</v>
      </c>
      <c r="R3953" t="s">
        <v>8314</v>
      </c>
      <c r="S3953" s="12">
        <f t="shared" si="307"/>
        <v>42433.825717592597</v>
      </c>
      <c r="T3953" s="12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8313</v>
      </c>
      <c r="R3954" t="s">
        <v>8314</v>
      </c>
      <c r="S3954" s="12">
        <f t="shared" si="307"/>
        <v>42243.790393518517</v>
      </c>
      <c r="T3954" s="12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8313</v>
      </c>
      <c r="R3955" t="s">
        <v>8314</v>
      </c>
      <c r="S3955" s="12">
        <f t="shared" si="307"/>
        <v>42550.048449074078</v>
      </c>
      <c r="T3955" s="12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8313</v>
      </c>
      <c r="R3956" t="s">
        <v>8314</v>
      </c>
      <c r="S3956" s="12">
        <f t="shared" si="307"/>
        <v>41774.651203703703</v>
      </c>
      <c r="T3956" s="12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8313</v>
      </c>
      <c r="R3957" t="s">
        <v>8314</v>
      </c>
      <c r="S3957" s="12">
        <f t="shared" si="307"/>
        <v>42306.848854166667</v>
      </c>
      <c r="T3957" s="12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8313</v>
      </c>
      <c r="R3958" t="s">
        <v>8314</v>
      </c>
      <c r="S3958" s="12">
        <f t="shared" si="307"/>
        <v>42457.932025462964</v>
      </c>
      <c r="T3958" s="12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8313</v>
      </c>
      <c r="R3959" t="s">
        <v>8314</v>
      </c>
      <c r="S3959" s="12">
        <f t="shared" si="307"/>
        <v>42513.976319444439</v>
      </c>
      <c r="T3959" s="12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8313</v>
      </c>
      <c r="R3960" t="s">
        <v>8314</v>
      </c>
      <c r="S3960" s="12">
        <f t="shared" si="307"/>
        <v>41816.950370370374</v>
      </c>
      <c r="T3960" s="12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8313</v>
      </c>
      <c r="R3961" t="s">
        <v>8314</v>
      </c>
      <c r="S3961" s="12">
        <f t="shared" si="307"/>
        <v>41880.788842592592</v>
      </c>
      <c r="T3961" s="12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8313</v>
      </c>
      <c r="R3962" t="s">
        <v>8314</v>
      </c>
      <c r="S3962" s="12">
        <f t="shared" si="307"/>
        <v>42342.845555555556</v>
      </c>
      <c r="T3962" s="12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8313</v>
      </c>
      <c r="R3963" t="s">
        <v>8314</v>
      </c>
      <c r="S3963" s="12">
        <f t="shared" si="307"/>
        <v>41745.891319444447</v>
      </c>
      <c r="T3963" s="12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8313</v>
      </c>
      <c r="R3964" t="s">
        <v>8314</v>
      </c>
      <c r="S3964" s="12">
        <f t="shared" si="307"/>
        <v>42311.621458333335</v>
      </c>
      <c r="T3964" s="12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8313</v>
      </c>
      <c r="R3965" t="s">
        <v>8314</v>
      </c>
      <c r="S3965" s="12">
        <f t="shared" si="307"/>
        <v>42296.154131944444</v>
      </c>
      <c r="T3965" s="12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8313</v>
      </c>
      <c r="R3966" t="s">
        <v>8314</v>
      </c>
      <c r="S3966" s="12">
        <f t="shared" si="307"/>
        <v>42053.722060185188</v>
      </c>
      <c r="T3966" s="12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8313</v>
      </c>
      <c r="R3967" t="s">
        <v>8314</v>
      </c>
      <c r="S3967" s="12">
        <f t="shared" si="307"/>
        <v>42414.235879629632</v>
      </c>
      <c r="T3967" s="12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8313</v>
      </c>
      <c r="R3968" t="s">
        <v>8314</v>
      </c>
      <c r="S3968" s="12">
        <f t="shared" si="307"/>
        <v>41801.711550925924</v>
      </c>
      <c r="T3968" s="12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8313</v>
      </c>
      <c r="R3969" t="s">
        <v>8314</v>
      </c>
      <c r="S3969" s="12">
        <f t="shared" si="307"/>
        <v>42770.290590277778</v>
      </c>
      <c r="T3969" s="12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8313</v>
      </c>
      <c r="R3970" t="s">
        <v>8314</v>
      </c>
      <c r="S3970" s="12">
        <f t="shared" si="307"/>
        <v>42452.815659722226</v>
      </c>
      <c r="T3970" s="12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0" t="s">
        <v>8313</v>
      </c>
      <c r="R3971" t="s">
        <v>8314</v>
      </c>
      <c r="S3971" s="12">
        <f t="shared" ref="S3971:S4034" si="312">(((J3971/60)/60)/24)+DATE(1970,1,1)</f>
        <v>42601.854699074072</v>
      </c>
      <c r="T3971" s="12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8313</v>
      </c>
      <c r="R3972" t="s">
        <v>8314</v>
      </c>
      <c r="S3972" s="12">
        <f t="shared" si="312"/>
        <v>42447.863553240735</v>
      </c>
      <c r="T3972" s="12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8313</v>
      </c>
      <c r="R3973" t="s">
        <v>8314</v>
      </c>
      <c r="S3973" s="12">
        <f t="shared" si="312"/>
        <v>41811.536180555559</v>
      </c>
      <c r="T3973" s="12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8313</v>
      </c>
      <c r="R3974" t="s">
        <v>8314</v>
      </c>
      <c r="S3974" s="12">
        <f t="shared" si="312"/>
        <v>41981.067523148144</v>
      </c>
      <c r="T3974" s="12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8313</v>
      </c>
      <c r="R3975" t="s">
        <v>8314</v>
      </c>
      <c r="S3975" s="12">
        <f t="shared" si="312"/>
        <v>42469.68414351852</v>
      </c>
      <c r="T3975" s="12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8313</v>
      </c>
      <c r="R3976" t="s">
        <v>8314</v>
      </c>
      <c r="S3976" s="12">
        <f t="shared" si="312"/>
        <v>42493.546851851846</v>
      </c>
      <c r="T3976" s="12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8313</v>
      </c>
      <c r="R3977" t="s">
        <v>8314</v>
      </c>
      <c r="S3977" s="12">
        <f t="shared" si="312"/>
        <v>42534.866875</v>
      </c>
      <c r="T3977" s="12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8313</v>
      </c>
      <c r="R3978" t="s">
        <v>8314</v>
      </c>
      <c r="S3978" s="12">
        <f t="shared" si="312"/>
        <v>41830.858344907407</v>
      </c>
      <c r="T3978" s="12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8313</v>
      </c>
      <c r="R3979" t="s">
        <v>8314</v>
      </c>
      <c r="S3979" s="12">
        <f t="shared" si="312"/>
        <v>42543.788564814815</v>
      </c>
      <c r="T3979" s="12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8313</v>
      </c>
      <c r="R3980" t="s">
        <v>8314</v>
      </c>
      <c r="S3980" s="12">
        <f t="shared" si="312"/>
        <v>41975.642974537041</v>
      </c>
      <c r="T3980" s="12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8313</v>
      </c>
      <c r="R3981" t="s">
        <v>8314</v>
      </c>
      <c r="S3981" s="12">
        <f t="shared" si="312"/>
        <v>42069.903437500005</v>
      </c>
      <c r="T3981" s="12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8313</v>
      </c>
      <c r="R3982" t="s">
        <v>8314</v>
      </c>
      <c r="S3982" s="12">
        <f t="shared" si="312"/>
        <v>41795.598923611113</v>
      </c>
      <c r="T3982" s="12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8313</v>
      </c>
      <c r="R3983" t="s">
        <v>8314</v>
      </c>
      <c r="S3983" s="12">
        <f t="shared" si="312"/>
        <v>42508.179965277777</v>
      </c>
      <c r="T3983" s="12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8313</v>
      </c>
      <c r="R3984" t="s">
        <v>8314</v>
      </c>
      <c r="S3984" s="12">
        <f t="shared" si="312"/>
        <v>42132.809953703705</v>
      </c>
      <c r="T3984" s="12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8313</v>
      </c>
      <c r="R3985" t="s">
        <v>8314</v>
      </c>
      <c r="S3985" s="12">
        <f t="shared" si="312"/>
        <v>41747.86986111111</v>
      </c>
      <c r="T3985" s="12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8313</v>
      </c>
      <c r="R3986" t="s">
        <v>8314</v>
      </c>
      <c r="S3986" s="12">
        <f t="shared" si="312"/>
        <v>41920.963472222218</v>
      </c>
      <c r="T3986" s="12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8313</v>
      </c>
      <c r="R3987" t="s">
        <v>8314</v>
      </c>
      <c r="S3987" s="12">
        <f t="shared" si="312"/>
        <v>42399.707407407404</v>
      </c>
      <c r="T3987" s="12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8313</v>
      </c>
      <c r="R3988" t="s">
        <v>8314</v>
      </c>
      <c r="S3988" s="12">
        <f t="shared" si="312"/>
        <v>42467.548541666663</v>
      </c>
      <c r="T3988" s="12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8313</v>
      </c>
      <c r="R3989" t="s">
        <v>8314</v>
      </c>
      <c r="S3989" s="12">
        <f t="shared" si="312"/>
        <v>41765.92465277778</v>
      </c>
      <c r="T3989" s="12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8313</v>
      </c>
      <c r="R3990" t="s">
        <v>8314</v>
      </c>
      <c r="S3990" s="12">
        <f t="shared" si="312"/>
        <v>42230.08116898148</v>
      </c>
      <c r="T3990" s="12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8313</v>
      </c>
      <c r="R3991" t="s">
        <v>8314</v>
      </c>
      <c r="S3991" s="12">
        <f t="shared" si="312"/>
        <v>42286.749780092592</v>
      </c>
      <c r="T3991" s="12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8313</v>
      </c>
      <c r="R3992" t="s">
        <v>8314</v>
      </c>
      <c r="S3992" s="12">
        <f t="shared" si="312"/>
        <v>42401.672372685185</v>
      </c>
      <c r="T3992" s="12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8313</v>
      </c>
      <c r="R3993" t="s">
        <v>8314</v>
      </c>
      <c r="S3993" s="12">
        <f t="shared" si="312"/>
        <v>42125.644467592589</v>
      </c>
      <c r="T3993" s="12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8313</v>
      </c>
      <c r="R3994" t="s">
        <v>8314</v>
      </c>
      <c r="S3994" s="12">
        <f t="shared" si="312"/>
        <v>42289.94049768518</v>
      </c>
      <c r="T3994" s="12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8313</v>
      </c>
      <c r="R3995" t="s">
        <v>8314</v>
      </c>
      <c r="S3995" s="12">
        <f t="shared" si="312"/>
        <v>42107.864722222221</v>
      </c>
      <c r="T3995" s="12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8313</v>
      </c>
      <c r="R3996" t="s">
        <v>8314</v>
      </c>
      <c r="S3996" s="12">
        <f t="shared" si="312"/>
        <v>41809.389930555553</v>
      </c>
      <c r="T3996" s="12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8313</v>
      </c>
      <c r="R3997" t="s">
        <v>8314</v>
      </c>
      <c r="S3997" s="12">
        <f t="shared" si="312"/>
        <v>42019.683761574073</v>
      </c>
      <c r="T3997" s="12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8313</v>
      </c>
      <c r="R3998" t="s">
        <v>8314</v>
      </c>
      <c r="S3998" s="12">
        <f t="shared" si="312"/>
        <v>41950.26694444444</v>
      </c>
      <c r="T3998" s="12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8313</v>
      </c>
      <c r="R3999" t="s">
        <v>8314</v>
      </c>
      <c r="S3999" s="12">
        <f t="shared" si="312"/>
        <v>42069.391446759255</v>
      </c>
      <c r="T3999" s="12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8313</v>
      </c>
      <c r="R4000" t="s">
        <v>8314</v>
      </c>
      <c r="S4000" s="12">
        <f t="shared" si="312"/>
        <v>42061.963263888887</v>
      </c>
      <c r="T4000" s="12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8313</v>
      </c>
      <c r="R4001" t="s">
        <v>8314</v>
      </c>
      <c r="S4001" s="12">
        <f t="shared" si="312"/>
        <v>41842.828680555554</v>
      </c>
      <c r="T4001" s="12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8313</v>
      </c>
      <c r="R4002" t="s">
        <v>8314</v>
      </c>
      <c r="S4002" s="12">
        <f t="shared" si="312"/>
        <v>42437.64534722222</v>
      </c>
      <c r="T4002" s="12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8313</v>
      </c>
      <c r="R4003" t="s">
        <v>8314</v>
      </c>
      <c r="S4003" s="12">
        <f t="shared" si="312"/>
        <v>42775.964212962965</v>
      </c>
      <c r="T4003" s="12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8313</v>
      </c>
      <c r="R4004" t="s">
        <v>8314</v>
      </c>
      <c r="S4004" s="12">
        <f t="shared" si="312"/>
        <v>41879.043530092589</v>
      </c>
      <c r="T4004" s="12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8313</v>
      </c>
      <c r="R4005" t="s">
        <v>8314</v>
      </c>
      <c r="S4005" s="12">
        <f t="shared" si="312"/>
        <v>42020.587349537032</v>
      </c>
      <c r="T4005" s="12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8313</v>
      </c>
      <c r="R4006" t="s">
        <v>8314</v>
      </c>
      <c r="S4006" s="12">
        <f t="shared" si="312"/>
        <v>41890.16269675926</v>
      </c>
      <c r="T4006" s="12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8313</v>
      </c>
      <c r="R4007" t="s">
        <v>8314</v>
      </c>
      <c r="S4007" s="12">
        <f t="shared" si="312"/>
        <v>41872.807696759257</v>
      </c>
      <c r="T4007" s="12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8313</v>
      </c>
      <c r="R4008" t="s">
        <v>8314</v>
      </c>
      <c r="S4008" s="12">
        <f t="shared" si="312"/>
        <v>42391.772997685184</v>
      </c>
      <c r="T4008" s="12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8313</v>
      </c>
      <c r="R4009" t="s">
        <v>8314</v>
      </c>
      <c r="S4009" s="12">
        <f t="shared" si="312"/>
        <v>41848.772928240738</v>
      </c>
      <c r="T4009" s="12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8313</v>
      </c>
      <c r="R4010" t="s">
        <v>8314</v>
      </c>
      <c r="S4010" s="12">
        <f t="shared" si="312"/>
        <v>42177.964201388888</v>
      </c>
      <c r="T4010" s="12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8313</v>
      </c>
      <c r="R4011" t="s">
        <v>8314</v>
      </c>
      <c r="S4011" s="12">
        <f t="shared" si="312"/>
        <v>41851.700925925928</v>
      </c>
      <c r="T4011" s="12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8313</v>
      </c>
      <c r="R4012" t="s">
        <v>8314</v>
      </c>
      <c r="S4012" s="12">
        <f t="shared" si="312"/>
        <v>41921.770439814813</v>
      </c>
      <c r="T4012" s="12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8313</v>
      </c>
      <c r="R4013" t="s">
        <v>8314</v>
      </c>
      <c r="S4013" s="12">
        <f t="shared" si="312"/>
        <v>42002.54488425926</v>
      </c>
      <c r="T4013" s="12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8313</v>
      </c>
      <c r="R4014" t="s">
        <v>8314</v>
      </c>
      <c r="S4014" s="12">
        <f t="shared" si="312"/>
        <v>42096.544548611113</v>
      </c>
      <c r="T4014" s="12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8313</v>
      </c>
      <c r="R4015" t="s">
        <v>8314</v>
      </c>
      <c r="S4015" s="12">
        <f t="shared" si="312"/>
        <v>42021.301192129627</v>
      </c>
      <c r="T4015" s="12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8313</v>
      </c>
      <c r="R4016" t="s">
        <v>8314</v>
      </c>
      <c r="S4016" s="12">
        <f t="shared" si="312"/>
        <v>42419.246168981481</v>
      </c>
      <c r="T4016" s="12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8313</v>
      </c>
      <c r="R4017" t="s">
        <v>8314</v>
      </c>
      <c r="S4017" s="12">
        <f t="shared" si="312"/>
        <v>42174.780821759254</v>
      </c>
      <c r="T4017" s="12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8313</v>
      </c>
      <c r="R4018" t="s">
        <v>8314</v>
      </c>
      <c r="S4018" s="12">
        <f t="shared" si="312"/>
        <v>41869.872685185182</v>
      </c>
      <c r="T4018" s="12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8313</v>
      </c>
      <c r="R4019" t="s">
        <v>8314</v>
      </c>
      <c r="S4019" s="12">
        <f t="shared" si="312"/>
        <v>41856.672152777777</v>
      </c>
      <c r="T4019" s="12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8313</v>
      </c>
      <c r="R4020" t="s">
        <v>8314</v>
      </c>
      <c r="S4020" s="12">
        <f t="shared" si="312"/>
        <v>42620.91097222222</v>
      </c>
      <c r="T4020" s="12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8313</v>
      </c>
      <c r="R4021" t="s">
        <v>8314</v>
      </c>
      <c r="S4021" s="12">
        <f t="shared" si="312"/>
        <v>42417.675879629634</v>
      </c>
      <c r="T4021" s="12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8313</v>
      </c>
      <c r="R4022" t="s">
        <v>8314</v>
      </c>
      <c r="S4022" s="12">
        <f t="shared" si="312"/>
        <v>42057.190960648149</v>
      </c>
      <c r="T4022" s="12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8313</v>
      </c>
      <c r="R4023" t="s">
        <v>8314</v>
      </c>
      <c r="S4023" s="12">
        <f t="shared" si="312"/>
        <v>41878.911550925928</v>
      </c>
      <c r="T4023" s="12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8313</v>
      </c>
      <c r="R4024" t="s">
        <v>8314</v>
      </c>
      <c r="S4024" s="12">
        <f t="shared" si="312"/>
        <v>41990.584108796291</v>
      </c>
      <c r="T4024" s="12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8313</v>
      </c>
      <c r="R4025" t="s">
        <v>8314</v>
      </c>
      <c r="S4025" s="12">
        <f t="shared" si="312"/>
        <v>42408.999571759254</v>
      </c>
      <c r="T4025" s="12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8313</v>
      </c>
      <c r="R4026" t="s">
        <v>8314</v>
      </c>
      <c r="S4026" s="12">
        <f t="shared" si="312"/>
        <v>42217.670104166667</v>
      </c>
      <c r="T4026" s="12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8313</v>
      </c>
      <c r="R4027" t="s">
        <v>8314</v>
      </c>
      <c r="S4027" s="12">
        <f t="shared" si="312"/>
        <v>42151.237685185188</v>
      </c>
      <c r="T4027" s="12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8313</v>
      </c>
      <c r="R4028" t="s">
        <v>8314</v>
      </c>
      <c r="S4028" s="12">
        <f t="shared" si="312"/>
        <v>42282.655543981484</v>
      </c>
      <c r="T4028" s="12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8313</v>
      </c>
      <c r="R4029" t="s">
        <v>8314</v>
      </c>
      <c r="S4029" s="12">
        <f t="shared" si="312"/>
        <v>42768.97084490741</v>
      </c>
      <c r="T4029" s="12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8313</v>
      </c>
      <c r="R4030" t="s">
        <v>8314</v>
      </c>
      <c r="S4030" s="12">
        <f t="shared" si="312"/>
        <v>41765.938657407409</v>
      </c>
      <c r="T4030" s="12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8313</v>
      </c>
      <c r="R4031" t="s">
        <v>8314</v>
      </c>
      <c r="S4031" s="12">
        <f t="shared" si="312"/>
        <v>42322.025115740747</v>
      </c>
      <c r="T4031" s="12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8313</v>
      </c>
      <c r="R4032" t="s">
        <v>8314</v>
      </c>
      <c r="S4032" s="12">
        <f t="shared" si="312"/>
        <v>42374.655081018514</v>
      </c>
      <c r="T4032" s="12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8313</v>
      </c>
      <c r="R4033" t="s">
        <v>8314</v>
      </c>
      <c r="S4033" s="12">
        <f t="shared" si="312"/>
        <v>41941.585231481484</v>
      </c>
      <c r="T4033" s="12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8313</v>
      </c>
      <c r="R4034" t="s">
        <v>8314</v>
      </c>
      <c r="S4034" s="12">
        <f t="shared" si="312"/>
        <v>42293.809212962966</v>
      </c>
      <c r="T4034" s="12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0" t="s">
        <v>8313</v>
      </c>
      <c r="R4035" t="s">
        <v>8314</v>
      </c>
      <c r="S4035" s="12">
        <f t="shared" ref="S4035:S4098" si="317">(((J4035/60)/60)/24)+DATE(1970,1,1)</f>
        <v>42614.268796296295</v>
      </c>
      <c r="T4035" s="12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8313</v>
      </c>
      <c r="R4036" t="s">
        <v>8314</v>
      </c>
      <c r="S4036" s="12">
        <f t="shared" si="317"/>
        <v>42067.947337962964</v>
      </c>
      <c r="T4036" s="12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8313</v>
      </c>
      <c r="R4037" t="s">
        <v>8314</v>
      </c>
      <c r="S4037" s="12">
        <f t="shared" si="317"/>
        <v>41903.882951388885</v>
      </c>
      <c r="T4037" s="12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8313</v>
      </c>
      <c r="R4038" t="s">
        <v>8314</v>
      </c>
      <c r="S4038" s="12">
        <f t="shared" si="317"/>
        <v>41804.937083333331</v>
      </c>
      <c r="T4038" s="12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8313</v>
      </c>
      <c r="R4039" t="s">
        <v>8314</v>
      </c>
      <c r="S4039" s="12">
        <f t="shared" si="317"/>
        <v>42497.070775462969</v>
      </c>
      <c r="T4039" s="12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8313</v>
      </c>
      <c r="R4040" t="s">
        <v>8314</v>
      </c>
      <c r="S4040" s="12">
        <f t="shared" si="317"/>
        <v>41869.798726851855</v>
      </c>
      <c r="T4040" s="12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8313</v>
      </c>
      <c r="R4041" t="s">
        <v>8314</v>
      </c>
      <c r="S4041" s="12">
        <f t="shared" si="317"/>
        <v>42305.670914351853</v>
      </c>
      <c r="T4041" s="12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8313</v>
      </c>
      <c r="R4042" t="s">
        <v>8314</v>
      </c>
      <c r="S4042" s="12">
        <f t="shared" si="317"/>
        <v>42144.231527777782</v>
      </c>
      <c r="T4042" s="12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8313</v>
      </c>
      <c r="R4043" t="s">
        <v>8314</v>
      </c>
      <c r="S4043" s="12">
        <f t="shared" si="317"/>
        <v>42559.474004629628</v>
      </c>
      <c r="T4043" s="12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8313</v>
      </c>
      <c r="R4044" t="s">
        <v>8314</v>
      </c>
      <c r="S4044" s="12">
        <f t="shared" si="317"/>
        <v>41995.084074074075</v>
      </c>
      <c r="T4044" s="12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8313</v>
      </c>
      <c r="R4045" t="s">
        <v>8314</v>
      </c>
      <c r="S4045" s="12">
        <f t="shared" si="317"/>
        <v>41948.957465277781</v>
      </c>
      <c r="T4045" s="12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8313</v>
      </c>
      <c r="R4046" t="s">
        <v>8314</v>
      </c>
      <c r="S4046" s="12">
        <f t="shared" si="317"/>
        <v>42074.219699074078</v>
      </c>
      <c r="T4046" s="12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8313</v>
      </c>
      <c r="R4047" t="s">
        <v>8314</v>
      </c>
      <c r="S4047" s="12">
        <f t="shared" si="317"/>
        <v>41842.201261574075</v>
      </c>
      <c r="T4047" s="12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8313</v>
      </c>
      <c r="R4048" t="s">
        <v>8314</v>
      </c>
      <c r="S4048" s="12">
        <f t="shared" si="317"/>
        <v>41904.650578703702</v>
      </c>
      <c r="T4048" s="12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8313</v>
      </c>
      <c r="R4049" t="s">
        <v>8314</v>
      </c>
      <c r="S4049" s="12">
        <f t="shared" si="317"/>
        <v>41991.022488425922</v>
      </c>
      <c r="T4049" s="12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8313</v>
      </c>
      <c r="R4050" t="s">
        <v>8314</v>
      </c>
      <c r="S4050" s="12">
        <f t="shared" si="317"/>
        <v>42436.509108796294</v>
      </c>
      <c r="T4050" s="12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8313</v>
      </c>
      <c r="R4051" t="s">
        <v>8314</v>
      </c>
      <c r="S4051" s="12">
        <f t="shared" si="317"/>
        <v>42169.958506944444</v>
      </c>
      <c r="T4051" s="12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8313</v>
      </c>
      <c r="R4052" t="s">
        <v>8314</v>
      </c>
      <c r="S4052" s="12">
        <f t="shared" si="317"/>
        <v>41905.636469907404</v>
      </c>
      <c r="T4052" s="12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8313</v>
      </c>
      <c r="R4053" t="s">
        <v>8314</v>
      </c>
      <c r="S4053" s="12">
        <f t="shared" si="317"/>
        <v>41761.810150462967</v>
      </c>
      <c r="T4053" s="12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8313</v>
      </c>
      <c r="R4054" t="s">
        <v>8314</v>
      </c>
      <c r="S4054" s="12">
        <f t="shared" si="317"/>
        <v>41865.878657407404</v>
      </c>
      <c r="T4054" s="12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8313</v>
      </c>
      <c r="R4055" t="s">
        <v>8314</v>
      </c>
      <c r="S4055" s="12">
        <f t="shared" si="317"/>
        <v>41928.690138888887</v>
      </c>
      <c r="T4055" s="12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8313</v>
      </c>
      <c r="R4056" t="s">
        <v>8314</v>
      </c>
      <c r="S4056" s="12">
        <f t="shared" si="317"/>
        <v>42613.841261574074</v>
      </c>
      <c r="T4056" s="12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8313</v>
      </c>
      <c r="R4057" t="s">
        <v>8314</v>
      </c>
      <c r="S4057" s="12">
        <f t="shared" si="317"/>
        <v>41779.648506944446</v>
      </c>
      <c r="T4057" s="12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8313</v>
      </c>
      <c r="R4058" t="s">
        <v>8314</v>
      </c>
      <c r="S4058" s="12">
        <f t="shared" si="317"/>
        <v>42534.933321759265</v>
      </c>
      <c r="T4058" s="12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8313</v>
      </c>
      <c r="R4059" t="s">
        <v>8314</v>
      </c>
      <c r="S4059" s="12">
        <f t="shared" si="317"/>
        <v>42310.968518518523</v>
      </c>
      <c r="T4059" s="12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8313</v>
      </c>
      <c r="R4060" t="s">
        <v>8314</v>
      </c>
      <c r="S4060" s="12">
        <f t="shared" si="317"/>
        <v>42446.060694444444</v>
      </c>
      <c r="T4060" s="12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8313</v>
      </c>
      <c r="R4061" t="s">
        <v>8314</v>
      </c>
      <c r="S4061" s="12">
        <f t="shared" si="317"/>
        <v>41866.640648148146</v>
      </c>
      <c r="T4061" s="12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8313</v>
      </c>
      <c r="R4062" t="s">
        <v>8314</v>
      </c>
      <c r="S4062" s="12">
        <f t="shared" si="317"/>
        <v>41779.695092592592</v>
      </c>
      <c r="T4062" s="12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8313</v>
      </c>
      <c r="R4063" t="s">
        <v>8314</v>
      </c>
      <c r="S4063" s="12">
        <f t="shared" si="317"/>
        <v>42421.141469907408</v>
      </c>
      <c r="T4063" s="12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8313</v>
      </c>
      <c r="R4064" t="s">
        <v>8314</v>
      </c>
      <c r="S4064" s="12">
        <f t="shared" si="317"/>
        <v>42523.739212962959</v>
      </c>
      <c r="T4064" s="12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8313</v>
      </c>
      <c r="R4065" t="s">
        <v>8314</v>
      </c>
      <c r="S4065" s="12">
        <f t="shared" si="317"/>
        <v>41787.681527777779</v>
      </c>
      <c r="T4065" s="12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8313</v>
      </c>
      <c r="R4066" t="s">
        <v>8314</v>
      </c>
      <c r="S4066" s="12">
        <f t="shared" si="317"/>
        <v>42093.588263888887</v>
      </c>
      <c r="T4066" s="12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8313</v>
      </c>
      <c r="R4067" t="s">
        <v>8314</v>
      </c>
      <c r="S4067" s="12">
        <f t="shared" si="317"/>
        <v>41833.951516203706</v>
      </c>
      <c r="T4067" s="12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8313</v>
      </c>
      <c r="R4068" t="s">
        <v>8314</v>
      </c>
      <c r="S4068" s="12">
        <f t="shared" si="317"/>
        <v>42479.039212962962</v>
      </c>
      <c r="T4068" s="12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8313</v>
      </c>
      <c r="R4069" t="s">
        <v>8314</v>
      </c>
      <c r="S4069" s="12">
        <f t="shared" si="317"/>
        <v>42235.117476851854</v>
      </c>
      <c r="T4069" s="12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8313</v>
      </c>
      <c r="R4070" t="s">
        <v>8314</v>
      </c>
      <c r="S4070" s="12">
        <f t="shared" si="317"/>
        <v>42718.963599537034</v>
      </c>
      <c r="T4070" s="12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8313</v>
      </c>
      <c r="R4071" t="s">
        <v>8314</v>
      </c>
      <c r="S4071" s="12">
        <f t="shared" si="317"/>
        <v>42022.661527777775</v>
      </c>
      <c r="T4071" s="12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8313</v>
      </c>
      <c r="R4072" t="s">
        <v>8314</v>
      </c>
      <c r="S4072" s="12">
        <f t="shared" si="317"/>
        <v>42031.666898148149</v>
      </c>
      <c r="T4072" s="12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8313</v>
      </c>
      <c r="R4073" t="s">
        <v>8314</v>
      </c>
      <c r="S4073" s="12">
        <f t="shared" si="317"/>
        <v>42700.804756944446</v>
      </c>
      <c r="T4073" s="12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8313</v>
      </c>
      <c r="R4074" t="s">
        <v>8314</v>
      </c>
      <c r="S4074" s="12">
        <f t="shared" si="317"/>
        <v>41812.77443287037</v>
      </c>
      <c r="T4074" s="12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8313</v>
      </c>
      <c r="R4075" t="s">
        <v>8314</v>
      </c>
      <c r="S4075" s="12">
        <f t="shared" si="317"/>
        <v>42078.34520833334</v>
      </c>
      <c r="T4075" s="12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8313</v>
      </c>
      <c r="R4076" t="s">
        <v>8314</v>
      </c>
      <c r="S4076" s="12">
        <f t="shared" si="317"/>
        <v>42283.552951388891</v>
      </c>
      <c r="T4076" s="12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8313</v>
      </c>
      <c r="R4077" t="s">
        <v>8314</v>
      </c>
      <c r="S4077" s="12">
        <f t="shared" si="317"/>
        <v>41779.045937499999</v>
      </c>
      <c r="T4077" s="12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8313</v>
      </c>
      <c r="R4078" t="s">
        <v>8314</v>
      </c>
      <c r="S4078" s="12">
        <f t="shared" si="317"/>
        <v>41905.795706018522</v>
      </c>
      <c r="T4078" s="12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8313</v>
      </c>
      <c r="R4079" t="s">
        <v>8314</v>
      </c>
      <c r="S4079" s="12">
        <f t="shared" si="317"/>
        <v>42695.7105787037</v>
      </c>
      <c r="T4079" s="12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8313</v>
      </c>
      <c r="R4080" t="s">
        <v>8314</v>
      </c>
      <c r="S4080" s="12">
        <f t="shared" si="317"/>
        <v>42732.787523148145</v>
      </c>
      <c r="T4080" s="12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8313</v>
      </c>
      <c r="R4081" t="s">
        <v>8314</v>
      </c>
      <c r="S4081" s="12">
        <f t="shared" si="317"/>
        <v>42510.938900462963</v>
      </c>
      <c r="T4081" s="12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8313</v>
      </c>
      <c r="R4082" t="s">
        <v>8314</v>
      </c>
      <c r="S4082" s="12">
        <f t="shared" si="317"/>
        <v>42511.698101851856</v>
      </c>
      <c r="T4082" s="12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8313</v>
      </c>
      <c r="R4083" t="s">
        <v>8314</v>
      </c>
      <c r="S4083" s="12">
        <f t="shared" si="317"/>
        <v>42041.581307870365</v>
      </c>
      <c r="T4083" s="12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8313</v>
      </c>
      <c r="R4084" t="s">
        <v>8314</v>
      </c>
      <c r="S4084" s="12">
        <f t="shared" si="317"/>
        <v>42307.189270833333</v>
      </c>
      <c r="T4084" s="12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8313</v>
      </c>
      <c r="R4085" t="s">
        <v>8314</v>
      </c>
      <c r="S4085" s="12">
        <f t="shared" si="317"/>
        <v>42353.761759259258</v>
      </c>
      <c r="T4085" s="12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8313</v>
      </c>
      <c r="R4086" t="s">
        <v>8314</v>
      </c>
      <c r="S4086" s="12">
        <f t="shared" si="317"/>
        <v>42622.436412037037</v>
      </c>
      <c r="T4086" s="12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8313</v>
      </c>
      <c r="R4087" t="s">
        <v>8314</v>
      </c>
      <c r="S4087" s="12">
        <f t="shared" si="317"/>
        <v>42058.603877314818</v>
      </c>
      <c r="T4087" s="12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8313</v>
      </c>
      <c r="R4088" t="s">
        <v>8314</v>
      </c>
      <c r="S4088" s="12">
        <f t="shared" si="317"/>
        <v>42304.940960648149</v>
      </c>
      <c r="T4088" s="12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8313</v>
      </c>
      <c r="R4089" t="s">
        <v>8314</v>
      </c>
      <c r="S4089" s="12">
        <f t="shared" si="317"/>
        <v>42538.742893518516</v>
      </c>
      <c r="T4089" s="12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8313</v>
      </c>
      <c r="R4090" t="s">
        <v>8314</v>
      </c>
      <c r="S4090" s="12">
        <f t="shared" si="317"/>
        <v>41990.612546296295</v>
      </c>
      <c r="T4090" s="12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8313</v>
      </c>
      <c r="R4091" t="s">
        <v>8314</v>
      </c>
      <c r="S4091" s="12">
        <f t="shared" si="317"/>
        <v>42122.732499999998</v>
      </c>
      <c r="T4091" s="12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8313</v>
      </c>
      <c r="R4092" t="s">
        <v>8314</v>
      </c>
      <c r="S4092" s="12">
        <f t="shared" si="317"/>
        <v>42209.67288194444</v>
      </c>
      <c r="T4092" s="12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8313</v>
      </c>
      <c r="R4093" t="s">
        <v>8314</v>
      </c>
      <c r="S4093" s="12">
        <f t="shared" si="317"/>
        <v>41990.506377314814</v>
      </c>
      <c r="T4093" s="12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8313</v>
      </c>
      <c r="R4094" t="s">
        <v>8314</v>
      </c>
      <c r="S4094" s="12">
        <f t="shared" si="317"/>
        <v>42039.194988425923</v>
      </c>
      <c r="T4094" s="12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8313</v>
      </c>
      <c r="R4095" t="s">
        <v>8314</v>
      </c>
      <c r="S4095" s="12">
        <f t="shared" si="317"/>
        <v>42178.815891203703</v>
      </c>
      <c r="T4095" s="12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8313</v>
      </c>
      <c r="R4096" t="s">
        <v>8314</v>
      </c>
      <c r="S4096" s="12">
        <f t="shared" si="317"/>
        <v>41890.086805555555</v>
      </c>
      <c r="T4096" s="12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8313</v>
      </c>
      <c r="R4097" t="s">
        <v>8314</v>
      </c>
      <c r="S4097" s="12">
        <f t="shared" si="317"/>
        <v>42693.031828703708</v>
      </c>
      <c r="T4097" s="12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8313</v>
      </c>
      <c r="R4098" t="s">
        <v>8314</v>
      </c>
      <c r="S4098" s="12">
        <f t="shared" si="317"/>
        <v>42750.530312499999</v>
      </c>
      <c r="T4098" s="12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0" t="s">
        <v>8313</v>
      </c>
      <c r="R4099" t="s">
        <v>8314</v>
      </c>
      <c r="S4099" s="12">
        <f t="shared" ref="S4099:S4115" si="322">(((J4099/60)/60)/24)+DATE(1970,1,1)</f>
        <v>42344.824502314819</v>
      </c>
      <c r="T4099" s="12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8313</v>
      </c>
      <c r="R4100" t="s">
        <v>8314</v>
      </c>
      <c r="S4100" s="12">
        <f t="shared" si="322"/>
        <v>42495.722187499996</v>
      </c>
      <c r="T4100" s="12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8313</v>
      </c>
      <c r="R4101" t="s">
        <v>8314</v>
      </c>
      <c r="S4101" s="12">
        <f t="shared" si="322"/>
        <v>42570.850381944445</v>
      </c>
      <c r="T4101" s="12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8313</v>
      </c>
      <c r="R4102" t="s">
        <v>8314</v>
      </c>
      <c r="S4102" s="12">
        <f t="shared" si="322"/>
        <v>41927.124884259261</v>
      </c>
      <c r="T4102" s="12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8313</v>
      </c>
      <c r="R4103" t="s">
        <v>8314</v>
      </c>
      <c r="S4103" s="12">
        <f t="shared" si="322"/>
        <v>42730.903726851851</v>
      </c>
      <c r="T4103" s="12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8313</v>
      </c>
      <c r="R4104" t="s">
        <v>8314</v>
      </c>
      <c r="S4104" s="12">
        <f t="shared" si="322"/>
        <v>42475.848067129627</v>
      </c>
      <c r="T4104" s="12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8313</v>
      </c>
      <c r="R4105" t="s">
        <v>8314</v>
      </c>
      <c r="S4105" s="12">
        <f t="shared" si="322"/>
        <v>42188.83293981482</v>
      </c>
      <c r="T4105" s="12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8313</v>
      </c>
      <c r="R4106" t="s">
        <v>8314</v>
      </c>
      <c r="S4106" s="12">
        <f t="shared" si="322"/>
        <v>42640.278171296297</v>
      </c>
      <c r="T4106" s="12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8313</v>
      </c>
      <c r="R4107" t="s">
        <v>8314</v>
      </c>
      <c r="S4107" s="12">
        <f t="shared" si="322"/>
        <v>42697.010520833333</v>
      </c>
      <c r="T4107" s="12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8313</v>
      </c>
      <c r="R4108" t="s">
        <v>8314</v>
      </c>
      <c r="S4108" s="12">
        <f t="shared" si="322"/>
        <v>42053.049375000002</v>
      </c>
      <c r="T4108" s="12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8313</v>
      </c>
      <c r="R4109" t="s">
        <v>8314</v>
      </c>
      <c r="S4109" s="12">
        <f t="shared" si="322"/>
        <v>41883.916678240741</v>
      </c>
      <c r="T4109" s="12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8313</v>
      </c>
      <c r="R4110" t="s">
        <v>8314</v>
      </c>
      <c r="S4110" s="12">
        <f t="shared" si="322"/>
        <v>42767.031678240746</v>
      </c>
      <c r="T4110" s="12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8313</v>
      </c>
      <c r="R4111" t="s">
        <v>8314</v>
      </c>
      <c r="S4111" s="12">
        <f t="shared" si="322"/>
        <v>42307.539398148147</v>
      </c>
      <c r="T4111" s="12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8313</v>
      </c>
      <c r="R4112" t="s">
        <v>8314</v>
      </c>
      <c r="S4112" s="12">
        <f t="shared" si="322"/>
        <v>42512.626747685179</v>
      </c>
      <c r="T4112" s="12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8313</v>
      </c>
      <c r="R4113" t="s">
        <v>8314</v>
      </c>
      <c r="S4113" s="12">
        <f t="shared" si="322"/>
        <v>42029.135879629626</v>
      </c>
      <c r="T4113" s="12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8313</v>
      </c>
      <c r="R4114" t="s">
        <v>8314</v>
      </c>
      <c r="S4114" s="12">
        <f t="shared" si="322"/>
        <v>42400.946597222224</v>
      </c>
      <c r="T4114" s="12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8313</v>
      </c>
      <c r="R4115" t="s">
        <v>8314</v>
      </c>
      <c r="S4115" s="12">
        <f t="shared" si="322"/>
        <v>42358.573182870372</v>
      </c>
      <c r="T4115" s="12">
        <f t="shared" si="323"/>
        <v>42377.273611111115</v>
      </c>
      <c r="U4115">
        <f t="shared" si="324"/>
        <v>2015</v>
      </c>
    </row>
  </sheetData>
  <autoFilter ref="A1:U4115" xr:uid="{00000000-0001-0000-0000-000000000000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61ED-D086-AB45-B74E-8D2B7EBE67AE}">
  <dimension ref="A1:E18"/>
  <sheetViews>
    <sheetView workbookViewId="0">
      <selection activeCell="N22" sqref="N2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9" width="14.83203125" bestFit="1" customWidth="1"/>
    <col min="10" max="10" width="12.33203125" bestFit="1" customWidth="1"/>
    <col min="11" max="19" width="7.1640625" bestFit="1" customWidth="1"/>
    <col min="20" max="20" width="9.6640625" bestFit="1" customWidth="1"/>
    <col min="21" max="21" width="5.6640625" bestFit="1" customWidth="1"/>
    <col min="22" max="22" width="8.1640625" bestFit="1" customWidth="1"/>
    <col min="23" max="31" width="10.5" bestFit="1" customWidth="1"/>
    <col min="32" max="32" width="13" bestFit="1" customWidth="1"/>
    <col min="33" max="33" width="10" bestFit="1" customWidth="1"/>
  </cols>
  <sheetData>
    <row r="1" spans="1:5" x14ac:dyDescent="0.2">
      <c r="A1" s="14" t="s">
        <v>8356</v>
      </c>
      <c r="B1" t="s">
        <v>8313</v>
      </c>
    </row>
    <row r="2" spans="1:5" x14ac:dyDescent="0.2">
      <c r="A2" s="14" t="s">
        <v>8362</v>
      </c>
      <c r="B2" t="s">
        <v>8363</v>
      </c>
    </row>
    <row r="4" spans="1:5" x14ac:dyDescent="0.2">
      <c r="A4" s="14" t="s">
        <v>8379</v>
      </c>
      <c r="B4" s="14" t="s">
        <v>8364</v>
      </c>
    </row>
    <row r="5" spans="1:5" x14ac:dyDescent="0.2">
      <c r="A5" s="14" t="s">
        <v>8366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">
      <c r="A6" s="15" t="s">
        <v>8373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">
      <c r="A7" s="15" t="s">
        <v>8374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">
      <c r="A8" s="15" t="s">
        <v>8375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">
      <c r="A9" s="15" t="s">
        <v>8376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">
      <c r="A10" s="15" t="s">
        <v>8367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">
      <c r="A11" s="15" t="s">
        <v>8377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">
      <c r="A12" s="15" t="s">
        <v>8368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">
      <c r="A13" s="15" t="s">
        <v>8369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">
      <c r="A14" s="15" t="s">
        <v>8370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">
      <c r="A15" s="15" t="s">
        <v>8371</v>
      </c>
      <c r="B15" s="16">
        <v>65</v>
      </c>
      <c r="C15" s="16">
        <v>50</v>
      </c>
      <c r="D15" s="16"/>
      <c r="E15" s="16">
        <v>115</v>
      </c>
    </row>
    <row r="16" spans="1:5" x14ac:dyDescent="0.2">
      <c r="A16" s="15" t="s">
        <v>8372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">
      <c r="A17" s="15" t="s">
        <v>8378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">
      <c r="A18" s="15" t="s">
        <v>8365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BACA-FD50-B440-A4E0-C0B4ED31F1C3}">
  <dimension ref="A1:H13"/>
  <sheetViews>
    <sheetView workbookViewId="0">
      <selection activeCell="F22" sqref="F22"/>
    </sheetView>
  </sheetViews>
  <sheetFormatPr baseColWidth="10" defaultRowHeight="15" x14ac:dyDescent="0.2"/>
  <cols>
    <col min="1" max="1" width="13.5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style="18" bestFit="1" customWidth="1"/>
    <col min="7" max="7" width="15" style="18" bestFit="1" customWidth="1"/>
    <col min="8" max="8" width="17.6640625" bestFit="1" customWidth="1"/>
  </cols>
  <sheetData>
    <row r="1" spans="1:8" x14ac:dyDescent="0.2">
      <c r="A1" s="13" t="s">
        <v>8380</v>
      </c>
      <c r="B1" s="13" t="s">
        <v>8381</v>
      </c>
      <c r="C1" s="13" t="s">
        <v>8382</v>
      </c>
      <c r="D1" s="13" t="s">
        <v>8383</v>
      </c>
      <c r="E1" s="13" t="s">
        <v>8384</v>
      </c>
      <c r="F1" s="17" t="s">
        <v>8385</v>
      </c>
      <c r="G1" s="17" t="s">
        <v>8386</v>
      </c>
      <c r="H1" s="13" t="s">
        <v>8387</v>
      </c>
    </row>
    <row r="2" spans="1:8" x14ac:dyDescent="0.2">
      <c r="A2" t="s">
        <v>8388</v>
      </c>
      <c r="B2">
        <f>COUNTIFS(Kickstarter!F:F, "successful", Kickstarter!D:D, "&lt;=1000", Kickstarter!R:R, "plays")</f>
        <v>188</v>
      </c>
      <c r="C2">
        <f>COUNTIFS(Kickstarter!F:F, "failed", Kickstarter!D:D, "&lt;=1000", Kickstarter!R:R, "plays")</f>
        <v>63</v>
      </c>
      <c r="D2">
        <f>COUNTIFS(Kickstarter!F:F, "canceled", Kickstarter!D:D, "&lt;=1000", Kickstarter!R:R, "plays")</f>
        <v>0</v>
      </c>
      <c r="E2">
        <f>SUM(B2,C2,D2,)</f>
        <v>251</v>
      </c>
      <c r="F2" s="18">
        <f>B2/E2</f>
        <v>0.74900398406374502</v>
      </c>
      <c r="G2" s="18">
        <f>C2/E2</f>
        <v>0.25099601593625498</v>
      </c>
      <c r="H2">
        <f>D2/E2</f>
        <v>0</v>
      </c>
    </row>
    <row r="3" spans="1:8" x14ac:dyDescent="0.2">
      <c r="A3" t="s">
        <v>8389</v>
      </c>
      <c r="B3">
        <f>COUNTIFS(Kickstarter!F:F, "successful", Kickstarter!D:D, "&gt;=1000", Kickstarter!D:D, "&lt;=4999", Kickstarter!R:R, "plays")</f>
        <v>388</v>
      </c>
      <c r="C3">
        <f>COUNTIFS(Kickstarter!F:F, "failed", Kickstarter!D:D, "&gt;=1000", Kickstarter!D:D, "&lt;=4999", Kickstarter!R:R, "plays")</f>
        <v>146</v>
      </c>
      <c r="D3">
        <f>COUNTIFS(Kickstarter!F:F, "canceled", Kickstarter!D:D, "&gt;=1000", Kickstarter!D:D, "&lt;=4999", Kickstarter!R:R, "plays")</f>
        <v>0</v>
      </c>
      <c r="E3">
        <f t="shared" ref="E3:E13" si="0">SUM(B3,C3,D3,)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>
        <f t="shared" ref="H3:H13" si="3">D3/E3</f>
        <v>0</v>
      </c>
    </row>
    <row r="4" spans="1:8" x14ac:dyDescent="0.2">
      <c r="A4" t="s">
        <v>8390</v>
      </c>
      <c r="B4">
        <f>COUNTIFS(Kickstarter!F:F, "successful", Kickstarter!D:D, "&gt;=5000", Kickstarter!D:D, "&lt;=9999", Kickstarter!R:R, "plays")</f>
        <v>93</v>
      </c>
      <c r="C4">
        <f>COUNTIFS(Kickstarter!F:F, "failed", Kickstarter!D:D, "&gt;=5000", Kickstarter!D:D, "&lt;=9999", Kickstarter!R:R, "plays")</f>
        <v>76</v>
      </c>
      <c r="D4">
        <f>COUNTIFS(Kickstarter!F:F, "canceled", Kickstarter!D:D, "&gt;=5000", Kickstarter!D:D, "&lt;=9999", Kickstarter!R:R, 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>
        <f t="shared" si="3"/>
        <v>0</v>
      </c>
    </row>
    <row r="5" spans="1:8" x14ac:dyDescent="0.2">
      <c r="A5" t="s">
        <v>8391</v>
      </c>
      <c r="B5">
        <f>COUNTIFS(Kickstarter!F:F, "successful", Kickstarter!D:D, "&gt;=10000", Kickstarter!D:D, "&lt;=14999", Kickstarter!R:R, "plays")</f>
        <v>39</v>
      </c>
      <c r="C5">
        <f>COUNTIFS(Kickstarter!F:F, "failed", Kickstarter!D:D, "&gt;=10000", Kickstarter!D:D, "&lt;=14999", Kickstarter!R:R, "plays")</f>
        <v>33</v>
      </c>
      <c r="D5">
        <f>COUNTIFS(Kickstarter!F:F, "canceled", Kickstarter!D:D, "&gt;=10000", Kickstarter!D:D, "&lt;=14999", Kickstarter!R:R, 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>
        <f t="shared" si="3"/>
        <v>0</v>
      </c>
    </row>
    <row r="6" spans="1:8" x14ac:dyDescent="0.2">
      <c r="A6" t="s">
        <v>8392</v>
      </c>
      <c r="B6">
        <f>COUNTIFS(Kickstarter!F:F, "successful", Kickstarter!D:D, "&gt;=15000", Kickstarter!D:D, "&lt;=19999", Kickstarter!R:R, "plays")</f>
        <v>12</v>
      </c>
      <c r="C6">
        <f>COUNTIFS(Kickstarter!F:F, "failed", Kickstarter!D:D, "&gt;=15000", Kickstarter!D:D, "&lt;=19999", Kickstarter!R:R, "plays")</f>
        <v>12</v>
      </c>
      <c r="D6">
        <f>COUNTIFS(Kickstarter!F:F, "canceled", Kickstarter!D:D, "&gt;=15000", Kickstarter!D:D, "&lt;=19999", Kickstarter!R:R, 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>
        <f t="shared" si="3"/>
        <v>0</v>
      </c>
    </row>
    <row r="7" spans="1:8" x14ac:dyDescent="0.2">
      <c r="A7" t="s">
        <v>8393</v>
      </c>
      <c r="B7">
        <f>COUNTIFS(Kickstarter!F:F, "successful", Kickstarter!D:D, "&gt;=20000", Kickstarter!D:D, "&lt;=24999", Kickstarter!R:R, "plays")</f>
        <v>9</v>
      </c>
      <c r="C7">
        <f>COUNTIFS(Kickstarter!F:F, "failed", Kickstarter!D:D, "&gt;=20000", Kickstarter!D:D, "&lt;=24999", Kickstarter!R:R, "plays")</f>
        <v>11</v>
      </c>
      <c r="D7">
        <f>COUNTIFS(Kickstarter!F:F, "canceled", Kickstarter!D:D, "&gt;=20000", Kickstarter!D:D, "&lt;=24999", Kickstarter!R:R, 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>
        <f t="shared" si="3"/>
        <v>0</v>
      </c>
    </row>
    <row r="8" spans="1:8" x14ac:dyDescent="0.2">
      <c r="A8" t="s">
        <v>8394</v>
      </c>
      <c r="B8">
        <f>COUNTIFS(Kickstarter!F:F, "successful", Kickstarter!D:D, "&gt;=25000", Kickstarter!D:D, "&lt;=29999", Kickstarter!R:R, "plays")</f>
        <v>1</v>
      </c>
      <c r="C8">
        <f>COUNTIFS(Kickstarter!F:F, "failed", Kickstarter!D:D, "&gt;=25000", Kickstarter!D:D, "&lt;=29999", Kickstarter!R:R, "plays")</f>
        <v>4</v>
      </c>
      <c r="D8">
        <f>COUNTIFS(Kickstarter!F:F, "canceledd", Kickstarter!D:D, "&gt;=25000", Kickstarter!D:D, "&lt;=29999", Kickstarter!R:R, 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>
        <f t="shared" si="3"/>
        <v>0</v>
      </c>
    </row>
    <row r="9" spans="1:8" x14ac:dyDescent="0.2">
      <c r="A9" t="s">
        <v>8395</v>
      </c>
      <c r="B9">
        <f>COUNTIFS(Kickstarter!F:F, "successful", Kickstarter!D:D, "&gt;=30000", Kickstarter!D:D, "&lt;=34999", Kickstarter!R:R, "plays")</f>
        <v>3</v>
      </c>
      <c r="C9">
        <f>COUNTIFS(Kickstarter!F:F, "failed", Kickstarter!D:D, "&gt;=30000", Kickstarter!D:D, "&lt;=34999", Kickstarter!R:R, "plays")</f>
        <v>8</v>
      </c>
      <c r="D9">
        <f>COUNTIFS(Kickstarter!F:F, "canceled", Kickstarter!D:D, "&gt;=30000", Kickstarter!D:D, "&lt;=34999", Kickstarter!R:R, 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>
        <f t="shared" si="3"/>
        <v>0</v>
      </c>
    </row>
    <row r="10" spans="1:8" x14ac:dyDescent="0.2">
      <c r="A10" t="s">
        <v>8396</v>
      </c>
      <c r="B10">
        <f>COUNTIFS(Kickstarter!F:F, "successful", Kickstarter!D:D, "&gt;=35000", Kickstarter!D:D, "&lt;=39999", Kickstarter!R:R, "plays")</f>
        <v>4</v>
      </c>
      <c r="C10">
        <f>COUNTIFS(Kickstarter!F:F, "failed", Kickstarter!D:D, "&gt;=35000", Kickstarter!D:D, "&lt;=39999", Kickstarter!R:R, "plays")</f>
        <v>2</v>
      </c>
      <c r="D10">
        <f>COUNTIFS(Kickstarter!F:F, "canceledd", Kickstarter!D:D, "&gt;=35000", Kickstarter!D:D, "&lt;=39999", Kickstarter!R:R, 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>
        <f t="shared" si="3"/>
        <v>0</v>
      </c>
    </row>
    <row r="11" spans="1:8" x14ac:dyDescent="0.2">
      <c r="A11" t="s">
        <v>8397</v>
      </c>
      <c r="B11">
        <f>COUNTIFS(Kickstarter!F:F, "successful", Kickstarter!D:D, "&gt;=40000", Kickstarter!D:D, "&lt;=44999", Kickstarter!R:R, "plays")</f>
        <v>2</v>
      </c>
      <c r="C11">
        <f>COUNTIFS(Kickstarter!F:F, "failed", Kickstarter!D:D, "&gt;=40000", Kickstarter!D:D, "&lt;=44999", Kickstarter!R:R, "plays")</f>
        <v>1</v>
      </c>
      <c r="D11">
        <f>COUNTIFS(Kickstarter!F:F, "canceledd", Kickstarter!D:D, "&gt;=40000", Kickstarter!D:D, "&lt;=44999", Kickstarter!R:R, 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>
        <f t="shared" si="3"/>
        <v>0</v>
      </c>
    </row>
    <row r="12" spans="1:8" x14ac:dyDescent="0.2">
      <c r="A12" t="s">
        <v>8398</v>
      </c>
      <c r="B12">
        <f>COUNTIFS(Kickstarter!F:F, "successful", Kickstarter!D:D, "&gt;=45000", Kickstarter!D:D, "&lt;=49999", Kickstarter!R:R, "plays")</f>
        <v>0</v>
      </c>
      <c r="C12">
        <f>COUNTIFS(Kickstarter!F:F, "failed", Kickstarter!D:D, "&gt;=45000", Kickstarter!D:D, "&lt;=49999", Kickstarter!R:R, "plays")</f>
        <v>1</v>
      </c>
      <c r="D12">
        <f>COUNTIFS(Kickstarter!F:F, "canceled", Kickstarter!D:D, "&gt;=45000", Kickstarter!D:D, "&lt;=49999", Kickstarter!R:R, 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>
        <f t="shared" si="3"/>
        <v>0</v>
      </c>
    </row>
    <row r="13" spans="1:8" x14ac:dyDescent="0.2">
      <c r="A13" t="s">
        <v>8399</v>
      </c>
      <c r="B13">
        <f>COUNTIFS(Kickstarter!F:F, "successful", Kickstarter!D:D, "&gt;=50000", Kickstarter!R:R, "plays")</f>
        <v>2</v>
      </c>
      <c r="C13">
        <f>COUNTIFS(Kickstarter!F:F, "failed", Kickstarter!D:D, "&gt;=50000", Kickstarter!R:R, "plays")</f>
        <v>14</v>
      </c>
      <c r="D13">
        <f>COUNTIFS(Kickstarter!F:F, "canceled", Kickstarter!D:D, "&gt;=50000", Kickstarter!R:R, "plays")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Jordan Pelletier</cp:lastModifiedBy>
  <dcterms:created xsi:type="dcterms:W3CDTF">2017-04-20T15:17:24Z</dcterms:created>
  <dcterms:modified xsi:type="dcterms:W3CDTF">2022-06-18T17:58:33Z</dcterms:modified>
</cp:coreProperties>
</file>