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y\Desktop\"/>
    </mc:Choice>
  </mc:AlternateContent>
  <xr:revisionPtr revIDLastSave="0" documentId="13_ncr:1_{869874F9-AA1B-41A2-BA8E-4B9DD13F685B}" xr6:coauthVersionLast="47" xr6:coauthVersionMax="47" xr10:uidLastSave="{00000000-0000-0000-0000-000000000000}"/>
  <bookViews>
    <workbookView xWindow="-120" yWindow="-120" windowWidth="29040" windowHeight="15840" xr2:uid="{1799E82F-9C69-4BF1-88C7-B6325FB020B0}"/>
  </bookViews>
  <sheets>
    <sheet name="Sheet1" sheetId="1" r:id="rId1"/>
  </sheets>
  <definedNames>
    <definedName name="solver_adj" localSheetId="0" hidden="1">Sheet1!$E$2:$G$10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Sheet1!$E$14</definedName>
    <definedName name="solver_lhs10" localSheetId="0" hidden="1">Sheet1!$E$2:$G$10</definedName>
    <definedName name="solver_lhs2" localSheetId="0" hidden="1">Sheet1!$E$16</definedName>
    <definedName name="solver_lhs3" localSheetId="0" hidden="1">Sheet1!$E$17</definedName>
    <definedName name="solver_lhs4" localSheetId="0" hidden="1">Sheet1!$E$2:$G$10</definedName>
    <definedName name="solver_lhs5" localSheetId="0" hidden="1">Sheet1!$E$2:$G$10</definedName>
    <definedName name="solver_lhs6" localSheetId="0" hidden="1">Sheet1!$G$2:$G$7</definedName>
    <definedName name="solver_lhs7" localSheetId="0" hidden="1">Sheet1!$H$10</definedName>
    <definedName name="solver_lhs8" localSheetId="0" hidden="1">Sheet1!$H$2</definedName>
    <definedName name="solver_lhs9" localSheetId="0" hidden="1">Sheet1!$K$10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Sheet1!$E$18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0" localSheetId="0" hidden="1">"integer"</definedName>
    <definedName name="solver_rhs2" localSheetId="0" hidden="1">100</definedName>
    <definedName name="solver_rhs3" localSheetId="0" hidden="1">100</definedName>
    <definedName name="solver_rhs4" localSheetId="0" hidden="1">1</definedName>
    <definedName name="solver_rhs5" localSheetId="0" hidden="1">"integer"</definedName>
    <definedName name="solver_rhs6" localSheetId="0" hidden="1">0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H3" i="1"/>
  <c r="H4" i="1"/>
  <c r="H5" i="1"/>
  <c r="H6" i="1"/>
  <c r="H7" i="1"/>
  <c r="H8" i="1"/>
  <c r="H9" i="1"/>
  <c r="H10" i="1"/>
  <c r="H2" i="1"/>
  <c r="J10" i="1"/>
  <c r="I10" i="1"/>
  <c r="I4" i="1"/>
  <c r="I8" i="1"/>
  <c r="I9" i="1"/>
  <c r="K9" i="1"/>
  <c r="K10" i="1"/>
  <c r="K8" i="1"/>
  <c r="J9" i="1"/>
  <c r="J8" i="1"/>
  <c r="I7" i="1"/>
  <c r="K3" i="1"/>
  <c r="K4" i="1"/>
  <c r="K5" i="1"/>
  <c r="K6" i="1"/>
  <c r="K7" i="1"/>
  <c r="K2" i="1"/>
  <c r="J3" i="1"/>
  <c r="J4" i="1"/>
  <c r="J5" i="1"/>
  <c r="J6" i="1"/>
  <c r="J7" i="1"/>
  <c r="J2" i="1"/>
  <c r="I2" i="1"/>
  <c r="I3" i="1"/>
  <c r="I5" i="1"/>
  <c r="I6" i="1"/>
  <c r="E18" i="1" l="1"/>
  <c r="E17" i="1"/>
  <c r="E16" i="1"/>
</calcChain>
</file>

<file path=xl/sharedStrings.xml><?xml version="1.0" encoding="utf-8"?>
<sst xmlns="http://schemas.openxmlformats.org/spreadsheetml/2006/main" count="36" uniqueCount="36">
  <si>
    <t>Feature</t>
  </si>
  <si>
    <t>CPU Load</t>
  </si>
  <si>
    <t>Storage Load</t>
  </si>
  <si>
    <t>Business value</t>
  </si>
  <si>
    <t>A</t>
  </si>
  <si>
    <t>B</t>
  </si>
  <si>
    <t>C</t>
  </si>
  <si>
    <t>D</t>
  </si>
  <si>
    <t xml:space="preserve">F </t>
  </si>
  <si>
    <t>G</t>
  </si>
  <si>
    <t>H</t>
  </si>
  <si>
    <t>I</t>
  </si>
  <si>
    <t>J</t>
  </si>
  <si>
    <t>Take</t>
  </si>
  <si>
    <t>Compressed</t>
  </si>
  <si>
    <t>Value received</t>
  </si>
  <si>
    <t>Compress limit</t>
  </si>
  <si>
    <t>Compress left</t>
  </si>
  <si>
    <t>CPU used</t>
  </si>
  <si>
    <t>Compress used</t>
  </si>
  <si>
    <t>Storage used</t>
  </si>
  <si>
    <t>Total CPU used</t>
  </si>
  <si>
    <t>Total Storage used</t>
  </si>
  <si>
    <t>Total value received</t>
  </si>
  <si>
    <t>Storage eff.</t>
  </si>
  <si>
    <t>Use flag</t>
  </si>
  <si>
    <t>Detail</t>
  </si>
  <si>
    <t>solving by simplex LP</t>
  </si>
  <si>
    <t>the max business value is 69.5</t>
  </si>
  <si>
    <t>by using CPU 96% and Storage 95%</t>
  </si>
  <si>
    <t>and deploy feature</t>
  </si>
  <si>
    <t>1. A (compressed)</t>
  </si>
  <si>
    <t>2. B</t>
  </si>
  <si>
    <t>3. C</t>
  </si>
  <si>
    <t>4. H (compressed)</t>
  </si>
  <si>
    <t>5. J (storage eff.)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</si>
</sst>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4" borderId="0" xfId="3"/>
    <xf numFmtId="0" fontId="3" fillId="3" borderId="0" xfId="2"/>
    <xf numFmtId="0" fontId="2" fillId="2" borderId="0" xfId="1"/>
    <xf numFmtId="0" fontId="4" fillId="0" borderId="0" xfId="0" applyFont="1"/>
  </cellXfs>
  <cellStyles count="4">
    <cellStyle name="20% - Accent3" xfId="3" builtinId="3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9E3-7BA4-4065-BD18-EEF64069D028}">
  <dimension ref="A1:K21"/>
  <sheetViews>
    <sheetView tabSelected="1" workbookViewId="0">
      <selection activeCell="G23" sqref="G23"/>
    </sheetView>
  </sheetViews>
  <sheetFormatPr defaultRowHeight="15" x14ac:dyDescent="0.25"/>
  <cols>
    <col min="3" max="3" width="12.140625" customWidth="1"/>
    <col min="4" max="4" width="18.140625" customWidth="1"/>
    <col min="6" max="8" width="12.28515625" customWidth="1"/>
    <col min="9" max="9" width="14" customWidth="1"/>
    <col min="11" max="11" width="1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13</v>
      </c>
      <c r="F1" s="2" t="s">
        <v>14</v>
      </c>
      <c r="G1" s="2" t="s">
        <v>24</v>
      </c>
      <c r="H1" s="2" t="s">
        <v>25</v>
      </c>
      <c r="I1" s="3" t="s">
        <v>15</v>
      </c>
      <c r="J1" s="3" t="s">
        <v>18</v>
      </c>
      <c r="K1" s="3" t="s">
        <v>20</v>
      </c>
    </row>
    <row r="2" spans="1:11" x14ac:dyDescent="0.25">
      <c r="A2" s="1" t="s">
        <v>4</v>
      </c>
      <c r="B2" s="1">
        <v>20</v>
      </c>
      <c r="C2" s="1">
        <v>30</v>
      </c>
      <c r="D2" s="1">
        <v>10</v>
      </c>
      <c r="E2" s="2">
        <v>0</v>
      </c>
      <c r="F2" s="2">
        <v>1</v>
      </c>
      <c r="G2" s="2">
        <v>0</v>
      </c>
      <c r="H2" s="2">
        <f>SUM(E2:G2)</f>
        <v>1</v>
      </c>
      <c r="I2" s="3">
        <f t="shared" ref="I2:I7" si="0">E2*D2 +F2*0.55*D2</f>
        <v>5.5</v>
      </c>
      <c r="J2" s="3">
        <f t="shared" ref="J2:J7" si="1">E2*B2 +F2*0.5*B2</f>
        <v>10</v>
      </c>
      <c r="K2" s="3">
        <f t="shared" ref="K2:K7" si="2">E2*C2 +F2*0.5*C2</f>
        <v>15</v>
      </c>
    </row>
    <row r="3" spans="1:11" x14ac:dyDescent="0.25">
      <c r="A3" s="1" t="s">
        <v>5</v>
      </c>
      <c r="B3" s="1">
        <v>10</v>
      </c>
      <c r="C3" s="1">
        <v>5</v>
      </c>
      <c r="D3" s="1">
        <v>5</v>
      </c>
      <c r="E3" s="2">
        <v>1</v>
      </c>
      <c r="F3" s="2">
        <v>0</v>
      </c>
      <c r="G3" s="2">
        <v>0</v>
      </c>
      <c r="H3" s="2">
        <f>SUM(E3:G3)</f>
        <v>1</v>
      </c>
      <c r="I3" s="3">
        <f t="shared" si="0"/>
        <v>5</v>
      </c>
      <c r="J3" s="3">
        <f t="shared" si="1"/>
        <v>10</v>
      </c>
      <c r="K3" s="3">
        <f t="shared" si="2"/>
        <v>5</v>
      </c>
    </row>
    <row r="4" spans="1:11" x14ac:dyDescent="0.25">
      <c r="A4" s="1" t="s">
        <v>6</v>
      </c>
      <c r="B4" s="1">
        <v>30</v>
      </c>
      <c r="C4" s="1">
        <v>10</v>
      </c>
      <c r="D4" s="1">
        <v>10</v>
      </c>
      <c r="E4" s="2">
        <v>1</v>
      </c>
      <c r="F4" s="2">
        <v>0</v>
      </c>
      <c r="G4" s="2">
        <v>0</v>
      </c>
      <c r="H4" s="2">
        <f t="shared" ref="H3:H10" si="3">SUM(E4:G4)</f>
        <v>1</v>
      </c>
      <c r="I4" s="3">
        <f t="shared" si="0"/>
        <v>10</v>
      </c>
      <c r="J4" s="3">
        <f t="shared" si="1"/>
        <v>30</v>
      </c>
      <c r="K4" s="3">
        <f t="shared" si="2"/>
        <v>10</v>
      </c>
    </row>
    <row r="5" spans="1:11" x14ac:dyDescent="0.25">
      <c r="A5" s="1" t="s">
        <v>7</v>
      </c>
      <c r="B5" s="1">
        <v>5</v>
      </c>
      <c r="C5" s="1">
        <v>10</v>
      </c>
      <c r="D5" s="1">
        <v>3</v>
      </c>
      <c r="E5" s="2">
        <v>0</v>
      </c>
      <c r="F5" s="2">
        <v>0</v>
      </c>
      <c r="G5" s="2">
        <v>0</v>
      </c>
      <c r="H5" s="2">
        <f t="shared" si="3"/>
        <v>0</v>
      </c>
      <c r="I5" s="3">
        <f t="shared" si="0"/>
        <v>0</v>
      </c>
      <c r="J5" s="3">
        <f t="shared" si="1"/>
        <v>0</v>
      </c>
      <c r="K5" s="3">
        <f t="shared" si="2"/>
        <v>0</v>
      </c>
    </row>
    <row r="6" spans="1:11" x14ac:dyDescent="0.25">
      <c r="A6" s="1" t="s">
        <v>8</v>
      </c>
      <c r="B6" s="1">
        <v>15</v>
      </c>
      <c r="C6" s="1">
        <v>30</v>
      </c>
      <c r="D6" s="1">
        <v>10</v>
      </c>
      <c r="E6" s="2">
        <v>0</v>
      </c>
      <c r="F6" s="2">
        <v>0</v>
      </c>
      <c r="G6" s="2">
        <v>0</v>
      </c>
      <c r="H6" s="2">
        <f t="shared" si="3"/>
        <v>0</v>
      </c>
      <c r="I6" s="3">
        <f t="shared" si="0"/>
        <v>0</v>
      </c>
      <c r="J6" s="3">
        <f t="shared" si="1"/>
        <v>0</v>
      </c>
      <c r="K6" s="3">
        <f t="shared" si="2"/>
        <v>0</v>
      </c>
    </row>
    <row r="7" spans="1:11" x14ac:dyDescent="0.25">
      <c r="A7" s="1" t="s">
        <v>9</v>
      </c>
      <c r="B7" s="1">
        <v>60</v>
      </c>
      <c r="C7" s="1">
        <v>70</v>
      </c>
      <c r="D7" s="1">
        <v>30</v>
      </c>
      <c r="E7" s="2">
        <v>0</v>
      </c>
      <c r="F7" s="2">
        <v>0</v>
      </c>
      <c r="G7" s="2">
        <v>0</v>
      </c>
      <c r="H7" s="2">
        <f t="shared" si="3"/>
        <v>0</v>
      </c>
      <c r="I7" s="3">
        <f t="shared" si="0"/>
        <v>0</v>
      </c>
      <c r="J7" s="3">
        <f t="shared" si="1"/>
        <v>0</v>
      </c>
      <c r="K7" s="3">
        <f t="shared" si="2"/>
        <v>0</v>
      </c>
    </row>
    <row r="8" spans="1:11" x14ac:dyDescent="0.25">
      <c r="A8" s="1" t="s">
        <v>10</v>
      </c>
      <c r="B8" s="1">
        <v>80</v>
      </c>
      <c r="C8" s="1">
        <v>80</v>
      </c>
      <c r="D8" s="1">
        <v>80</v>
      </c>
      <c r="E8" s="2">
        <v>0</v>
      </c>
      <c r="F8" s="2">
        <v>1</v>
      </c>
      <c r="G8" s="2">
        <v>0</v>
      </c>
      <c r="H8" s="2">
        <f t="shared" si="3"/>
        <v>1</v>
      </c>
      <c r="I8" s="3">
        <f>E8*D8 +F8*0.55*D8+G8*D8</f>
        <v>44</v>
      </c>
      <c r="J8" s="3">
        <f>E8*B8 +F8*0.5*B8+G8*2*B8</f>
        <v>40</v>
      </c>
      <c r="K8" s="3">
        <f>E8*C8 +F8*0.5*C8+G8*0.5*C8</f>
        <v>40</v>
      </c>
    </row>
    <row r="9" spans="1:11" x14ac:dyDescent="0.25">
      <c r="A9" s="1" t="s">
        <v>11</v>
      </c>
      <c r="B9" s="1">
        <v>10</v>
      </c>
      <c r="C9" s="1">
        <v>50</v>
      </c>
      <c r="D9" s="1">
        <v>20</v>
      </c>
      <c r="E9" s="2">
        <v>0</v>
      </c>
      <c r="F9" s="2">
        <v>0</v>
      </c>
      <c r="G9" s="2">
        <v>0</v>
      </c>
      <c r="H9" s="2">
        <f t="shared" si="3"/>
        <v>0</v>
      </c>
      <c r="I9" s="3">
        <f>E9*D9 +F9*0.55*D9+G9*D9</f>
        <v>0</v>
      </c>
      <c r="J9" s="3">
        <f>E9*B9 +F9*0.5*B9+G9*2*B9</f>
        <v>0</v>
      </c>
      <c r="K9" s="3">
        <f t="shared" ref="K9:K10" si="4">E9*C9 +F9*0.5*C9+G9*0.5*C9</f>
        <v>0</v>
      </c>
    </row>
    <row r="10" spans="1:11" x14ac:dyDescent="0.25">
      <c r="A10" s="1" t="s">
        <v>12</v>
      </c>
      <c r="B10" s="1">
        <v>3</v>
      </c>
      <c r="C10" s="1">
        <v>50</v>
      </c>
      <c r="D10" s="1">
        <v>5</v>
      </c>
      <c r="E10" s="2">
        <v>0</v>
      </c>
      <c r="F10" s="2">
        <v>0</v>
      </c>
      <c r="G10" s="2">
        <v>1</v>
      </c>
      <c r="H10" s="2">
        <f t="shared" si="3"/>
        <v>1</v>
      </c>
      <c r="I10" s="3">
        <f>E10*D10 +F10*0.55*D10+G10*D10</f>
        <v>5</v>
      </c>
      <c r="J10" s="3">
        <f>E10*B10 +F10*0.5*B10+G10*2*B10</f>
        <v>6</v>
      </c>
      <c r="K10" s="3">
        <f t="shared" si="4"/>
        <v>25</v>
      </c>
    </row>
    <row r="12" spans="1:11" x14ac:dyDescent="0.25">
      <c r="D12" t="s">
        <v>16</v>
      </c>
      <c r="E12">
        <v>2</v>
      </c>
      <c r="G12" s="4" t="s">
        <v>26</v>
      </c>
    </row>
    <row r="13" spans="1:11" x14ac:dyDescent="0.25">
      <c r="D13" t="s">
        <v>19</v>
      </c>
      <c r="E13">
        <f>SUM(F2:F10)</f>
        <v>2</v>
      </c>
      <c r="G13" t="s">
        <v>27</v>
      </c>
    </row>
    <row r="14" spans="1:11" x14ac:dyDescent="0.25">
      <c r="D14" t="s">
        <v>17</v>
      </c>
      <c r="E14">
        <f>E12-E13</f>
        <v>0</v>
      </c>
      <c r="G14" t="s">
        <v>28</v>
      </c>
    </row>
    <row r="15" spans="1:11" x14ac:dyDescent="0.25">
      <c r="G15" t="s">
        <v>29</v>
      </c>
    </row>
    <row r="16" spans="1:11" x14ac:dyDescent="0.25">
      <c r="D16" t="s">
        <v>21</v>
      </c>
      <c r="E16">
        <f>SUM(J2:J10)</f>
        <v>96</v>
      </c>
      <c r="G16" t="s">
        <v>30</v>
      </c>
    </row>
    <row r="17" spans="4:8" x14ac:dyDescent="0.25">
      <c r="D17" t="s">
        <v>22</v>
      </c>
      <c r="E17">
        <f>SUM(K2:K10)</f>
        <v>95</v>
      </c>
      <c r="H17" t="s">
        <v>31</v>
      </c>
    </row>
    <row r="18" spans="4:8" x14ac:dyDescent="0.25">
      <c r="D18" t="s">
        <v>23</v>
      </c>
      <c r="E18">
        <f>SUM(I2:I10)</f>
        <v>69.5</v>
      </c>
      <c r="H18" t="s">
        <v>32</v>
      </c>
    </row>
    <row r="19" spans="4:8" x14ac:dyDescent="0.25">
      <c r="H19" t="s">
        <v>33</v>
      </c>
    </row>
    <row r="20" spans="4:8" x14ac:dyDescent="0.25">
      <c r="H20" t="s">
        <v>34</v>
      </c>
    </row>
    <row r="21" spans="4:8" x14ac:dyDescent="0.25">
      <c r="H21" t="s">
        <v>35</v>
      </c>
    </row>
  </sheetData>
  <pageMargins left="0.7" right="0.7" top="0.75" bottom="0.75" header="0.3" footer="0.3"/>
  <ignoredErrors>
    <ignoredError sqref="H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Jirayuwat Boonchan</dc:creator>
  <cp:lastModifiedBy>Jirayuwat Boonchan</cp:lastModifiedBy>
  <dcterms:created xsi:type="dcterms:W3CDTF">2023-10-19T06:43:55Z</dcterms:created>
  <dcterms:modified xsi:type="dcterms:W3CDTF">2023-10-19T07:45:42Z</dcterms:modified>
</cp:coreProperties>
</file>