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entangled/_data/"/>
    </mc:Choice>
  </mc:AlternateContent>
  <xr:revisionPtr revIDLastSave="0" documentId="13_ncr:1_{DA2D88CD-4952-DE44-A7FC-E3D927ED3EDF}" xr6:coauthVersionLast="47" xr6:coauthVersionMax="47" xr10:uidLastSave="{00000000-0000-0000-0000-000000000000}"/>
  <bookViews>
    <workbookView xWindow="0" yWindow="760" windowWidth="30240" windowHeight="188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G16" i="1"/>
  <c r="J16" i="1" s="1"/>
  <c r="H16" i="1"/>
  <c r="M16" i="1"/>
  <c r="N16" i="1" s="1"/>
  <c r="D13" i="1"/>
  <c r="G13" i="1"/>
  <c r="J13" i="1" s="1"/>
  <c r="H13" i="1"/>
  <c r="M13" i="1"/>
  <c r="N13" i="1"/>
  <c r="D14" i="1"/>
  <c r="G14" i="1"/>
  <c r="J14" i="1" s="1"/>
  <c r="H14" i="1"/>
  <c r="M14" i="1"/>
  <c r="N14" i="1" s="1"/>
  <c r="D15" i="1"/>
  <c r="G15" i="1"/>
  <c r="J15" i="1" s="1"/>
  <c r="H15" i="1"/>
  <c r="M15" i="1"/>
  <c r="N15" i="1" s="1"/>
  <c r="D12" i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<sst xmlns="http://schemas.openxmlformats.org/spreadsheetml/2006/main" count="45" uniqueCount="45">
  <si>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</si>
  <si>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</si>
  <si>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</si>
  <si>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</si>
  <si>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</si>
  <si>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</si>
  <si>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</si>
  <si>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</si>
  <si>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</si>
  <si>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</si>
  <si>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</si>
  <si>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</si>
  <si>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</si>
  <si>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</si>
  <si>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Introduction</t>
  </si>
  <si>
    <t>Parting of the Ways</t>
  </si>
  <si>
    <t>Monotheism</t>
  </si>
  <si>
    <t>Scripture &amp; Prophets</t>
  </si>
  <si>
    <t>East &amp; West</t>
  </si>
  <si>
    <t>Messiah &amp; Covenant</t>
  </si>
  <si>
    <t>Martyrs</t>
  </si>
  <si>
    <t>A New Prophet</t>
  </si>
  <si>
    <t>A New Community</t>
  </si>
  <si>
    <t>Rules &amp; Rulers</t>
  </si>
  <si>
    <t>Rabbis</t>
  </si>
  <si>
    <t>Tradition</t>
  </si>
  <si>
    <t>A Common Language</t>
  </si>
  <si>
    <t>Converted Conquerors</t>
  </si>
  <si>
    <t>Perceptions</t>
  </si>
  <si>
    <t>wool.jpg</t>
  </si>
  <si>
    <t>stars.jpg</t>
  </si>
  <si>
    <t>isaiah.jpg</t>
  </si>
  <si>
    <t>palm.jpg</t>
  </si>
  <si>
    <t>stone.jpg</t>
  </si>
  <si>
    <t>fire.jpg</t>
  </si>
  <si>
    <t>pebble-beach.jpg</t>
  </si>
  <si>
    <t>tallit.jpg</t>
  </si>
  <si>
    <t>crescent-moon.jpg</t>
  </si>
  <si>
    <t>dome-of-the-rock.jpg</t>
  </si>
  <si>
    <t>palace-ceiling.jpg</t>
  </si>
  <si>
    <t>leaf.jpg</t>
  </si>
  <si>
    <t>ox-bodl-laud-or-258-fol-10b.jpg</t>
  </si>
  <si>
    <t>horse.jpg</t>
  </si>
  <si>
    <t>carpet_ed.jpg</t>
  </si>
  <si>
    <t>1. Get oriented to the way this course works.
2. Explain why the story of each Abrahamic faith cannot be understood without the others.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</si>
</sst>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2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16"/>
  <sheetViews>
    <sheetView tabSelected="1" topLeftCell="F1" zoomScale="130" zoomScaleNormal="130" workbookViewId="0">
      <selection activeCell="K6" sqref="K6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  <col min="12" max="12" width="10.83203125" style="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4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45215</v>
      </c>
      <c r="D2" s="2" t="str">
        <f>IF(LEN(C2),TEXT(C2, "YYYY-MM-DD") &amp; "-" &amp; B2 &amp; ".md",)</f>
        <v>2023-10-16-1.md</v>
      </c>
      <c r="E2" s="2"/>
      <c r="F2" s="2" t="s">
        <v>14</v>
      </c>
      <c r="G2" t="str">
        <f>B2 &amp; ". " &amp; F2</f>
        <v>1. Introduction</v>
      </c>
      <c r="H2">
        <f>B2</f>
        <v>1</v>
      </c>
      <c r="I2" t="s">
        <v>29</v>
      </c>
      <c r="J2" t="str">
        <f>SUBSTITUTE(SUBSTITUTE(SUBSTITUTE(SUBSTITUTE(G2,".",""),"&amp;","")," ","-"),"--","-")</f>
        <v>1-Introduction</v>
      </c>
      <c r="L2" s="5" t="s">
        <v>44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45222</v>
      </c>
      <c r="D3" s="2" t="str">
        <f t="shared" ref="D3:D12" si="2">IF(LEN(C3),TEXT(C3, "YYYY-MM-DD") &amp; "-" &amp; B3 &amp; ".md",)</f>
        <v>2023-10-23-2.md</v>
      </c>
      <c r="F3" t="s">
        <v>16</v>
      </c>
      <c r="G3" t="str">
        <f t="shared" ref="G3:G12" si="3">B3 &amp; ". " &amp; F3</f>
        <v>2. Monotheism</v>
      </c>
      <c r="H3">
        <f t="shared" ref="H3:H12" si="4">B3</f>
        <v>2</v>
      </c>
      <c r="I3" t="s">
        <v>30</v>
      </c>
      <c r="J3" t="str">
        <f t="shared" ref="J3:J12" si="5">SUBSTITUTE(SUBSTITUTE(SUBSTITUTE(SUBSTITUTE(G3,".",""),"&amp;","")," ","-"),"--","-")</f>
        <v>2-Monotheism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45229</v>
      </c>
      <c r="D4" s="2" t="str">
        <f t="shared" si="2"/>
        <v>2023-10-30-3.md</v>
      </c>
      <c r="F4" t="s">
        <v>17</v>
      </c>
      <c r="G4" t="str">
        <f t="shared" si="3"/>
        <v>3. Scripture &amp; Prophets</v>
      </c>
      <c r="H4">
        <f t="shared" si="4"/>
        <v>3</v>
      </c>
      <c r="I4" t="s">
        <v>31</v>
      </c>
      <c r="J4" t="str">
        <f t="shared" si="5"/>
        <v>3-Scripture-Prophets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45236</v>
      </c>
      <c r="D5" s="2" t="str">
        <f t="shared" si="2"/>
        <v>2023-11-06-4.md</v>
      </c>
      <c r="F5" t="s">
        <v>19</v>
      </c>
      <c r="G5" t="str">
        <f>B5 &amp; ". " &amp; F5</f>
        <v>4. Messiah &amp; Covenant</v>
      </c>
      <c r="H5">
        <f t="shared" si="4"/>
        <v>4</v>
      </c>
      <c r="I5" t="s">
        <v>32</v>
      </c>
      <c r="J5" t="str">
        <f t="shared" si="5"/>
        <v>4-Messiah-Covenant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45243</v>
      </c>
      <c r="D6" s="2" t="str">
        <f t="shared" si="2"/>
        <v>2023-11-13-5.md</v>
      </c>
      <c r="F6" t="s">
        <v>15</v>
      </c>
      <c r="G6" t="str">
        <f>B6 &amp; ". " &amp; F6</f>
        <v>5. Parting of the Ways</v>
      </c>
      <c r="H6">
        <f t="shared" si="4"/>
        <v>5</v>
      </c>
      <c r="I6" t="s">
        <v>33</v>
      </c>
      <c r="J6" t="str">
        <f t="shared" si="5"/>
        <v>5-Parting-of-the-Ways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45250</v>
      </c>
      <c r="D7" s="2" t="str">
        <f t="shared" si="2"/>
        <v>2023-11-20-6.md</v>
      </c>
      <c r="F7" t="s">
        <v>20</v>
      </c>
      <c r="G7" t="str">
        <f>B7 &amp; ". " &amp; F7</f>
        <v>6. Martyrs</v>
      </c>
      <c r="H7">
        <f t="shared" si="4"/>
        <v>6</v>
      </c>
      <c r="I7" t="s">
        <v>34</v>
      </c>
      <c r="J7" t="str">
        <f t="shared" si="5"/>
        <v>6-Martyrs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45257</v>
      </c>
      <c r="D8" s="2" t="str">
        <f t="shared" si="2"/>
        <v>2023-11-27-7.md</v>
      </c>
      <c r="F8" t="s">
        <v>18</v>
      </c>
      <c r="G8" t="str">
        <f t="shared" si="3"/>
        <v>7. East &amp; West</v>
      </c>
      <c r="H8">
        <f t="shared" si="4"/>
        <v>7</v>
      </c>
      <c r="I8" t="s">
        <v>35</v>
      </c>
      <c r="J8" t="str">
        <f t="shared" si="5"/>
        <v>7-East-West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45264</v>
      </c>
      <c r="D9" s="2" t="str">
        <f t="shared" si="2"/>
        <v>2023-12-04-8.md</v>
      </c>
      <c r="F9" t="s">
        <v>24</v>
      </c>
      <c r="G9" t="str">
        <f t="shared" si="3"/>
        <v>8. Rabbis</v>
      </c>
      <c r="H9">
        <f t="shared" si="4"/>
        <v>8</v>
      </c>
      <c r="I9" t="s">
        <v>36</v>
      </c>
      <c r="J9" t="str">
        <f t="shared" si="5"/>
        <v>8-Rabbis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45271</v>
      </c>
      <c r="D10" s="2" t="str">
        <f t="shared" si="2"/>
        <v>2023-12-11-9.md</v>
      </c>
      <c r="F10" t="s">
        <v>21</v>
      </c>
      <c r="G10" t="str">
        <f t="shared" si="3"/>
        <v>9. A New Prophet</v>
      </c>
      <c r="H10">
        <f t="shared" si="4"/>
        <v>9</v>
      </c>
      <c r="I10" t="s">
        <v>37</v>
      </c>
      <c r="J10" t="str">
        <f t="shared" si="5"/>
        <v>9-A-New-Prophet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45278</v>
      </c>
      <c r="D11" s="2" t="str">
        <f t="shared" si="2"/>
        <v>2023-12-18-10.md</v>
      </c>
      <c r="F11" t="s">
        <v>22</v>
      </c>
      <c r="G11" t="str">
        <f t="shared" si="3"/>
        <v>10. A New Community</v>
      </c>
      <c r="H11">
        <f t="shared" si="4"/>
        <v>10</v>
      </c>
      <c r="I11" t="s">
        <v>38</v>
      </c>
      <c r="J11" t="str">
        <f t="shared" si="5"/>
        <v>10-A-New-Community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45299</v>
      </c>
      <c r="D12" s="2" t="str">
        <f t="shared" si="2"/>
        <v>2024-01-08-11.md</v>
      </c>
      <c r="F12" t="s">
        <v>23</v>
      </c>
      <c r="G12" t="str">
        <f t="shared" si="3"/>
        <v>11. Rules &amp; Rulers</v>
      </c>
      <c r="H12">
        <f t="shared" si="4"/>
        <v>11</v>
      </c>
      <c r="I12" t="s">
        <v>39</v>
      </c>
      <c r="J12" t="str">
        <f t="shared" si="5"/>
        <v>11-Rules-Rulers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45306</v>
      </c>
      <c r="D13" s="2" t="str">
        <f t="shared" ref="D13:D16" si="6">IF(LEN(C13),TEXT(C13, "YYYY-MM-DD") &amp; "-" &amp; B13 &amp; ".md",)</f>
        <v>2024-01-15-12.md</v>
      </c>
      <c r="F13" t="s">
        <v>25</v>
      </c>
      <c r="G13" t="str">
        <f t="shared" ref="G13:G16" si="7">B13 &amp; ". " &amp; F13</f>
        <v>12. Tradition</v>
      </c>
      <c r="H13">
        <f t="shared" ref="H13:H16" si="8">B13</f>
        <v>12</v>
      </c>
      <c r="I13" t="s">
        <v>40</v>
      </c>
      <c r="J13" t="str">
        <f t="shared" ref="J13:J16" si="9">SUBSTITUTE(SUBSTITUTE(SUBSTITUTE(SUBSTITUTE(G13,".",""),"&amp;","")," ","-"),"--","-")</f>
        <v>12-Tradition</v>
      </c>
      <c r="M13" t="str">
        <f t="shared" ref="M13:M16" si="10">"["&amp;B13&amp;"]"</f>
        <v>[12]</v>
      </c>
      <c r="N13" t="str">
        <f t="shared" ref="N13:N16" si="11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45313</v>
      </c>
      <c r="D14" s="2" t="str">
        <f t="shared" si="6"/>
        <v>2024-01-22-13.md</v>
      </c>
      <c r="F14" t="s">
        <v>26</v>
      </c>
      <c r="G14" t="str">
        <f t="shared" si="7"/>
        <v>13. A Common Language</v>
      </c>
      <c r="H14">
        <f t="shared" si="8"/>
        <v>13</v>
      </c>
      <c r="I14" t="s">
        <v>41</v>
      </c>
      <c r="J14" t="str">
        <f t="shared" si="9"/>
        <v>13-A-Common-Language</v>
      </c>
      <c r="M14" t="str">
        <f t="shared" si="10"/>
        <v>[13]</v>
      </c>
      <c r="N14" t="str">
        <f t="shared" si="11"/>
        <v>---
layout: post
session: 13
tags: [13]
level: overview
---</v>
      </c>
    </row>
    <row r="15" spans="1:14" x14ac:dyDescent="0.2">
      <c r="B15">
        <v>14</v>
      </c>
      <c r="C15" s="3">
        <v>45320</v>
      </c>
      <c r="D15" s="2" t="str">
        <f t="shared" si="6"/>
        <v>2024-01-29-14.md</v>
      </c>
      <c r="F15" t="s">
        <v>27</v>
      </c>
      <c r="G15" t="str">
        <f t="shared" si="7"/>
        <v>14. Converted Conquerors</v>
      </c>
      <c r="H15">
        <f t="shared" si="8"/>
        <v>14</v>
      </c>
      <c r="I15" t="s">
        <v>42</v>
      </c>
      <c r="J15" t="str">
        <f t="shared" si="9"/>
        <v>14-Converted-Conquerors</v>
      </c>
      <c r="M15" t="str">
        <f t="shared" si="10"/>
        <v>[14]</v>
      </c>
      <c r="N15" t="str">
        <f t="shared" si="11"/>
        <v>---
layout: post
session: 14
tags: [14]
level: overview
---</v>
      </c>
    </row>
    <row r="16" spans="1:14" x14ac:dyDescent="0.2">
      <c r="B16">
        <v>15</v>
      </c>
      <c r="C16" s="3">
        <v>45327</v>
      </c>
      <c r="D16" s="2" t="str">
        <f t="shared" si="6"/>
        <v>2024-02-05-15.md</v>
      </c>
      <c r="F16" t="s">
        <v>28</v>
      </c>
      <c r="G16" t="str">
        <f t="shared" si="7"/>
        <v>15. Perceptions</v>
      </c>
      <c r="H16">
        <f t="shared" si="8"/>
        <v>15</v>
      </c>
      <c r="I16" t="s">
        <v>43</v>
      </c>
      <c r="J16" t="str">
        <f t="shared" si="9"/>
        <v>15-Perceptions</v>
      </c>
      <c r="M16" t="str">
        <f t="shared" si="10"/>
        <v>[15]</v>
      </c>
      <c r="N16" t="str">
        <f t="shared" si="11"/>
        <v>---
layout: post
session: 15
tags: [15]
level: overview
---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2023-10-16T04:33:49Z</dcterms:modified>
</cp:coreProperties>
</file>