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4D847C1F-E4B9-DC4C-BCEF-CEF7746A6F8F}" xr6:coauthVersionLast="47" xr6:coauthVersionMax="47" xr10:uidLastSave="{00000000-0000-0000-0000-000000000000}"/>
  <bookViews>
    <workbookView xWindow="0" yWindow="500" windowWidth="22220" windowHeight="12620" tabRatio="500" activeTab="1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julij!$B$1:$W$32</definedName>
    <definedName name="_xlnm.Print_Area" localSheetId="6">junij!$B$1:$W$32</definedName>
    <definedName name="_xlnm.Print_Area" localSheetId="5">maj!$B$1:$W$32</definedName>
    <definedName name="_xlnm.Print_Area" localSheetId="3">marec!$B$1:$W$32</definedName>
    <definedName name="_xlnm.Print_Area" localSheetId="11">november!$B$1:$W$32</definedName>
    <definedName name="_xlnm.Print_Area" localSheetId="10">oktober!$B$1:$W$32</definedName>
    <definedName name="_xlnm.Print_Area" localSheetId="9">september!$B$1:$W$32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4" i="2" l="1"/>
  <c r="N27" i="2"/>
  <c r="H27" i="2"/>
  <c r="H20" i="2"/>
  <c r="H13" i="2"/>
  <c r="H26" i="2"/>
  <c r="R27" i="2"/>
  <c r="R26" i="2"/>
  <c r="R25" i="2"/>
  <c r="R24" i="2"/>
  <c r="R23" i="2"/>
  <c r="R20" i="2"/>
  <c r="R19" i="2"/>
  <c r="R18" i="2"/>
  <c r="R17" i="2"/>
  <c r="R16" i="2"/>
  <c r="T2" i="2"/>
  <c r="R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AI49" i="13"/>
  <c r="AI48" i="13"/>
  <c r="AI47" i="13"/>
  <c r="AI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Y32" i="13" s="1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Y31" i="13" s="1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Y30" i="13" s="1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X29" i="13" s="1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X28" i="13" s="1"/>
  <c r="AP28" i="13"/>
  <c r="AO28" i="13"/>
  <c r="AN28" i="13"/>
  <c r="AM28" i="13"/>
  <c r="AL28" i="13"/>
  <c r="AK28" i="13"/>
  <c r="AJ28" i="13"/>
  <c r="Y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Y27" i="13" s="1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X26" i="13" s="1"/>
  <c r="AI26" i="13"/>
  <c r="AH26" i="13"/>
  <c r="AG26" i="13"/>
  <c r="AF26" i="13"/>
  <c r="AE26" i="13"/>
  <c r="AD26" i="13"/>
  <c r="AC26" i="13"/>
  <c r="AB26" i="13"/>
  <c r="AA26" i="13"/>
  <c r="Z26" i="13"/>
  <c r="Y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Y25" i="13" s="1"/>
  <c r="AI25" i="13"/>
  <c r="AH25" i="13"/>
  <c r="AG25" i="13"/>
  <c r="AF25" i="13"/>
  <c r="AE25" i="13"/>
  <c r="AD25" i="13"/>
  <c r="AC25" i="13"/>
  <c r="AB25" i="13"/>
  <c r="AA25" i="13"/>
  <c r="Z25" i="13"/>
  <c r="X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Y23" i="13" s="1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Y22" i="13" s="1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X21" i="13" s="1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X20" i="13" s="1"/>
  <c r="AP20" i="13"/>
  <c r="AO20" i="13"/>
  <c r="AN20" i="13"/>
  <c r="AM20" i="13"/>
  <c r="AL20" i="13"/>
  <c r="AK20" i="13"/>
  <c r="AJ20" i="13"/>
  <c r="Y20" i="13" s="1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Y19" i="13" s="1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X18" i="13" s="1"/>
  <c r="AI18" i="13"/>
  <c r="AH18" i="13"/>
  <c r="AG18" i="13"/>
  <c r="AF18" i="13"/>
  <c r="AE18" i="13"/>
  <c r="AD18" i="13"/>
  <c r="AC18" i="13"/>
  <c r="AB18" i="13"/>
  <c r="AA18" i="13"/>
  <c r="Z18" i="13"/>
  <c r="Y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Y17" i="13" s="1"/>
  <c r="AI17" i="13"/>
  <c r="AH17" i="13"/>
  <c r="AG17" i="13"/>
  <c r="AF17" i="13"/>
  <c r="AE17" i="13"/>
  <c r="AD17" i="13"/>
  <c r="AC17" i="13"/>
  <c r="AB17" i="13"/>
  <c r="AA17" i="13"/>
  <c r="Z17" i="13"/>
  <c r="X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Y16" i="13" s="1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Y15" i="13" s="1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Y14" i="13" s="1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X13" i="13" s="1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X12" i="13" s="1"/>
  <c r="AP12" i="13"/>
  <c r="AO12" i="13"/>
  <c r="AN12" i="13"/>
  <c r="AM12" i="13"/>
  <c r="AL12" i="13"/>
  <c r="AK12" i="13"/>
  <c r="AJ12" i="13"/>
  <c r="Y12" i="13" s="1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Y11" i="13" s="1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X10" i="13" s="1"/>
  <c r="AI10" i="13"/>
  <c r="AH10" i="13"/>
  <c r="AG10" i="13"/>
  <c r="AF10" i="13"/>
  <c r="AE10" i="13"/>
  <c r="AD10" i="13"/>
  <c r="AC10" i="13"/>
  <c r="AB10" i="13"/>
  <c r="AA10" i="13"/>
  <c r="Z10" i="13"/>
  <c r="Y10" i="13"/>
  <c r="C10" i="13"/>
  <c r="BA9" i="13"/>
  <c r="AZ9" i="13"/>
  <c r="AY9" i="13"/>
  <c r="AX9" i="13"/>
  <c r="AW9" i="13"/>
  <c r="AV9" i="13"/>
  <c r="P35" i="13" s="1"/>
  <c r="P37" i="13" s="1"/>
  <c r="AU9" i="13"/>
  <c r="AT9" i="13"/>
  <c r="AS9" i="13"/>
  <c r="AR9" i="13"/>
  <c r="AQ9" i="13"/>
  <c r="AP9" i="13"/>
  <c r="AO9" i="13"/>
  <c r="AN9" i="13"/>
  <c r="H35" i="13" s="1"/>
  <c r="H37" i="13" s="1"/>
  <c r="AM9" i="13"/>
  <c r="AL9" i="13"/>
  <c r="AK9" i="13"/>
  <c r="AJ9" i="13"/>
  <c r="Y9" i="13" s="1"/>
  <c r="AI9" i="13"/>
  <c r="AH9" i="13"/>
  <c r="AG9" i="13"/>
  <c r="AF9" i="13"/>
  <c r="AE9" i="13"/>
  <c r="AD9" i="13"/>
  <c r="AC9" i="13"/>
  <c r="AB9" i="13"/>
  <c r="AA9" i="13"/>
  <c r="Z9" i="13"/>
  <c r="X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Y8" i="13" s="1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Y7" i="13" s="1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Y6" i="13" s="1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T36" i="13" s="1"/>
  <c r="AY5" i="13"/>
  <c r="AX5" i="13"/>
  <c r="AW5" i="13"/>
  <c r="Q36" i="13" s="1"/>
  <c r="AV5" i="13"/>
  <c r="AU5" i="13"/>
  <c r="AT5" i="13"/>
  <c r="AS5" i="13"/>
  <c r="AR5" i="13"/>
  <c r="L36" i="13" s="1"/>
  <c r="AQ5" i="13"/>
  <c r="AP5" i="13"/>
  <c r="AO5" i="13"/>
  <c r="I36" i="13" s="1"/>
  <c r="AN5" i="13"/>
  <c r="AM5" i="13"/>
  <c r="AL5" i="13"/>
  <c r="AK5" i="13"/>
  <c r="AJ5" i="13"/>
  <c r="X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S35" i="13" s="1"/>
  <c r="S37" i="13" s="1"/>
  <c r="AX4" i="13"/>
  <c r="AW4" i="13"/>
  <c r="AV4" i="13"/>
  <c r="P36" i="13" s="1"/>
  <c r="AU4" i="13"/>
  <c r="AT4" i="13"/>
  <c r="AS4" i="13"/>
  <c r="AR4" i="13"/>
  <c r="AQ4" i="13"/>
  <c r="K35" i="13" s="1"/>
  <c r="K37" i="13" s="1"/>
  <c r="AP4" i="13"/>
  <c r="AO4" i="13"/>
  <c r="AN4" i="13"/>
  <c r="H36" i="13" s="1"/>
  <c r="AM4" i="13"/>
  <c r="AL4" i="13"/>
  <c r="AK4" i="13"/>
  <c r="AJ4" i="13"/>
  <c r="Y4" i="13" s="1"/>
  <c r="AI4" i="13"/>
  <c r="AH4" i="13"/>
  <c r="AG4" i="13"/>
  <c r="AF4" i="13"/>
  <c r="AE4" i="13"/>
  <c r="AD4" i="13"/>
  <c r="AC4" i="13"/>
  <c r="AB4" i="13"/>
  <c r="AA4" i="13"/>
  <c r="Z4" i="13"/>
  <c r="C4" i="13"/>
  <c r="BA3" i="13"/>
  <c r="U36" i="13" s="1"/>
  <c r="AZ3" i="13"/>
  <c r="AY3" i="13"/>
  <c r="S36" i="13" s="1"/>
  <c r="AX3" i="13"/>
  <c r="R36" i="13" s="1"/>
  <c r="AW3" i="13"/>
  <c r="AV3" i="13"/>
  <c r="AU3" i="13"/>
  <c r="O36" i="13" s="1"/>
  <c r="AT3" i="13"/>
  <c r="N36" i="13" s="1"/>
  <c r="AS3" i="13"/>
  <c r="M36" i="13" s="1"/>
  <c r="AR3" i="13"/>
  <c r="AQ3" i="13"/>
  <c r="K36" i="13" s="1"/>
  <c r="AP3" i="13"/>
  <c r="J36" i="13" s="1"/>
  <c r="AO3" i="13"/>
  <c r="AN3" i="13"/>
  <c r="AM3" i="13"/>
  <c r="G36" i="13" s="1"/>
  <c r="AL3" i="13"/>
  <c r="F36" i="13" s="1"/>
  <c r="AK3" i="13"/>
  <c r="E36" i="13" s="1"/>
  <c r="AJ3" i="13"/>
  <c r="Y3" i="13" s="1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T35" i="13" s="1"/>
  <c r="AY2" i="13"/>
  <c r="AX2" i="13"/>
  <c r="R35" i="13" s="1"/>
  <c r="AW2" i="13"/>
  <c r="Q35" i="13" s="1"/>
  <c r="Q37" i="13" s="1"/>
  <c r="AV2" i="13"/>
  <c r="AU2" i="13"/>
  <c r="O35" i="13" s="1"/>
  <c r="AT2" i="13"/>
  <c r="N35" i="13" s="1"/>
  <c r="AS2" i="13"/>
  <c r="AR2" i="13"/>
  <c r="L35" i="13" s="1"/>
  <c r="AQ2" i="13"/>
  <c r="AP2" i="13"/>
  <c r="J35" i="13" s="1"/>
  <c r="AO2" i="13"/>
  <c r="I35" i="13" s="1"/>
  <c r="I37" i="13" s="1"/>
  <c r="AN2" i="13"/>
  <c r="AM2" i="13"/>
  <c r="G35" i="13" s="1"/>
  <c r="AL2" i="13"/>
  <c r="F35" i="13" s="1"/>
  <c r="AK2" i="13"/>
  <c r="AJ2" i="13"/>
  <c r="D35" i="13" s="1"/>
  <c r="AI2" i="13"/>
  <c r="AH2" i="13"/>
  <c r="AG2" i="13"/>
  <c r="AF2" i="13"/>
  <c r="AE2" i="13"/>
  <c r="AD2" i="13"/>
  <c r="AC2" i="13"/>
  <c r="AB2" i="13"/>
  <c r="AA2" i="13"/>
  <c r="Z2" i="13"/>
  <c r="Y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U1" i="13"/>
  <c r="U44" i="13" s="1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1" i="13"/>
  <c r="AI49" i="12"/>
  <c r="AI48" i="12"/>
  <c r="AI47" i="12"/>
  <c r="AI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Y31" i="12" s="1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X30" i="12" s="1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Y29" i="12" s="1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Y28" i="12" s="1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X27" i="12" s="1"/>
  <c r="AI27" i="12"/>
  <c r="AH27" i="12"/>
  <c r="AG27" i="12"/>
  <c r="AF27" i="12"/>
  <c r="AE27" i="12"/>
  <c r="AD27" i="12"/>
  <c r="AC27" i="12"/>
  <c r="AB27" i="12"/>
  <c r="AA27" i="12"/>
  <c r="Z27" i="12"/>
  <c r="Y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Y26" i="12" s="1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X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X25" i="12" s="1"/>
  <c r="AL25" i="12"/>
  <c r="AK25" i="12"/>
  <c r="AJ25" i="12"/>
  <c r="Y25" i="12" s="1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Y24" i="12" s="1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Y23" i="12" s="1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Y20" i="12" s="1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Y18" i="12" s="1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X17" i="12" s="1"/>
  <c r="AL17" i="12"/>
  <c r="AK17" i="12"/>
  <c r="AJ17" i="12"/>
  <c r="Y17" i="12" s="1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Y12" i="12" s="1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Y10" i="12" s="1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X10" i="12"/>
  <c r="C10" i="12"/>
  <c r="BA9" i="12"/>
  <c r="AZ9" i="12"/>
  <c r="AY9" i="12"/>
  <c r="AX9" i="12"/>
  <c r="AW9" i="12"/>
  <c r="AV9" i="12"/>
  <c r="AU9" i="12"/>
  <c r="O36" i="12" s="1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S35" i="12" s="1"/>
  <c r="AX5" i="12"/>
  <c r="AW5" i="12"/>
  <c r="AV5" i="12"/>
  <c r="AU5" i="12"/>
  <c r="AT5" i="12"/>
  <c r="AS5" i="12"/>
  <c r="AR5" i="12"/>
  <c r="AQ5" i="12"/>
  <c r="K35" i="12" s="1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U36" i="12" s="1"/>
  <c r="AZ3" i="12"/>
  <c r="AY3" i="12"/>
  <c r="AX3" i="12"/>
  <c r="AW3" i="12"/>
  <c r="AV3" i="12"/>
  <c r="AU3" i="12"/>
  <c r="AT3" i="12"/>
  <c r="N35" i="12" s="1"/>
  <c r="AS3" i="12"/>
  <c r="M36" i="12" s="1"/>
  <c r="AR3" i="12"/>
  <c r="AQ3" i="12"/>
  <c r="AP3" i="12"/>
  <c r="AO3" i="12"/>
  <c r="AN3" i="12"/>
  <c r="AM3" i="12"/>
  <c r="AL3" i="12"/>
  <c r="F35" i="12" s="1"/>
  <c r="AK3" i="12"/>
  <c r="E36" i="12" s="1"/>
  <c r="AJ3" i="12"/>
  <c r="X3" i="12" s="1"/>
  <c r="AI3" i="12"/>
  <c r="AH3" i="12"/>
  <c r="AG3" i="12"/>
  <c r="AF3" i="12"/>
  <c r="AE3" i="12"/>
  <c r="AD3" i="12"/>
  <c r="AC3" i="12"/>
  <c r="AB3" i="12"/>
  <c r="AA3" i="12"/>
  <c r="Z3" i="12"/>
  <c r="Y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X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U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I49" i="11"/>
  <c r="AI48" i="11"/>
  <c r="AI47" i="11"/>
  <c r="AI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Y32" i="11" s="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Y31" i="11" s="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Y27" i="11" s="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X26" i="11" s="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Y24" i="11" s="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Y23" i="11" s="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Y20" i="11" s="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Y19" i="11" s="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X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Y18" i="11" s="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X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X15" i="11" s="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R35" i="11" s="1"/>
  <c r="R37" i="11" s="1"/>
  <c r="AW12" i="11"/>
  <c r="AV12" i="11"/>
  <c r="AU12" i="11"/>
  <c r="AT12" i="11"/>
  <c r="AS12" i="11"/>
  <c r="AR12" i="11"/>
  <c r="AQ12" i="11"/>
  <c r="AP12" i="11"/>
  <c r="J36" i="11" s="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Y11" i="11" s="1"/>
  <c r="AI11" i="11"/>
  <c r="AH11" i="11"/>
  <c r="AG11" i="11"/>
  <c r="AF11" i="11"/>
  <c r="AE11" i="11"/>
  <c r="AD11" i="11"/>
  <c r="AC11" i="11"/>
  <c r="AB11" i="11"/>
  <c r="AA11" i="11"/>
  <c r="Z11" i="11"/>
  <c r="X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Y10" i="11" s="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F36" i="11" s="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S36" i="11" s="1"/>
  <c r="AX5" i="11"/>
  <c r="AW5" i="11"/>
  <c r="AV5" i="11"/>
  <c r="AU5" i="11"/>
  <c r="AT5" i="11"/>
  <c r="N36" i="11" s="1"/>
  <c r="AS5" i="11"/>
  <c r="AR5" i="11"/>
  <c r="AQ5" i="11"/>
  <c r="K36" i="11" s="1"/>
  <c r="AP5" i="11"/>
  <c r="J35" i="11" s="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R36" i="11" s="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X4" i="11" s="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Q35" i="11" s="1"/>
  <c r="AV2" i="11"/>
  <c r="AU2" i="11"/>
  <c r="O35" i="11" s="1"/>
  <c r="AT2" i="11"/>
  <c r="AS2" i="11"/>
  <c r="AR2" i="11"/>
  <c r="AQ2" i="11"/>
  <c r="X2" i="11" s="1"/>
  <c r="AP2" i="11"/>
  <c r="AO2" i="11"/>
  <c r="I35" i="11" s="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U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I49" i="10"/>
  <c r="AI48" i="10"/>
  <c r="AI47" i="10"/>
  <c r="AI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I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I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I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I37" i="10"/>
  <c r="C37" i="10"/>
  <c r="AI36" i="10"/>
  <c r="C36" i="10"/>
  <c r="AI35" i="10"/>
  <c r="C35" i="10"/>
  <c r="AI34" i="10"/>
  <c r="AI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X31" i="10" s="1"/>
  <c r="AI31" i="10"/>
  <c r="AH31" i="10"/>
  <c r="AG31" i="10"/>
  <c r="AF31" i="10"/>
  <c r="AE31" i="10"/>
  <c r="AD31" i="10"/>
  <c r="AC31" i="10"/>
  <c r="AB31" i="10"/>
  <c r="AA31" i="10"/>
  <c r="Z31" i="10"/>
  <c r="C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Y30" i="10" s="1"/>
  <c r="AI30" i="10"/>
  <c r="AH30" i="10"/>
  <c r="AG30" i="10"/>
  <c r="AF30" i="10"/>
  <c r="AE30" i="10"/>
  <c r="AD30" i="10"/>
  <c r="AC30" i="10"/>
  <c r="AB30" i="10"/>
  <c r="AA30" i="10"/>
  <c r="Z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Y29" i="10" s="1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C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X28" i="10" s="1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C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Y27" i="10" s="1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X27" i="10"/>
  <c r="C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X26" i="10" s="1"/>
  <c r="AL26" i="10"/>
  <c r="AK26" i="10"/>
  <c r="AJ26" i="10"/>
  <c r="Y26" i="10" s="1"/>
  <c r="AI26" i="10"/>
  <c r="AH26" i="10"/>
  <c r="AG26" i="10"/>
  <c r="AF26" i="10"/>
  <c r="AE26" i="10"/>
  <c r="AD26" i="10"/>
  <c r="AC26" i="10"/>
  <c r="AB26" i="10"/>
  <c r="AA26" i="10"/>
  <c r="Z26" i="10"/>
  <c r="C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Y25" i="10" s="1"/>
  <c r="AI25" i="10"/>
  <c r="AH25" i="10"/>
  <c r="AG25" i="10"/>
  <c r="AF25" i="10"/>
  <c r="AE25" i="10"/>
  <c r="AD25" i="10"/>
  <c r="AC25" i="10"/>
  <c r="AB25" i="10"/>
  <c r="AA25" i="10"/>
  <c r="Z25" i="10"/>
  <c r="C25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Y24" i="10" s="1"/>
  <c r="AJ24" i="10"/>
  <c r="X24" i="10" s="1"/>
  <c r="AI24" i="10"/>
  <c r="AH24" i="10"/>
  <c r="AG24" i="10"/>
  <c r="AF24" i="10"/>
  <c r="AE24" i="10"/>
  <c r="AD24" i="10"/>
  <c r="AC24" i="10"/>
  <c r="AB24" i="10"/>
  <c r="AA24" i="10"/>
  <c r="Z24" i="10"/>
  <c r="C24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X23" i="10" s="1"/>
  <c r="AI23" i="10"/>
  <c r="AH23" i="10"/>
  <c r="AG23" i="10"/>
  <c r="AF23" i="10"/>
  <c r="AE23" i="10"/>
  <c r="AD23" i="10"/>
  <c r="AC23" i="10"/>
  <c r="AB23" i="10"/>
  <c r="AA23" i="10"/>
  <c r="Z23" i="10"/>
  <c r="C23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Y22" i="10" s="1"/>
  <c r="AI22" i="10"/>
  <c r="AH22" i="10"/>
  <c r="AG22" i="10"/>
  <c r="AF22" i="10"/>
  <c r="AE22" i="10"/>
  <c r="AD22" i="10"/>
  <c r="AC22" i="10"/>
  <c r="AB22" i="10"/>
  <c r="AA22" i="10"/>
  <c r="Z22" i="10"/>
  <c r="C22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Y21" i="10" s="1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C21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X20" i="10" s="1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C20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Y19" i="10" s="1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X19" i="10"/>
  <c r="C19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X18" i="10" s="1"/>
  <c r="AL18" i="10"/>
  <c r="AK18" i="10"/>
  <c r="AJ18" i="10"/>
  <c r="Y18" i="10" s="1"/>
  <c r="AI18" i="10"/>
  <c r="AH18" i="10"/>
  <c r="AG18" i="10"/>
  <c r="AF18" i="10"/>
  <c r="AE18" i="10"/>
  <c r="AD18" i="10"/>
  <c r="AC18" i="10"/>
  <c r="AB18" i="10"/>
  <c r="AA18" i="10"/>
  <c r="Z18" i="10"/>
  <c r="C18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Y17" i="10" s="1"/>
  <c r="AI17" i="10"/>
  <c r="AH17" i="10"/>
  <c r="AG17" i="10"/>
  <c r="AF17" i="10"/>
  <c r="AE17" i="10"/>
  <c r="AD17" i="10"/>
  <c r="AC17" i="10"/>
  <c r="AB17" i="10"/>
  <c r="AA17" i="10"/>
  <c r="Z17" i="10"/>
  <c r="C17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Y16" i="10" s="1"/>
  <c r="AJ16" i="10"/>
  <c r="X16" i="10" s="1"/>
  <c r="AI16" i="10"/>
  <c r="AH16" i="10"/>
  <c r="AG16" i="10"/>
  <c r="AF16" i="10"/>
  <c r="AE16" i="10"/>
  <c r="AD16" i="10"/>
  <c r="AC16" i="10"/>
  <c r="AB16" i="10"/>
  <c r="AA16" i="10"/>
  <c r="Z16" i="10"/>
  <c r="C16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X15" i="10" s="1"/>
  <c r="AI15" i="10"/>
  <c r="AH15" i="10"/>
  <c r="AG15" i="10"/>
  <c r="AF15" i="10"/>
  <c r="AE15" i="10"/>
  <c r="AD15" i="10"/>
  <c r="AC15" i="10"/>
  <c r="AB15" i="10"/>
  <c r="AA15" i="10"/>
  <c r="Z15" i="10"/>
  <c r="C15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Y14" i="10" s="1"/>
  <c r="AI14" i="10"/>
  <c r="AH14" i="10"/>
  <c r="AG14" i="10"/>
  <c r="AF14" i="10"/>
  <c r="AE14" i="10"/>
  <c r="AD14" i="10"/>
  <c r="AC14" i="10"/>
  <c r="AB14" i="10"/>
  <c r="AA14" i="10"/>
  <c r="Z14" i="10"/>
  <c r="C14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Y13" i="10" s="1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C13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X12" i="10" s="1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C12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Y11" i="10" s="1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X11" i="10"/>
  <c r="C11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X10" i="10" s="1"/>
  <c r="AL10" i="10"/>
  <c r="AK10" i="10"/>
  <c r="AJ10" i="10"/>
  <c r="Y10" i="10" s="1"/>
  <c r="AI10" i="10"/>
  <c r="AH10" i="10"/>
  <c r="AG10" i="10"/>
  <c r="AF10" i="10"/>
  <c r="AE10" i="10"/>
  <c r="AD10" i="10"/>
  <c r="AC10" i="10"/>
  <c r="AB10" i="10"/>
  <c r="AA10" i="10"/>
  <c r="Z10" i="10"/>
  <c r="C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Y9" i="10" s="1"/>
  <c r="AI9" i="10"/>
  <c r="AH9" i="10"/>
  <c r="AG9" i="10"/>
  <c r="AF9" i="10"/>
  <c r="AE9" i="10"/>
  <c r="AD9" i="10"/>
  <c r="AC9" i="10"/>
  <c r="AB9" i="10"/>
  <c r="AA9" i="10"/>
  <c r="Z9" i="10"/>
  <c r="C9" i="10"/>
  <c r="BA8" i="10"/>
  <c r="U35" i="10" s="1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Y8" i="10" s="1"/>
  <c r="AJ8" i="10"/>
  <c r="X8" i="10" s="1"/>
  <c r="AI8" i="10"/>
  <c r="AH8" i="10"/>
  <c r="AG8" i="10"/>
  <c r="AF8" i="10"/>
  <c r="AE8" i="10"/>
  <c r="AD8" i="10"/>
  <c r="AC8" i="10"/>
  <c r="AB8" i="10"/>
  <c r="AA8" i="10"/>
  <c r="Z8" i="10"/>
  <c r="C8" i="10"/>
  <c r="BA7" i="10"/>
  <c r="AZ7" i="10"/>
  <c r="AY7" i="10"/>
  <c r="AX7" i="10"/>
  <c r="AW7" i="10"/>
  <c r="AV7" i="10"/>
  <c r="AU7" i="10"/>
  <c r="AT7" i="10"/>
  <c r="AS7" i="10"/>
  <c r="M35" i="10" s="1"/>
  <c r="AR7" i="10"/>
  <c r="AQ7" i="10"/>
  <c r="AP7" i="10"/>
  <c r="AO7" i="10"/>
  <c r="AN7" i="10"/>
  <c r="AM7" i="10"/>
  <c r="AL7" i="10"/>
  <c r="AK7" i="10"/>
  <c r="AJ7" i="10"/>
  <c r="X7" i="10" s="1"/>
  <c r="AI7" i="10"/>
  <c r="AH7" i="10"/>
  <c r="AG7" i="10"/>
  <c r="AF7" i="10"/>
  <c r="AE7" i="10"/>
  <c r="AD7" i="10"/>
  <c r="AC7" i="10"/>
  <c r="AB7" i="10"/>
  <c r="AA7" i="10"/>
  <c r="Z7" i="10"/>
  <c r="C7" i="10"/>
  <c r="BA6" i="10"/>
  <c r="AZ6" i="10"/>
  <c r="T36" i="10" s="1"/>
  <c r="AY6" i="10"/>
  <c r="S36" i="10" s="1"/>
  <c r="AX6" i="10"/>
  <c r="AW6" i="10"/>
  <c r="AV6" i="10"/>
  <c r="AU6" i="10"/>
  <c r="AT6" i="10"/>
  <c r="AS6" i="10"/>
  <c r="AR6" i="10"/>
  <c r="AQ6" i="10"/>
  <c r="K35" i="10" s="1"/>
  <c r="AP6" i="10"/>
  <c r="AO6" i="10"/>
  <c r="AN6" i="10"/>
  <c r="AM6" i="10"/>
  <c r="AL6" i="10"/>
  <c r="AK6" i="10"/>
  <c r="AJ6" i="10"/>
  <c r="Y6" i="10" s="1"/>
  <c r="AI6" i="10"/>
  <c r="AH6" i="10"/>
  <c r="AG6" i="10"/>
  <c r="AF6" i="10"/>
  <c r="AE6" i="10"/>
  <c r="AD6" i="10"/>
  <c r="AC6" i="10"/>
  <c r="AB6" i="10"/>
  <c r="AA6" i="10"/>
  <c r="Z6" i="10"/>
  <c r="C6" i="10"/>
  <c r="BA5" i="10"/>
  <c r="AZ5" i="10"/>
  <c r="AY5" i="10"/>
  <c r="AX5" i="10"/>
  <c r="AW5" i="10"/>
  <c r="AV5" i="10"/>
  <c r="AU5" i="10"/>
  <c r="AT5" i="10"/>
  <c r="N36" i="10" s="1"/>
  <c r="AS5" i="10"/>
  <c r="AR5" i="10"/>
  <c r="AQ5" i="10"/>
  <c r="K36" i="10" s="1"/>
  <c r="AP5" i="10"/>
  <c r="J36" i="10" s="1"/>
  <c r="AO5" i="10"/>
  <c r="AN5" i="10"/>
  <c r="AM5" i="10"/>
  <c r="AL5" i="10"/>
  <c r="Y5" i="10" s="1"/>
  <c r="AK5" i="10"/>
  <c r="AJ5" i="10"/>
  <c r="AI5" i="10"/>
  <c r="AH5" i="10"/>
  <c r="AG5" i="10"/>
  <c r="AF5" i="10"/>
  <c r="AE5" i="10"/>
  <c r="AD5" i="10"/>
  <c r="AC5" i="10"/>
  <c r="AB5" i="10"/>
  <c r="AA5" i="10"/>
  <c r="Z5" i="10"/>
  <c r="C5" i="10"/>
  <c r="BA4" i="10"/>
  <c r="AZ4" i="10"/>
  <c r="AY4" i="10"/>
  <c r="AX4" i="10"/>
  <c r="R36" i="10" s="1"/>
  <c r="AW4" i="10"/>
  <c r="AV4" i="10"/>
  <c r="AU4" i="10"/>
  <c r="AT4" i="10"/>
  <c r="AS4" i="10"/>
  <c r="AR4" i="10"/>
  <c r="AQ4" i="10"/>
  <c r="AP4" i="10"/>
  <c r="J35" i="10" s="1"/>
  <c r="AO4" i="10"/>
  <c r="AN4" i="10"/>
  <c r="AM4" i="10"/>
  <c r="AL4" i="10"/>
  <c r="F36" i="10" s="1"/>
  <c r="AK4" i="10"/>
  <c r="E36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C4" i="10"/>
  <c r="BA3" i="10"/>
  <c r="U36" i="10" s="1"/>
  <c r="AZ3" i="10"/>
  <c r="AY3" i="10"/>
  <c r="AX3" i="10"/>
  <c r="AW3" i="10"/>
  <c r="Q36" i="10" s="1"/>
  <c r="AV3" i="10"/>
  <c r="P36" i="10" s="1"/>
  <c r="AU3" i="10"/>
  <c r="O36" i="10" s="1"/>
  <c r="AT3" i="10"/>
  <c r="AS3" i="10"/>
  <c r="M36" i="10" s="1"/>
  <c r="AR3" i="10"/>
  <c r="L36" i="10" s="1"/>
  <c r="AQ3" i="10"/>
  <c r="AP3" i="10"/>
  <c r="AO3" i="10"/>
  <c r="I36" i="10" s="1"/>
  <c r="AN3" i="10"/>
  <c r="H36" i="10" s="1"/>
  <c r="AM3" i="10"/>
  <c r="G36" i="10" s="1"/>
  <c r="AL3" i="10"/>
  <c r="AK3" i="10"/>
  <c r="AJ3" i="10"/>
  <c r="D36" i="10" s="1"/>
  <c r="AI3" i="10"/>
  <c r="AH3" i="10"/>
  <c r="AG3" i="10"/>
  <c r="AF3" i="10"/>
  <c r="AE3" i="10"/>
  <c r="AD3" i="10"/>
  <c r="AC3" i="10"/>
  <c r="AB3" i="10"/>
  <c r="AA3" i="10"/>
  <c r="Z3" i="10"/>
  <c r="X3" i="10"/>
  <c r="C3" i="10"/>
  <c r="BA2" i="10"/>
  <c r="AZ2" i="10"/>
  <c r="AY2" i="10"/>
  <c r="S35" i="10" s="1"/>
  <c r="S37" i="10" s="1"/>
  <c r="AX2" i="10"/>
  <c r="R35" i="10" s="1"/>
  <c r="AW2" i="10"/>
  <c r="AV2" i="10"/>
  <c r="P35" i="10" s="1"/>
  <c r="P37" i="10" s="1"/>
  <c r="AU2" i="10"/>
  <c r="O35" i="10" s="1"/>
  <c r="AT2" i="10"/>
  <c r="N35" i="10" s="1"/>
  <c r="N37" i="10" s="1"/>
  <c r="AS2" i="10"/>
  <c r="AR2" i="10"/>
  <c r="AQ2" i="10"/>
  <c r="AP2" i="10"/>
  <c r="AO2" i="10"/>
  <c r="I35" i="10" s="1"/>
  <c r="AN2" i="10"/>
  <c r="H35" i="10" s="1"/>
  <c r="H37" i="10" s="1"/>
  <c r="AM2" i="10"/>
  <c r="G35" i="10" s="1"/>
  <c r="AL2" i="10"/>
  <c r="F35" i="10" s="1"/>
  <c r="F37" i="10" s="1"/>
  <c r="AK2" i="10"/>
  <c r="E35" i="10" s="1"/>
  <c r="E37" i="10" s="1"/>
  <c r="AJ2" i="10"/>
  <c r="AI2" i="10"/>
  <c r="AH2" i="10"/>
  <c r="AG2" i="10"/>
  <c r="AF2" i="10"/>
  <c r="AE2" i="10"/>
  <c r="AD2" i="10"/>
  <c r="AC2" i="10"/>
  <c r="AB2" i="10"/>
  <c r="AA2" i="10"/>
  <c r="Z2" i="10"/>
  <c r="C2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E1" i="10"/>
  <c r="AD1" i="10"/>
  <c r="AC1" i="10"/>
  <c r="AB1" i="10"/>
  <c r="AA1" i="10"/>
  <c r="Z1" i="10"/>
  <c r="U1" i="10"/>
  <c r="U44" i="10" s="1"/>
  <c r="T1" i="10"/>
  <c r="S1" i="10"/>
  <c r="S44" i="10" s="1"/>
  <c r="R1" i="10"/>
  <c r="R44" i="10" s="1"/>
  <c r="Q1" i="10"/>
  <c r="Q44" i="10" s="1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1" i="10"/>
  <c r="AI49" i="9"/>
  <c r="AI48" i="9"/>
  <c r="AI47" i="9"/>
  <c r="AI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Y32" i="9" s="1"/>
  <c r="AI32" i="9"/>
  <c r="AH32" i="9"/>
  <c r="AG32" i="9"/>
  <c r="AF32" i="9"/>
  <c r="AE32" i="9"/>
  <c r="AD32" i="9"/>
  <c r="AC32" i="9"/>
  <c r="AB32" i="9"/>
  <c r="AA32" i="9"/>
  <c r="Z32" i="9"/>
  <c r="X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Y31" i="9" s="1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Y30" i="9" s="1"/>
  <c r="AJ30" i="9"/>
  <c r="X30" i="9" s="1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Y29" i="9" s="1"/>
  <c r="AJ29" i="9"/>
  <c r="X29" i="9" s="1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X28" i="9" s="1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X27" i="9" s="1"/>
  <c r="AL27" i="9"/>
  <c r="AK27" i="9"/>
  <c r="AJ27" i="9"/>
  <c r="Y27" i="9" s="1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Y26" i="9" s="1"/>
  <c r="AK26" i="9"/>
  <c r="X26" i="9" s="1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X25" i="9" s="1"/>
  <c r="AJ25" i="9"/>
  <c r="AI25" i="9"/>
  <c r="AH25" i="9"/>
  <c r="AG25" i="9"/>
  <c r="AF25" i="9"/>
  <c r="AE25" i="9"/>
  <c r="AD25" i="9"/>
  <c r="AC25" i="9"/>
  <c r="AB25" i="9"/>
  <c r="AA25" i="9"/>
  <c r="Z25" i="9"/>
  <c r="Y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Y24" i="9" s="1"/>
  <c r="AI24" i="9"/>
  <c r="AH24" i="9"/>
  <c r="AG24" i="9"/>
  <c r="AF24" i="9"/>
  <c r="AE24" i="9"/>
  <c r="AD24" i="9"/>
  <c r="AC24" i="9"/>
  <c r="AB24" i="9"/>
  <c r="AA24" i="9"/>
  <c r="Z24" i="9"/>
  <c r="X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Y23" i="9" s="1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Y22" i="9" s="1"/>
  <c r="AJ22" i="9"/>
  <c r="X22" i="9" s="1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Y21" i="9" s="1"/>
  <c r="AJ21" i="9"/>
  <c r="X21" i="9" s="1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X20" i="9" s="1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X19" i="9" s="1"/>
  <c r="AL19" i="9"/>
  <c r="AK19" i="9"/>
  <c r="AJ19" i="9"/>
  <c r="Y19" i="9" s="1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Y18" i="9" s="1"/>
  <c r="AK18" i="9"/>
  <c r="X18" i="9" s="1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X17" i="9" s="1"/>
  <c r="AJ17" i="9"/>
  <c r="AI17" i="9"/>
  <c r="AH17" i="9"/>
  <c r="AG17" i="9"/>
  <c r="AF17" i="9"/>
  <c r="AE17" i="9"/>
  <c r="AD17" i="9"/>
  <c r="AC17" i="9"/>
  <c r="AB17" i="9"/>
  <c r="AA17" i="9"/>
  <c r="Z17" i="9"/>
  <c r="Y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Y16" i="9" s="1"/>
  <c r="AI16" i="9"/>
  <c r="AH16" i="9"/>
  <c r="AG16" i="9"/>
  <c r="AF16" i="9"/>
  <c r="AE16" i="9"/>
  <c r="AD16" i="9"/>
  <c r="AC16" i="9"/>
  <c r="AB16" i="9"/>
  <c r="AA16" i="9"/>
  <c r="Z16" i="9"/>
  <c r="X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Y15" i="9" s="1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Y14" i="9" s="1"/>
  <c r="AJ14" i="9"/>
  <c r="X14" i="9" s="1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Y13" i="9" s="1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X12" i="9" s="1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X11" i="9" s="1"/>
  <c r="AL11" i="9"/>
  <c r="AK11" i="9"/>
  <c r="AJ11" i="9"/>
  <c r="Y11" i="9" s="1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Y10" i="9" s="1"/>
  <c r="AK10" i="9"/>
  <c r="X10" i="9" s="1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X9" i="9" s="1"/>
  <c r="AJ9" i="9"/>
  <c r="AI9" i="9"/>
  <c r="AH9" i="9"/>
  <c r="AG9" i="9"/>
  <c r="AF9" i="9"/>
  <c r="AE9" i="9"/>
  <c r="AD9" i="9"/>
  <c r="AC9" i="9"/>
  <c r="AB9" i="9"/>
  <c r="AA9" i="9"/>
  <c r="Z9" i="9"/>
  <c r="Y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Y8" i="9" s="1"/>
  <c r="AI8" i="9"/>
  <c r="AH8" i="9"/>
  <c r="AG8" i="9"/>
  <c r="AF8" i="9"/>
  <c r="AE8" i="9"/>
  <c r="AD8" i="9"/>
  <c r="AC8" i="9"/>
  <c r="AB8" i="9"/>
  <c r="AA8" i="9"/>
  <c r="Z8" i="9"/>
  <c r="X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Y7" i="9" s="1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Y6" i="9" s="1"/>
  <c r="AJ6" i="9"/>
  <c r="X6" i="9" s="1"/>
  <c r="AI6" i="9"/>
  <c r="AH6" i="9"/>
  <c r="AG6" i="9"/>
  <c r="AF6" i="9"/>
  <c r="AE6" i="9"/>
  <c r="AD6" i="9"/>
  <c r="AC6" i="9"/>
  <c r="AB6" i="9"/>
  <c r="AA6" i="9"/>
  <c r="Z6" i="9"/>
  <c r="C6" i="9"/>
  <c r="BA5" i="9"/>
  <c r="U35" i="9" s="1"/>
  <c r="AZ5" i="9"/>
  <c r="AY5" i="9"/>
  <c r="AX5" i="9"/>
  <c r="AW5" i="9"/>
  <c r="Q36" i="9" s="1"/>
  <c r="AV5" i="9"/>
  <c r="AU5" i="9"/>
  <c r="AT5" i="9"/>
  <c r="N36" i="9" s="1"/>
  <c r="AS5" i="9"/>
  <c r="M35" i="9" s="1"/>
  <c r="AR5" i="9"/>
  <c r="AQ5" i="9"/>
  <c r="AP5" i="9"/>
  <c r="AO5" i="9"/>
  <c r="I36" i="9" s="1"/>
  <c r="AN5" i="9"/>
  <c r="AM5" i="9"/>
  <c r="AL5" i="9"/>
  <c r="F36" i="9" s="1"/>
  <c r="AK5" i="9"/>
  <c r="E35" i="9" s="1"/>
  <c r="AJ5" i="9"/>
  <c r="X5" i="9" s="1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T36" i="9" s="1"/>
  <c r="AY4" i="9"/>
  <c r="AX4" i="9"/>
  <c r="AW4" i="9"/>
  <c r="AV4" i="9"/>
  <c r="P35" i="9" s="1"/>
  <c r="P37" i="9" s="1"/>
  <c r="AU4" i="9"/>
  <c r="AT4" i="9"/>
  <c r="AS4" i="9"/>
  <c r="AR4" i="9"/>
  <c r="L36" i="9" s="1"/>
  <c r="AQ4" i="9"/>
  <c r="AP4" i="9"/>
  <c r="AO4" i="9"/>
  <c r="AN4" i="9"/>
  <c r="H35" i="9" s="1"/>
  <c r="H37" i="9" s="1"/>
  <c r="AM4" i="9"/>
  <c r="AL4" i="9"/>
  <c r="AK4" i="9"/>
  <c r="AJ4" i="9"/>
  <c r="X4" i="9" s="1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T35" i="9" s="1"/>
  <c r="AY3" i="9"/>
  <c r="S36" i="9" s="1"/>
  <c r="AX3" i="9"/>
  <c r="R36" i="9" s="1"/>
  <c r="AW3" i="9"/>
  <c r="AV3" i="9"/>
  <c r="P36" i="9" s="1"/>
  <c r="AU3" i="9"/>
  <c r="O36" i="9" s="1"/>
  <c r="AT3" i="9"/>
  <c r="AS3" i="9"/>
  <c r="AR3" i="9"/>
  <c r="L35" i="9" s="1"/>
  <c r="AQ3" i="9"/>
  <c r="K36" i="9" s="1"/>
  <c r="AP3" i="9"/>
  <c r="J36" i="9" s="1"/>
  <c r="AO3" i="9"/>
  <c r="AN3" i="9"/>
  <c r="H36" i="9" s="1"/>
  <c r="AM3" i="9"/>
  <c r="G36" i="9" s="1"/>
  <c r="AL3" i="9"/>
  <c r="AK3" i="9"/>
  <c r="AJ3" i="9"/>
  <c r="D35" i="9" s="1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S35" i="9" s="1"/>
  <c r="S37" i="9" s="1"/>
  <c r="AX2" i="9"/>
  <c r="R35" i="9" s="1"/>
  <c r="R37" i="9" s="1"/>
  <c r="AW2" i="9"/>
  <c r="AV2" i="9"/>
  <c r="AU2" i="9"/>
  <c r="O35" i="9" s="1"/>
  <c r="AT2" i="9"/>
  <c r="N35" i="9" s="1"/>
  <c r="AS2" i="9"/>
  <c r="AR2" i="9"/>
  <c r="AQ2" i="9"/>
  <c r="K35" i="9" s="1"/>
  <c r="K37" i="9" s="1"/>
  <c r="AP2" i="9"/>
  <c r="J35" i="9" s="1"/>
  <c r="J37" i="9" s="1"/>
  <c r="AO2" i="9"/>
  <c r="AN2" i="9"/>
  <c r="AM2" i="9"/>
  <c r="G35" i="9" s="1"/>
  <c r="AL2" i="9"/>
  <c r="Y2" i="9" s="1"/>
  <c r="AK2" i="9"/>
  <c r="X2" i="9" s="1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U1" i="9"/>
  <c r="U44" i="9" s="1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I49" i="8"/>
  <c r="AI48" i="8"/>
  <c r="AI47" i="8"/>
  <c r="AI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I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I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I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I37" i="8"/>
  <c r="C37" i="8"/>
  <c r="AI36" i="8"/>
  <c r="C36" i="8"/>
  <c r="AI35" i="8"/>
  <c r="C35" i="8"/>
  <c r="AI34" i="8"/>
  <c r="AI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C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X29" i="8" s="1"/>
  <c r="AM29" i="8"/>
  <c r="AL29" i="8"/>
  <c r="AK29" i="8"/>
  <c r="AJ29" i="8"/>
  <c r="Y29" i="8" s="1"/>
  <c r="AI29" i="8"/>
  <c r="AH29" i="8"/>
  <c r="AG29" i="8"/>
  <c r="AF29" i="8"/>
  <c r="AE29" i="8"/>
  <c r="AD29" i="8"/>
  <c r="AC29" i="8"/>
  <c r="AB29" i="8"/>
  <c r="AA29" i="8"/>
  <c r="Z29" i="8"/>
  <c r="C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C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C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C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C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C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C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X22" i="8" s="1"/>
  <c r="AI22" i="8"/>
  <c r="AH22" i="8"/>
  <c r="AG22" i="8"/>
  <c r="AF22" i="8"/>
  <c r="AE22" i="8"/>
  <c r="AD22" i="8"/>
  <c r="AC22" i="8"/>
  <c r="AB22" i="8"/>
  <c r="AA22" i="8"/>
  <c r="Z22" i="8"/>
  <c r="C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X21" i="8" s="1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C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C20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Y19" i="8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C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Y18" i="8" s="1"/>
  <c r="AJ18" i="8"/>
  <c r="AI18" i="8"/>
  <c r="AH18" i="8"/>
  <c r="AG18" i="8"/>
  <c r="AF18" i="8"/>
  <c r="AE18" i="8"/>
  <c r="AD18" i="8"/>
  <c r="AC18" i="8"/>
  <c r="AB18" i="8"/>
  <c r="AA18" i="8"/>
  <c r="Z18" i="8"/>
  <c r="X18" i="8"/>
  <c r="C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C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X16" i="8" s="1"/>
  <c r="AK16" i="8"/>
  <c r="AJ16" i="8"/>
  <c r="Y16" i="8" s="1"/>
  <c r="AI16" i="8"/>
  <c r="AH16" i="8"/>
  <c r="AG16" i="8"/>
  <c r="AF16" i="8"/>
  <c r="AE16" i="8"/>
  <c r="AD16" i="8"/>
  <c r="AC16" i="8"/>
  <c r="AB16" i="8"/>
  <c r="AA16" i="8"/>
  <c r="Z16" i="8"/>
  <c r="C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C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C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X13" i="8" s="1"/>
  <c r="AM13" i="8"/>
  <c r="AL13" i="8"/>
  <c r="AK13" i="8"/>
  <c r="AJ13" i="8"/>
  <c r="Y13" i="8" s="1"/>
  <c r="AI13" i="8"/>
  <c r="AH13" i="8"/>
  <c r="AG13" i="8"/>
  <c r="AF13" i="8"/>
  <c r="AE13" i="8"/>
  <c r="AD13" i="8"/>
  <c r="AC13" i="8"/>
  <c r="AB13" i="8"/>
  <c r="AA13" i="8"/>
  <c r="Z13" i="8"/>
  <c r="C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C12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C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C10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C9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C8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C7" i="8"/>
  <c r="BA6" i="8"/>
  <c r="AZ6" i="8"/>
  <c r="T36" i="8" s="1"/>
  <c r="AY6" i="8"/>
  <c r="AX6" i="8"/>
  <c r="AW6" i="8"/>
  <c r="AV6" i="8"/>
  <c r="AU6" i="8"/>
  <c r="AT6" i="8"/>
  <c r="AS6" i="8"/>
  <c r="AR6" i="8"/>
  <c r="L36" i="8" s="1"/>
  <c r="AQ6" i="8"/>
  <c r="AP6" i="8"/>
  <c r="AO6" i="8"/>
  <c r="AN6" i="8"/>
  <c r="AM6" i="8"/>
  <c r="AL6" i="8"/>
  <c r="AK6" i="8"/>
  <c r="AJ6" i="8"/>
  <c r="X6" i="8" s="1"/>
  <c r="AI6" i="8"/>
  <c r="AH6" i="8"/>
  <c r="AG6" i="8"/>
  <c r="AF6" i="8"/>
  <c r="AE6" i="8"/>
  <c r="AD6" i="8"/>
  <c r="AC6" i="8"/>
  <c r="AB6" i="8"/>
  <c r="AA6" i="8"/>
  <c r="Z6" i="8"/>
  <c r="C6" i="8"/>
  <c r="BA5" i="8"/>
  <c r="AZ5" i="8"/>
  <c r="AY5" i="8"/>
  <c r="S35" i="8" s="1"/>
  <c r="AX5" i="8"/>
  <c r="AW5" i="8"/>
  <c r="AV5" i="8"/>
  <c r="AU5" i="8"/>
  <c r="AT5" i="8"/>
  <c r="AS5" i="8"/>
  <c r="AR5" i="8"/>
  <c r="AQ5" i="8"/>
  <c r="K35" i="8" s="1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C5" i="8"/>
  <c r="BA4" i="8"/>
  <c r="AZ4" i="8"/>
  <c r="AY4" i="8"/>
  <c r="AX4" i="8"/>
  <c r="AW4" i="8"/>
  <c r="AV4" i="8"/>
  <c r="AU4" i="8"/>
  <c r="O36" i="8" s="1"/>
  <c r="AT4" i="8"/>
  <c r="AS4" i="8"/>
  <c r="AR4" i="8"/>
  <c r="AQ4" i="8"/>
  <c r="AP4" i="8"/>
  <c r="AO4" i="8"/>
  <c r="AN4" i="8"/>
  <c r="AM4" i="8"/>
  <c r="G36" i="8" s="1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C4" i="8"/>
  <c r="BA3" i="8"/>
  <c r="AZ3" i="8"/>
  <c r="AY3" i="8"/>
  <c r="AX3" i="8"/>
  <c r="AW3" i="8"/>
  <c r="AV3" i="8"/>
  <c r="AU3" i="8"/>
  <c r="AT3" i="8"/>
  <c r="N36" i="8" s="1"/>
  <c r="AS3" i="8"/>
  <c r="AR3" i="8"/>
  <c r="AQ3" i="8"/>
  <c r="AP3" i="8"/>
  <c r="AO3" i="8"/>
  <c r="AN3" i="8"/>
  <c r="AM3" i="8"/>
  <c r="AL3" i="8"/>
  <c r="F36" i="8" s="1"/>
  <c r="AK3" i="8"/>
  <c r="AJ3" i="8"/>
  <c r="AI3" i="8"/>
  <c r="AH3" i="8"/>
  <c r="AG3" i="8"/>
  <c r="AF3" i="8"/>
  <c r="AE3" i="8"/>
  <c r="AD3" i="8"/>
  <c r="AC3" i="8"/>
  <c r="AB3" i="8"/>
  <c r="AA3" i="8"/>
  <c r="Z3" i="8"/>
  <c r="C3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X2" i="8"/>
  <c r="C2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E1" i="8"/>
  <c r="AD1" i="8"/>
  <c r="AC1" i="8"/>
  <c r="AB1" i="8"/>
  <c r="AA1" i="8"/>
  <c r="Z1" i="8"/>
  <c r="U1" i="8"/>
  <c r="T1" i="8"/>
  <c r="S1" i="8"/>
  <c r="S44" i="8" s="1"/>
  <c r="R1" i="8"/>
  <c r="R44" i="8" s="1"/>
  <c r="Q1" i="8"/>
  <c r="Q44" i="8" s="1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I49" i="7"/>
  <c r="AI48" i="7"/>
  <c r="AI47" i="7"/>
  <c r="AI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I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I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I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I37" i="7"/>
  <c r="C37" i="7"/>
  <c r="AI36" i="7"/>
  <c r="C36" i="7"/>
  <c r="AI35" i="7"/>
  <c r="C35" i="7"/>
  <c r="AI34" i="7"/>
  <c r="AI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X31" i="7" s="1"/>
  <c r="AK31" i="7"/>
  <c r="AJ31" i="7"/>
  <c r="Y31" i="7" s="1"/>
  <c r="AI31" i="7"/>
  <c r="AH31" i="7"/>
  <c r="AG31" i="7"/>
  <c r="AF31" i="7"/>
  <c r="AE31" i="7"/>
  <c r="AD31" i="7"/>
  <c r="AC31" i="7"/>
  <c r="AB31" i="7"/>
  <c r="AA31" i="7"/>
  <c r="Z31" i="7"/>
  <c r="C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Y30" i="7" s="1"/>
  <c r="AJ30" i="7"/>
  <c r="AI30" i="7"/>
  <c r="AH30" i="7"/>
  <c r="AG30" i="7"/>
  <c r="AF30" i="7"/>
  <c r="AE30" i="7"/>
  <c r="AD30" i="7"/>
  <c r="AC30" i="7"/>
  <c r="AB30" i="7"/>
  <c r="AA30" i="7"/>
  <c r="Z30" i="7"/>
  <c r="C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Y29" i="7" s="1"/>
  <c r="AI29" i="7"/>
  <c r="AH29" i="7"/>
  <c r="AG29" i="7"/>
  <c r="AF29" i="7"/>
  <c r="AE29" i="7"/>
  <c r="AD29" i="7"/>
  <c r="AC29" i="7"/>
  <c r="AB29" i="7"/>
  <c r="AA29" i="7"/>
  <c r="Z29" i="7"/>
  <c r="C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C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X27" i="7" s="1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C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C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Y25" i="7" s="1"/>
  <c r="AI25" i="7"/>
  <c r="AH25" i="7"/>
  <c r="AG25" i="7"/>
  <c r="AF25" i="7"/>
  <c r="AE25" i="7"/>
  <c r="AD25" i="7"/>
  <c r="AC25" i="7"/>
  <c r="AB25" i="7"/>
  <c r="AA25" i="7"/>
  <c r="Z25" i="7"/>
  <c r="C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Y24" i="7" s="1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C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Y23" i="7" s="1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X23" i="7"/>
  <c r="C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Y22" i="7" s="1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C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C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C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Y19" i="7" s="1"/>
  <c r="AO19" i="7"/>
  <c r="AN19" i="7"/>
  <c r="AM19" i="7"/>
  <c r="AL19" i="7"/>
  <c r="AK19" i="7"/>
  <c r="AJ19" i="7"/>
  <c r="X19" i="7" s="1"/>
  <c r="AI19" i="7"/>
  <c r="AH19" i="7"/>
  <c r="AG19" i="7"/>
  <c r="AF19" i="7"/>
  <c r="AE19" i="7"/>
  <c r="AD19" i="7"/>
  <c r="AC19" i="7"/>
  <c r="AB19" i="7"/>
  <c r="AA19" i="7"/>
  <c r="Z19" i="7"/>
  <c r="C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X18" i="7" s="1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C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X17" i="7" s="1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C17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Y16" i="7" s="1"/>
  <c r="AJ16" i="7"/>
  <c r="AI16" i="7"/>
  <c r="AH16" i="7"/>
  <c r="AG16" i="7"/>
  <c r="AF16" i="7"/>
  <c r="AE16" i="7"/>
  <c r="AD16" i="7"/>
  <c r="AC16" i="7"/>
  <c r="AB16" i="7"/>
  <c r="AA16" i="7"/>
  <c r="Z16" i="7"/>
  <c r="C16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Y15" i="7" s="1"/>
  <c r="AI15" i="7"/>
  <c r="AH15" i="7"/>
  <c r="AG15" i="7"/>
  <c r="AF15" i="7"/>
  <c r="AE15" i="7"/>
  <c r="AD15" i="7"/>
  <c r="AC15" i="7"/>
  <c r="AB15" i="7"/>
  <c r="AA15" i="7"/>
  <c r="Z15" i="7"/>
  <c r="C15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X14" i="7" s="1"/>
  <c r="AI14" i="7"/>
  <c r="AH14" i="7"/>
  <c r="AG14" i="7"/>
  <c r="AF14" i="7"/>
  <c r="AE14" i="7"/>
  <c r="AD14" i="7"/>
  <c r="AC14" i="7"/>
  <c r="AB14" i="7"/>
  <c r="AA14" i="7"/>
  <c r="Z14" i="7"/>
  <c r="C14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X13" i="7" s="1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C13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Y12" i="7" s="1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C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X11" i="7" s="1"/>
  <c r="AJ11" i="7"/>
  <c r="Y11" i="7" s="1"/>
  <c r="AI11" i="7"/>
  <c r="AH11" i="7"/>
  <c r="AG11" i="7"/>
  <c r="AF11" i="7"/>
  <c r="AE11" i="7"/>
  <c r="AD11" i="7"/>
  <c r="AC11" i="7"/>
  <c r="AB11" i="7"/>
  <c r="AA11" i="7"/>
  <c r="Z11" i="7"/>
  <c r="C11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Y10" i="7" s="1"/>
  <c r="AI10" i="7"/>
  <c r="AH10" i="7"/>
  <c r="AG10" i="7"/>
  <c r="AF10" i="7"/>
  <c r="AE10" i="7"/>
  <c r="AD10" i="7"/>
  <c r="AC10" i="7"/>
  <c r="AB10" i="7"/>
  <c r="AA10" i="7"/>
  <c r="Z10" i="7"/>
  <c r="C10" i="7"/>
  <c r="BA9" i="7"/>
  <c r="AZ9" i="7"/>
  <c r="T36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Y9" i="7" s="1"/>
  <c r="AI9" i="7"/>
  <c r="AH9" i="7"/>
  <c r="AG9" i="7"/>
  <c r="AF9" i="7"/>
  <c r="AE9" i="7"/>
  <c r="AD9" i="7"/>
  <c r="AC9" i="7"/>
  <c r="AB9" i="7"/>
  <c r="AA9" i="7"/>
  <c r="Z9" i="7"/>
  <c r="C9" i="7"/>
  <c r="BA8" i="7"/>
  <c r="AZ8" i="7"/>
  <c r="AY8" i="7"/>
  <c r="AX8" i="7"/>
  <c r="AW8" i="7"/>
  <c r="AV8" i="7"/>
  <c r="AU8" i="7"/>
  <c r="AT8" i="7"/>
  <c r="AS8" i="7"/>
  <c r="AR8" i="7"/>
  <c r="AQ8" i="7"/>
  <c r="AP8" i="7"/>
  <c r="Y8" i="7" s="1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C8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Y7" i="7" s="1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X7" i="7"/>
  <c r="C7" i="7"/>
  <c r="BA6" i="7"/>
  <c r="AZ6" i="7"/>
  <c r="AY6" i="7"/>
  <c r="AX6" i="7"/>
  <c r="AW6" i="7"/>
  <c r="AV6" i="7"/>
  <c r="AU6" i="7"/>
  <c r="O35" i="7" s="1"/>
  <c r="AT6" i="7"/>
  <c r="AS6" i="7"/>
  <c r="AR6" i="7"/>
  <c r="AQ6" i="7"/>
  <c r="AP6" i="7"/>
  <c r="AO6" i="7"/>
  <c r="AN6" i="7"/>
  <c r="AM6" i="7"/>
  <c r="Y6" i="7" s="1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C6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C5" i="7"/>
  <c r="BA4" i="7"/>
  <c r="AZ4" i="7"/>
  <c r="AY4" i="7"/>
  <c r="S36" i="7" s="1"/>
  <c r="AX4" i="7"/>
  <c r="AW4" i="7"/>
  <c r="AV4" i="7"/>
  <c r="AU4" i="7"/>
  <c r="AT4" i="7"/>
  <c r="N35" i="7" s="1"/>
  <c r="N37" i="7" s="1"/>
  <c r="AS4" i="7"/>
  <c r="AR4" i="7"/>
  <c r="AQ4" i="7"/>
  <c r="K36" i="7" s="1"/>
  <c r="AP4" i="7"/>
  <c r="AO4" i="7"/>
  <c r="AN4" i="7"/>
  <c r="AM4" i="7"/>
  <c r="AL4" i="7"/>
  <c r="F35" i="7" s="1"/>
  <c r="AK4" i="7"/>
  <c r="AJ4" i="7"/>
  <c r="AI4" i="7"/>
  <c r="AH4" i="7"/>
  <c r="AG4" i="7"/>
  <c r="AF4" i="7"/>
  <c r="AE4" i="7"/>
  <c r="AD4" i="7"/>
  <c r="AC4" i="7"/>
  <c r="AB4" i="7"/>
  <c r="AA4" i="7"/>
  <c r="Z4" i="7"/>
  <c r="C4" i="7"/>
  <c r="BA3" i="7"/>
  <c r="AZ3" i="7"/>
  <c r="AY3" i="7"/>
  <c r="AX3" i="7"/>
  <c r="R35" i="7" s="1"/>
  <c r="AW3" i="7"/>
  <c r="AV3" i="7"/>
  <c r="P36" i="7" s="1"/>
  <c r="AU3" i="7"/>
  <c r="AT3" i="7"/>
  <c r="N36" i="7" s="1"/>
  <c r="AS3" i="7"/>
  <c r="AR3" i="7"/>
  <c r="L36" i="7" s="1"/>
  <c r="AQ3" i="7"/>
  <c r="AP3" i="7"/>
  <c r="J35" i="7" s="1"/>
  <c r="AO3" i="7"/>
  <c r="AN3" i="7"/>
  <c r="AM3" i="7"/>
  <c r="AL3" i="7"/>
  <c r="AK3" i="7"/>
  <c r="AJ3" i="7"/>
  <c r="D35" i="7" s="1"/>
  <c r="AI3" i="7"/>
  <c r="AH3" i="7"/>
  <c r="AG3" i="7"/>
  <c r="AF3" i="7"/>
  <c r="AE3" i="7"/>
  <c r="AD3" i="7"/>
  <c r="AC3" i="7"/>
  <c r="AB3" i="7"/>
  <c r="AA3" i="7"/>
  <c r="Z3" i="7"/>
  <c r="C3" i="7"/>
  <c r="BA2" i="7"/>
  <c r="AZ2" i="7"/>
  <c r="T35" i="7" s="1"/>
  <c r="AY2" i="7"/>
  <c r="AX2" i="7"/>
  <c r="AW2" i="7"/>
  <c r="Q35" i="7" s="1"/>
  <c r="AV2" i="7"/>
  <c r="P35" i="7" s="1"/>
  <c r="P37" i="7" s="1"/>
  <c r="AU2" i="7"/>
  <c r="AT2" i="7"/>
  <c r="AS2" i="7"/>
  <c r="AR2" i="7"/>
  <c r="AQ2" i="7"/>
  <c r="AP2" i="7"/>
  <c r="AO2" i="7"/>
  <c r="I35" i="7" s="1"/>
  <c r="AN2" i="7"/>
  <c r="H35" i="7" s="1"/>
  <c r="AM2" i="7"/>
  <c r="G35" i="7" s="1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C2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E1" i="7"/>
  <c r="AD1" i="7"/>
  <c r="AC1" i="7"/>
  <c r="AB1" i="7"/>
  <c r="AA1" i="7"/>
  <c r="Z1" i="7"/>
  <c r="U1" i="7"/>
  <c r="T1" i="7"/>
  <c r="S1" i="7"/>
  <c r="S44" i="7" s="1"/>
  <c r="R1" i="7"/>
  <c r="R44" i="7" s="1"/>
  <c r="Q1" i="7"/>
  <c r="Q44" i="7" s="1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I49" i="6"/>
  <c r="AI48" i="6"/>
  <c r="AI47" i="6"/>
  <c r="AI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X32" i="6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Y31" i="6" s="1"/>
  <c r="AK31" i="6"/>
  <c r="AJ31" i="6"/>
  <c r="AI31" i="6"/>
  <c r="AH31" i="6"/>
  <c r="AG31" i="6"/>
  <c r="AF31" i="6"/>
  <c r="AE31" i="6"/>
  <c r="AD31" i="6"/>
  <c r="AC31" i="6"/>
  <c r="AB31" i="6"/>
  <c r="AA31" i="6"/>
  <c r="Z31" i="6"/>
  <c r="X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Y30" i="6" s="1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Y28" i="6" s="1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X27" i="6" s="1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Y26" i="6" s="1"/>
  <c r="AO26" i="6"/>
  <c r="AN26" i="6"/>
  <c r="AM26" i="6"/>
  <c r="AL26" i="6"/>
  <c r="AK26" i="6"/>
  <c r="AJ26" i="6"/>
  <c r="X26" i="6" s="1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Y25" i="6" s="1"/>
  <c r="AO25" i="6"/>
  <c r="X25" i="6" s="1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X24" i="6" s="1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Y23" i="6" s="1"/>
  <c r="AK23" i="6"/>
  <c r="AJ23" i="6"/>
  <c r="AI23" i="6"/>
  <c r="AH23" i="6"/>
  <c r="AG23" i="6"/>
  <c r="AF23" i="6"/>
  <c r="AE23" i="6"/>
  <c r="AD23" i="6"/>
  <c r="AC23" i="6"/>
  <c r="AB23" i="6"/>
  <c r="AA23" i="6"/>
  <c r="Z23" i="6"/>
  <c r="X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Y22" i="6" s="1"/>
  <c r="AJ22" i="6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Y21" i="6" s="1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Y20" i="6" s="1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X19" i="6" s="1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Y18" i="6" s="1"/>
  <c r="AO18" i="6"/>
  <c r="AN18" i="6"/>
  <c r="AM18" i="6"/>
  <c r="AL18" i="6"/>
  <c r="AK18" i="6"/>
  <c r="AJ18" i="6"/>
  <c r="X18" i="6" s="1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Y17" i="6" s="1"/>
  <c r="AO17" i="6"/>
  <c r="X17" i="6" s="1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X16" i="6" s="1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Y15" i="6" s="1"/>
  <c r="AK15" i="6"/>
  <c r="AJ15" i="6"/>
  <c r="AI15" i="6"/>
  <c r="AH15" i="6"/>
  <c r="AG15" i="6"/>
  <c r="AF15" i="6"/>
  <c r="AE15" i="6"/>
  <c r="AD15" i="6"/>
  <c r="AC15" i="6"/>
  <c r="AB15" i="6"/>
  <c r="AA15" i="6"/>
  <c r="Z15" i="6"/>
  <c r="X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Y14" i="6" s="1"/>
  <c r="AJ14" i="6"/>
  <c r="AI14" i="6"/>
  <c r="AH14" i="6"/>
  <c r="AG14" i="6"/>
  <c r="AF14" i="6"/>
  <c r="AE14" i="6"/>
  <c r="AD14" i="6"/>
  <c r="AC14" i="6"/>
  <c r="AB14" i="6"/>
  <c r="AA14" i="6"/>
  <c r="Z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Y13" i="6" s="1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Y12" i="6" s="1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X11" i="6" s="1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Y10" i="6" s="1"/>
  <c r="AO10" i="6"/>
  <c r="AN10" i="6"/>
  <c r="AM10" i="6"/>
  <c r="AL10" i="6"/>
  <c r="AK10" i="6"/>
  <c r="AJ10" i="6"/>
  <c r="X10" i="6" s="1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R35" i="6" s="1"/>
  <c r="AW9" i="6"/>
  <c r="AV9" i="6"/>
  <c r="AU9" i="6"/>
  <c r="AT9" i="6"/>
  <c r="AS9" i="6"/>
  <c r="AR9" i="6"/>
  <c r="AQ9" i="6"/>
  <c r="AP9" i="6"/>
  <c r="J35" i="6" s="1"/>
  <c r="AO9" i="6"/>
  <c r="X9" i="6" s="1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Q35" i="6" s="1"/>
  <c r="Q37" i="6" s="1"/>
  <c r="AV8" i="6"/>
  <c r="AU8" i="6"/>
  <c r="AT8" i="6"/>
  <c r="AS8" i="6"/>
  <c r="AR8" i="6"/>
  <c r="AQ8" i="6"/>
  <c r="AP8" i="6"/>
  <c r="AO8" i="6"/>
  <c r="I35" i="6" s="1"/>
  <c r="I37" i="6" s="1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C8" i="6"/>
  <c r="BA7" i="6"/>
  <c r="AZ7" i="6"/>
  <c r="AY7" i="6"/>
  <c r="AX7" i="6"/>
  <c r="AW7" i="6"/>
  <c r="AV7" i="6"/>
  <c r="P35" i="6" s="1"/>
  <c r="AU7" i="6"/>
  <c r="AT7" i="6"/>
  <c r="AS7" i="6"/>
  <c r="AR7" i="6"/>
  <c r="AQ7" i="6"/>
  <c r="AP7" i="6"/>
  <c r="AO7" i="6"/>
  <c r="AN7" i="6"/>
  <c r="H35" i="6" s="1"/>
  <c r="AM7" i="6"/>
  <c r="AL7" i="6"/>
  <c r="Y7" i="6" s="1"/>
  <c r="AK7" i="6"/>
  <c r="AJ7" i="6"/>
  <c r="AI7" i="6"/>
  <c r="AH7" i="6"/>
  <c r="AG7" i="6"/>
  <c r="AF7" i="6"/>
  <c r="AE7" i="6"/>
  <c r="AD7" i="6"/>
  <c r="AC7" i="6"/>
  <c r="AB7" i="6"/>
  <c r="AA7" i="6"/>
  <c r="Z7" i="6"/>
  <c r="X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Y6" i="6" s="1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Q36" i="6" s="1"/>
  <c r="AV5" i="6"/>
  <c r="AU5" i="6"/>
  <c r="AT5" i="6"/>
  <c r="N36" i="6" s="1"/>
  <c r="AS5" i="6"/>
  <c r="AR5" i="6"/>
  <c r="AQ5" i="6"/>
  <c r="AP5" i="6"/>
  <c r="AO5" i="6"/>
  <c r="I36" i="6" s="1"/>
  <c r="AN5" i="6"/>
  <c r="AM5" i="6"/>
  <c r="AL5" i="6"/>
  <c r="F36" i="6" s="1"/>
  <c r="AK5" i="6"/>
  <c r="AJ5" i="6"/>
  <c r="Y5" i="6" s="1"/>
  <c r="AI5" i="6"/>
  <c r="AH5" i="6"/>
  <c r="AG5" i="6"/>
  <c r="AF5" i="6"/>
  <c r="AE5" i="6"/>
  <c r="AD5" i="6"/>
  <c r="AC5" i="6"/>
  <c r="AB5" i="6"/>
  <c r="AA5" i="6"/>
  <c r="Z5" i="6"/>
  <c r="C5" i="6"/>
  <c r="BA4" i="6"/>
  <c r="U35" i="6" s="1"/>
  <c r="AZ4" i="6"/>
  <c r="AY4" i="6"/>
  <c r="AX4" i="6"/>
  <c r="AW4" i="6"/>
  <c r="AV4" i="6"/>
  <c r="P36" i="6" s="1"/>
  <c r="AU4" i="6"/>
  <c r="AT4" i="6"/>
  <c r="AS4" i="6"/>
  <c r="M35" i="6" s="1"/>
  <c r="AR4" i="6"/>
  <c r="AQ4" i="6"/>
  <c r="AP4" i="6"/>
  <c r="AO4" i="6"/>
  <c r="AN4" i="6"/>
  <c r="H36" i="6" s="1"/>
  <c r="AM4" i="6"/>
  <c r="AL4" i="6"/>
  <c r="AK4" i="6"/>
  <c r="E35" i="6" s="1"/>
  <c r="AJ4" i="6"/>
  <c r="Y4" i="6" s="1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T36" i="6" s="1"/>
  <c r="AY3" i="6"/>
  <c r="S36" i="6" s="1"/>
  <c r="AX3" i="6"/>
  <c r="R36" i="6" s="1"/>
  <c r="AW3" i="6"/>
  <c r="AV3" i="6"/>
  <c r="AU3" i="6"/>
  <c r="O36" i="6" s="1"/>
  <c r="AT3" i="6"/>
  <c r="AS3" i="6"/>
  <c r="AR3" i="6"/>
  <c r="L36" i="6" s="1"/>
  <c r="AQ3" i="6"/>
  <c r="K36" i="6" s="1"/>
  <c r="AP3" i="6"/>
  <c r="J36" i="6" s="1"/>
  <c r="AO3" i="6"/>
  <c r="AN3" i="6"/>
  <c r="AM3" i="6"/>
  <c r="G36" i="6" s="1"/>
  <c r="AL3" i="6"/>
  <c r="AK3" i="6"/>
  <c r="AJ3" i="6"/>
  <c r="X3" i="6" s="1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T35" i="6" s="1"/>
  <c r="AY2" i="6"/>
  <c r="S35" i="6" s="1"/>
  <c r="S37" i="6" s="1"/>
  <c r="AX2" i="6"/>
  <c r="AW2" i="6"/>
  <c r="AV2" i="6"/>
  <c r="AU2" i="6"/>
  <c r="AT2" i="6"/>
  <c r="N35" i="6" s="1"/>
  <c r="N37" i="6" s="1"/>
  <c r="AS2" i="6"/>
  <c r="AR2" i="6"/>
  <c r="L35" i="6" s="1"/>
  <c r="AQ2" i="6"/>
  <c r="K35" i="6" s="1"/>
  <c r="K37" i="6" s="1"/>
  <c r="AP2" i="6"/>
  <c r="Y2" i="6" s="1"/>
  <c r="AO2" i="6"/>
  <c r="AN2" i="6"/>
  <c r="AM2" i="6"/>
  <c r="AL2" i="6"/>
  <c r="F35" i="6" s="1"/>
  <c r="F37" i="6" s="1"/>
  <c r="AK2" i="6"/>
  <c r="AJ2" i="6"/>
  <c r="D35" i="6" s="1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U44" i="6" s="1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Y31" i="5" s="1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Y29" i="5" s="1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Y27" i="5" s="1"/>
  <c r="AO27" i="5"/>
  <c r="AN27" i="5"/>
  <c r="AM27" i="5"/>
  <c r="AL27" i="5"/>
  <c r="X27" i="5" s="1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Y26" i="5" s="1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X25" i="5" s="1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Y24" i="5" s="1"/>
  <c r="AI24" i="5"/>
  <c r="AH24" i="5"/>
  <c r="AG24" i="5"/>
  <c r="AF24" i="5"/>
  <c r="AE24" i="5"/>
  <c r="AD24" i="5"/>
  <c r="AC24" i="5"/>
  <c r="AB24" i="5"/>
  <c r="AA24" i="5"/>
  <c r="Z24" i="5"/>
  <c r="X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Y23" i="5" s="1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Y22" i="5" s="1"/>
  <c r="AI22" i="5"/>
  <c r="AH22" i="5"/>
  <c r="AG22" i="5"/>
  <c r="AF22" i="5"/>
  <c r="AE22" i="5"/>
  <c r="AD22" i="5"/>
  <c r="AC22" i="5"/>
  <c r="AB22" i="5"/>
  <c r="AA22" i="5"/>
  <c r="Z22" i="5"/>
  <c r="C22" i="5"/>
  <c r="BA21" i="5"/>
  <c r="U35" i="5" s="1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X19" i="5" s="1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Y18" i="5" s="1"/>
  <c r="AO18" i="5"/>
  <c r="X18" i="5" s="1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X17" i="5" s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X16" i="5" s="1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Y15" i="5" s="1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Y14" i="5" s="1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Y11" i="5" s="1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Y10" i="5" s="1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Q36" i="5" s="1"/>
  <c r="AV9" i="5"/>
  <c r="AU9" i="5"/>
  <c r="AT9" i="5"/>
  <c r="AS9" i="5"/>
  <c r="AR9" i="5"/>
  <c r="AQ9" i="5"/>
  <c r="AP9" i="5"/>
  <c r="AO9" i="5"/>
  <c r="X9" i="5" s="1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C9" i="5"/>
  <c r="BA8" i="5"/>
  <c r="AZ8" i="5"/>
  <c r="AY8" i="5"/>
  <c r="AX8" i="5"/>
  <c r="AW8" i="5"/>
  <c r="AV8" i="5"/>
  <c r="P36" i="5" s="1"/>
  <c r="AU8" i="5"/>
  <c r="AT8" i="5"/>
  <c r="AS8" i="5"/>
  <c r="AR8" i="5"/>
  <c r="AQ8" i="5"/>
  <c r="AP8" i="5"/>
  <c r="AO8" i="5"/>
  <c r="AN8" i="5"/>
  <c r="H36" i="5" s="1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X8" i="5"/>
  <c r="C8" i="5"/>
  <c r="BA7" i="5"/>
  <c r="AZ7" i="5"/>
  <c r="AY7" i="5"/>
  <c r="AX7" i="5"/>
  <c r="AW7" i="5"/>
  <c r="AV7" i="5"/>
  <c r="AU7" i="5"/>
  <c r="O36" i="5" s="1"/>
  <c r="AT7" i="5"/>
  <c r="AS7" i="5"/>
  <c r="AR7" i="5"/>
  <c r="AQ7" i="5"/>
  <c r="AP7" i="5"/>
  <c r="AO7" i="5"/>
  <c r="AN7" i="5"/>
  <c r="AM7" i="5"/>
  <c r="G36" i="5" s="1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Y6" i="5" s="1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P35" i="5" s="1"/>
  <c r="P37" i="5" s="1"/>
  <c r="AU2" i="5"/>
  <c r="AT2" i="5"/>
  <c r="AS2" i="5"/>
  <c r="AR2" i="5"/>
  <c r="AQ2" i="5"/>
  <c r="AP2" i="5"/>
  <c r="AO2" i="5"/>
  <c r="AN2" i="5"/>
  <c r="H35" i="5" s="1"/>
  <c r="H37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U44" i="5" s="1"/>
  <c r="T1" i="5"/>
  <c r="S1" i="5"/>
  <c r="S44" i="5" s="1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I49" i="4"/>
  <c r="AI48" i="4"/>
  <c r="AI47" i="4"/>
  <c r="AI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C37" i="4"/>
  <c r="AI36" i="4"/>
  <c r="J36" i="4"/>
  <c r="C36" i="4"/>
  <c r="AI35" i="4"/>
  <c r="C35" i="4"/>
  <c r="AI34" i="4"/>
  <c r="H34" i="4"/>
  <c r="AI33" i="4"/>
  <c r="BA32" i="4"/>
  <c r="AZ32" i="4"/>
  <c r="AY32" i="4"/>
  <c r="AX32" i="4"/>
  <c r="AW32" i="4"/>
  <c r="AV32" i="4"/>
  <c r="AU32" i="4"/>
  <c r="AT32" i="4"/>
  <c r="AS32" i="4"/>
  <c r="AR32" i="4"/>
  <c r="AQ32" i="4"/>
  <c r="X32" i="4" s="1"/>
  <c r="AP32" i="4"/>
  <c r="AO32" i="4"/>
  <c r="AN32" i="4"/>
  <c r="AM32" i="4"/>
  <c r="Y32" i="4" s="1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C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C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C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C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Y28" i="4" s="1"/>
  <c r="AK28" i="4"/>
  <c r="AJ28" i="4"/>
  <c r="AI28" i="4"/>
  <c r="AH28" i="4"/>
  <c r="AG28" i="4"/>
  <c r="AF28" i="4"/>
  <c r="AE28" i="4"/>
  <c r="AD28" i="4"/>
  <c r="AC28" i="4"/>
  <c r="AB28" i="4"/>
  <c r="AA28" i="4"/>
  <c r="Z28" i="4"/>
  <c r="C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C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Y26" i="4" s="1"/>
  <c r="AJ26" i="4"/>
  <c r="AI26" i="4"/>
  <c r="AH26" i="4"/>
  <c r="AG26" i="4"/>
  <c r="AF26" i="4"/>
  <c r="AE26" i="4"/>
  <c r="AD26" i="4"/>
  <c r="AC26" i="4"/>
  <c r="AB26" i="4"/>
  <c r="AA26" i="4"/>
  <c r="Z26" i="4"/>
  <c r="C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Y25" i="4" s="1"/>
  <c r="AI25" i="4"/>
  <c r="AH25" i="4"/>
  <c r="AG25" i="4"/>
  <c r="AF25" i="4"/>
  <c r="AE25" i="4"/>
  <c r="AD25" i="4"/>
  <c r="AC25" i="4"/>
  <c r="AB25" i="4"/>
  <c r="AA25" i="4"/>
  <c r="Z25" i="4"/>
  <c r="X25" i="4"/>
  <c r="C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C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Y23" i="4" s="1"/>
  <c r="AK23" i="4"/>
  <c r="AJ23" i="4"/>
  <c r="AI23" i="4"/>
  <c r="AH23" i="4"/>
  <c r="AG23" i="4"/>
  <c r="AF23" i="4"/>
  <c r="AE23" i="4"/>
  <c r="AD23" i="4"/>
  <c r="AC23" i="4"/>
  <c r="AB23" i="4"/>
  <c r="AA23" i="4"/>
  <c r="Z23" i="4"/>
  <c r="C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C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C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Y20" i="4" s="1"/>
  <c r="AJ20" i="4"/>
  <c r="AI20" i="4"/>
  <c r="AH20" i="4"/>
  <c r="AG20" i="4"/>
  <c r="AF20" i="4"/>
  <c r="AE20" i="4"/>
  <c r="AD20" i="4"/>
  <c r="AC20" i="4"/>
  <c r="AB20" i="4"/>
  <c r="AA20" i="4"/>
  <c r="Z20" i="4"/>
  <c r="C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C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Y18" i="4" s="1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C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C17" i="4"/>
  <c r="BA16" i="4"/>
  <c r="AZ16" i="4"/>
  <c r="AY16" i="4"/>
  <c r="AX16" i="4"/>
  <c r="AW16" i="4"/>
  <c r="AV16" i="4"/>
  <c r="AU16" i="4"/>
  <c r="AT16" i="4"/>
  <c r="AS16" i="4"/>
  <c r="AR16" i="4"/>
  <c r="AQ16" i="4"/>
  <c r="X16" i="4" s="1"/>
  <c r="AP16" i="4"/>
  <c r="AO16" i="4"/>
  <c r="AN16" i="4"/>
  <c r="AM16" i="4"/>
  <c r="Y16" i="4" s="1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C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Y15" i="4" s="1"/>
  <c r="AK15" i="4"/>
  <c r="AJ15" i="4"/>
  <c r="AI15" i="4"/>
  <c r="AH15" i="4"/>
  <c r="AG15" i="4"/>
  <c r="AF15" i="4"/>
  <c r="AE15" i="4"/>
  <c r="AD15" i="4"/>
  <c r="AC15" i="4"/>
  <c r="AB15" i="4"/>
  <c r="AA15" i="4"/>
  <c r="Z15" i="4"/>
  <c r="C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C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C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Y12" i="4" s="1"/>
  <c r="AK12" i="4"/>
  <c r="AJ12" i="4"/>
  <c r="AI12" i="4"/>
  <c r="AH12" i="4"/>
  <c r="AG12" i="4"/>
  <c r="AF12" i="4"/>
  <c r="AE12" i="4"/>
  <c r="AD12" i="4"/>
  <c r="AC12" i="4"/>
  <c r="AB12" i="4"/>
  <c r="AA12" i="4"/>
  <c r="Z12" i="4"/>
  <c r="C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C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J35" i="4" s="1"/>
  <c r="J37" i="4" s="1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C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Y9" i="4" s="1"/>
  <c r="AI9" i="4"/>
  <c r="AH9" i="4"/>
  <c r="AG9" i="4"/>
  <c r="AF9" i="4"/>
  <c r="AE9" i="4"/>
  <c r="AD9" i="4"/>
  <c r="AC9" i="4"/>
  <c r="AB9" i="4"/>
  <c r="AA9" i="4"/>
  <c r="Z9" i="4"/>
  <c r="X9" i="4"/>
  <c r="C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Y8" i="4" s="1"/>
  <c r="AJ8" i="4"/>
  <c r="AI8" i="4"/>
  <c r="AH8" i="4"/>
  <c r="AG8" i="4"/>
  <c r="AF8" i="4"/>
  <c r="AE8" i="4"/>
  <c r="AD8" i="4"/>
  <c r="AC8" i="4"/>
  <c r="AB8" i="4"/>
  <c r="AA8" i="4"/>
  <c r="Z8" i="4"/>
  <c r="C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C7" i="4"/>
  <c r="BA6" i="4"/>
  <c r="U36" i="4" s="1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C6" i="4"/>
  <c r="BA5" i="4"/>
  <c r="AZ5" i="4"/>
  <c r="T35" i="4" s="1"/>
  <c r="T37" i="4" s="1"/>
  <c r="AY5" i="4"/>
  <c r="AX5" i="4"/>
  <c r="R36" i="4" s="1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C5" i="4"/>
  <c r="BA4" i="4"/>
  <c r="AZ4" i="4"/>
  <c r="AY4" i="4"/>
  <c r="AX4" i="4"/>
  <c r="AW4" i="4"/>
  <c r="AV4" i="4"/>
  <c r="AU4" i="4"/>
  <c r="O36" i="4" s="1"/>
  <c r="AT4" i="4"/>
  <c r="AS4" i="4"/>
  <c r="AR4" i="4"/>
  <c r="AQ4" i="4"/>
  <c r="AP4" i="4"/>
  <c r="AO4" i="4"/>
  <c r="AN4" i="4"/>
  <c r="AM4" i="4"/>
  <c r="G36" i="4" s="1"/>
  <c r="AL4" i="4"/>
  <c r="AK4" i="4"/>
  <c r="Y4" i="4" s="1"/>
  <c r="AJ4" i="4"/>
  <c r="AI4" i="4"/>
  <c r="AH4" i="4"/>
  <c r="AG4" i="4"/>
  <c r="AF4" i="4"/>
  <c r="AE4" i="4"/>
  <c r="AD4" i="4"/>
  <c r="AC4" i="4"/>
  <c r="AB4" i="4"/>
  <c r="AA4" i="4"/>
  <c r="Z4" i="4"/>
  <c r="C4" i="4"/>
  <c r="BA3" i="4"/>
  <c r="AZ3" i="4"/>
  <c r="T36" i="4" s="1"/>
  <c r="AY3" i="4"/>
  <c r="AX3" i="4"/>
  <c r="AW3" i="4"/>
  <c r="AV3" i="4"/>
  <c r="AU3" i="4"/>
  <c r="AT3" i="4"/>
  <c r="AS3" i="4"/>
  <c r="AR3" i="4"/>
  <c r="L36" i="4" s="1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C3" i="4"/>
  <c r="BA2" i="4"/>
  <c r="AZ2" i="4"/>
  <c r="AY2" i="4"/>
  <c r="S35" i="4" s="1"/>
  <c r="AX2" i="4"/>
  <c r="AW2" i="4"/>
  <c r="AV2" i="4"/>
  <c r="AU2" i="4"/>
  <c r="AT2" i="4"/>
  <c r="AS2" i="4"/>
  <c r="AR2" i="4"/>
  <c r="AQ2" i="4"/>
  <c r="K35" i="4" s="1"/>
  <c r="AP2" i="4"/>
  <c r="Y2" i="4" s="1"/>
  <c r="AO2" i="4"/>
  <c r="I35" i="4" s="1"/>
  <c r="AN2" i="4"/>
  <c r="AM2" i="4"/>
  <c r="AL2" i="4"/>
  <c r="AK2" i="4"/>
  <c r="AJ2" i="4"/>
  <c r="X2" i="4" s="1"/>
  <c r="AI2" i="4"/>
  <c r="AH2" i="4"/>
  <c r="AG2" i="4"/>
  <c r="AF2" i="4"/>
  <c r="AE2" i="4"/>
  <c r="AD2" i="4"/>
  <c r="AC2" i="4"/>
  <c r="AB2" i="4"/>
  <c r="AA2" i="4"/>
  <c r="Z2" i="4"/>
  <c r="C2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E1" i="4"/>
  <c r="AD1" i="4"/>
  <c r="AC1" i="4"/>
  <c r="AB1" i="4"/>
  <c r="AA1" i="4"/>
  <c r="Z1" i="4"/>
  <c r="U1" i="4"/>
  <c r="T1" i="4"/>
  <c r="S1" i="4"/>
  <c r="S44" i="4" s="1"/>
  <c r="R1" i="4"/>
  <c r="R44" i="4" s="1"/>
  <c r="Q1" i="4"/>
  <c r="Q44" i="4" s="1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S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Q34" i="3"/>
  <c r="I34" i="3"/>
  <c r="H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X30" i="3" s="1"/>
  <c r="AI30" i="3"/>
  <c r="AH30" i="3"/>
  <c r="AG30" i="3"/>
  <c r="AF30" i="3"/>
  <c r="AE30" i="3"/>
  <c r="AD30" i="3"/>
  <c r="AC30" i="3"/>
  <c r="AB30" i="3"/>
  <c r="AA30" i="3"/>
  <c r="Z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X29" i="3" s="1"/>
  <c r="AO29" i="3"/>
  <c r="AN29" i="3"/>
  <c r="Y29" i="3" s="1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Y28" i="3" s="1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X27" i="3" s="1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X26" i="3" s="1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X22" i="3" s="1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X21" i="3" s="1"/>
  <c r="AO21" i="3"/>
  <c r="AN21" i="3"/>
  <c r="Y21" i="3" s="1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Y20" i="3" s="1"/>
  <c r="AO20" i="3"/>
  <c r="AN20" i="3"/>
  <c r="AM20" i="3"/>
  <c r="X20" i="3" s="1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X19" i="3" s="1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X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X14" i="3" s="1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X13" i="3" s="1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Y12" i="3" s="1"/>
  <c r="AO12" i="3"/>
  <c r="AN12" i="3"/>
  <c r="AM12" i="3"/>
  <c r="X12" i="3" s="1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X11" i="3" s="1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X10" i="3"/>
  <c r="C10" i="3"/>
  <c r="BA9" i="3"/>
  <c r="AZ9" i="3"/>
  <c r="AY9" i="3"/>
  <c r="AX9" i="3"/>
  <c r="AW9" i="3"/>
  <c r="AV9" i="3"/>
  <c r="AU9" i="3"/>
  <c r="AT9" i="3"/>
  <c r="N35" i="3" s="1"/>
  <c r="AS9" i="3"/>
  <c r="M35" i="3" s="1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U35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E35" i="3" s="1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X6" i="3" s="1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S36" i="3" s="1"/>
  <c r="AX5" i="3"/>
  <c r="AW5" i="3"/>
  <c r="AV5" i="3"/>
  <c r="AU5" i="3"/>
  <c r="AT5" i="3"/>
  <c r="AS5" i="3"/>
  <c r="AR5" i="3"/>
  <c r="AQ5" i="3"/>
  <c r="K36" i="3" s="1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R36" i="3" s="1"/>
  <c r="AW4" i="3"/>
  <c r="AV4" i="3"/>
  <c r="AU4" i="3"/>
  <c r="AT4" i="3"/>
  <c r="AS4" i="3"/>
  <c r="AR4" i="3"/>
  <c r="AQ4" i="3"/>
  <c r="AP4" i="3"/>
  <c r="J36" i="3" s="1"/>
  <c r="AO4" i="3"/>
  <c r="AN4" i="3"/>
  <c r="AM4" i="3"/>
  <c r="X4" i="3" s="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C4" i="3"/>
  <c r="BA3" i="3"/>
  <c r="AZ3" i="3"/>
  <c r="AY3" i="3"/>
  <c r="AX3" i="3"/>
  <c r="AW3" i="3"/>
  <c r="AV3" i="3"/>
  <c r="P36" i="3" s="1"/>
  <c r="AU3" i="3"/>
  <c r="AT3" i="3"/>
  <c r="AS3" i="3"/>
  <c r="AR3" i="3"/>
  <c r="AQ3" i="3"/>
  <c r="AP3" i="3"/>
  <c r="AO3" i="3"/>
  <c r="AN3" i="3"/>
  <c r="H36" i="3" s="1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O35" i="3" s="1"/>
  <c r="AT2" i="3"/>
  <c r="AS2" i="3"/>
  <c r="AR2" i="3"/>
  <c r="AQ2" i="3"/>
  <c r="AP2" i="3"/>
  <c r="AO2" i="3"/>
  <c r="AN2" i="3"/>
  <c r="AM2" i="3"/>
  <c r="X2" i="3" s="1"/>
  <c r="AL2" i="3"/>
  <c r="F35" i="3" s="1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I49" i="2"/>
  <c r="AI48" i="2"/>
  <c r="AI47" i="2"/>
  <c r="AI46" i="2"/>
  <c r="U46" i="2"/>
  <c r="T16" i="14" s="1"/>
  <c r="T46" i="2"/>
  <c r="S16" i="14" s="1"/>
  <c r="S46" i="2"/>
  <c r="R16" i="14" s="1"/>
  <c r="P46" i="2"/>
  <c r="O16" i="14" s="1"/>
  <c r="N46" i="2"/>
  <c r="M16" i="14" s="1"/>
  <c r="L46" i="2"/>
  <c r="K16" i="14" s="1"/>
  <c r="J46" i="2"/>
  <c r="I16" i="14" s="1"/>
  <c r="G46" i="2"/>
  <c r="F16" i="14" s="1"/>
  <c r="F46" i="2"/>
  <c r="E16" i="14" s="1"/>
  <c r="E46" i="2"/>
  <c r="D16" i="14" s="1"/>
  <c r="C46" i="2"/>
  <c r="AI45" i="2"/>
  <c r="U45" i="2"/>
  <c r="S45" i="2"/>
  <c r="R15" i="14" s="1"/>
  <c r="R45" i="2"/>
  <c r="Q15" i="14" s="1"/>
  <c r="P45" i="2"/>
  <c r="O15" i="14" s="1"/>
  <c r="N45" i="2"/>
  <c r="M15" i="14" s="1"/>
  <c r="L45" i="2"/>
  <c r="K15" i="14" s="1"/>
  <c r="J45" i="2"/>
  <c r="I15" i="14" s="1"/>
  <c r="I45" i="2"/>
  <c r="H15" i="14" s="1"/>
  <c r="G45" i="2"/>
  <c r="F15" i="14" s="1"/>
  <c r="F45" i="2"/>
  <c r="E15" i="14" s="1"/>
  <c r="E45" i="2"/>
  <c r="C45" i="2"/>
  <c r="AI44" i="2"/>
  <c r="P44" i="2"/>
  <c r="O44" i="2"/>
  <c r="N44" i="2"/>
  <c r="M14" i="14" s="1"/>
  <c r="M44" i="2"/>
  <c r="L14" i="14" s="1"/>
  <c r="L44" i="2"/>
  <c r="K14" i="14" s="1"/>
  <c r="K44" i="2"/>
  <c r="J14" i="14" s="1"/>
  <c r="J44" i="2"/>
  <c r="I14" i="14" s="1"/>
  <c r="I44" i="2"/>
  <c r="H14" i="14" s="1"/>
  <c r="H44" i="2"/>
  <c r="G44" i="2"/>
  <c r="F44" i="2"/>
  <c r="E14" i="14" s="1"/>
  <c r="E44" i="2"/>
  <c r="D14" i="14" s="1"/>
  <c r="D44" i="2"/>
  <c r="C14" i="14" s="1"/>
  <c r="C44" i="2"/>
  <c r="AI43" i="2"/>
  <c r="U43" i="2"/>
  <c r="T13" i="14" s="1"/>
  <c r="S43" i="2"/>
  <c r="P43" i="2"/>
  <c r="O13" i="14" s="1"/>
  <c r="N43" i="2"/>
  <c r="M13" i="14" s="1"/>
  <c r="L43" i="2"/>
  <c r="K13" i="14" s="1"/>
  <c r="J43" i="2"/>
  <c r="I13" i="14" s="1"/>
  <c r="I43" i="2"/>
  <c r="H13" i="14" s="1"/>
  <c r="G43" i="2"/>
  <c r="F13" i="14" s="1"/>
  <c r="F43" i="2"/>
  <c r="E13" i="14" s="1"/>
  <c r="E43" i="2"/>
  <c r="D13" i="14" s="1"/>
  <c r="D43" i="2"/>
  <c r="C13" i="14" s="1"/>
  <c r="C43" i="2"/>
  <c r="AI42" i="2"/>
  <c r="U42" i="2"/>
  <c r="T12" i="14" s="1"/>
  <c r="S42" i="2"/>
  <c r="R12" i="14" s="1"/>
  <c r="P42" i="2"/>
  <c r="O12" i="14" s="1"/>
  <c r="N42" i="2"/>
  <c r="M12" i="14" s="1"/>
  <c r="L42" i="2"/>
  <c r="K12" i="14" s="1"/>
  <c r="J42" i="2"/>
  <c r="I12" i="14" s="1"/>
  <c r="G42" i="2"/>
  <c r="F42" i="2"/>
  <c r="E12" i="14" s="1"/>
  <c r="E42" i="2"/>
  <c r="D12" i="14" s="1"/>
  <c r="D42" i="2"/>
  <c r="C12" i="14" s="1"/>
  <c r="C42" i="2"/>
  <c r="AI41" i="2"/>
  <c r="U41" i="2"/>
  <c r="T11" i="14" s="1"/>
  <c r="S41" i="2"/>
  <c r="R41" i="2"/>
  <c r="Q11" i="14" s="1"/>
  <c r="Q41" i="2"/>
  <c r="P11" i="14" s="1"/>
  <c r="P41" i="2"/>
  <c r="O11" i="14" s="1"/>
  <c r="N41" i="2"/>
  <c r="M11" i="14" s="1"/>
  <c r="L41" i="2"/>
  <c r="J41" i="2"/>
  <c r="I11" i="14" s="1"/>
  <c r="I41" i="2"/>
  <c r="H11" i="14" s="1"/>
  <c r="G41" i="2"/>
  <c r="F11" i="14" s="1"/>
  <c r="F41" i="2"/>
  <c r="E11" i="14" s="1"/>
  <c r="E41" i="2"/>
  <c r="D11" i="14" s="1"/>
  <c r="C41" i="2"/>
  <c r="AI40" i="2"/>
  <c r="U40" i="2"/>
  <c r="T10" i="14" s="1"/>
  <c r="S40" i="2"/>
  <c r="R10" i="14" s="1"/>
  <c r="P40" i="2"/>
  <c r="O10" i="14" s="1"/>
  <c r="N40" i="2"/>
  <c r="M10" i="14" s="1"/>
  <c r="L40" i="2"/>
  <c r="K10" i="14" s="1"/>
  <c r="J40" i="2"/>
  <c r="I10" i="14" s="1"/>
  <c r="G40" i="2"/>
  <c r="F40" i="2"/>
  <c r="E10" i="14" s="1"/>
  <c r="E40" i="2"/>
  <c r="D10" i="14" s="1"/>
  <c r="C40" i="2"/>
  <c r="AI39" i="2"/>
  <c r="U39" i="2"/>
  <c r="T9" i="14" s="1"/>
  <c r="S39" i="2"/>
  <c r="R39" i="2"/>
  <c r="Q9" i="14" s="1"/>
  <c r="P39" i="2"/>
  <c r="O9" i="14" s="1"/>
  <c r="N39" i="2"/>
  <c r="M9" i="14" s="1"/>
  <c r="L39" i="2"/>
  <c r="J39" i="2"/>
  <c r="I9" i="14" s="1"/>
  <c r="I39" i="2"/>
  <c r="H9" i="14" s="1"/>
  <c r="H39" i="2"/>
  <c r="G9" i="14" s="1"/>
  <c r="G39" i="2"/>
  <c r="F9" i="14" s="1"/>
  <c r="F39" i="2"/>
  <c r="E9" i="14" s="1"/>
  <c r="E39" i="2"/>
  <c r="D9" i="14" s="1"/>
  <c r="C39" i="2"/>
  <c r="AI38" i="2"/>
  <c r="U38" i="2"/>
  <c r="T38" i="2"/>
  <c r="S38" i="2"/>
  <c r="P38" i="2"/>
  <c r="N38" i="2"/>
  <c r="L38" i="2"/>
  <c r="J38" i="2"/>
  <c r="G38" i="2"/>
  <c r="F38" i="2"/>
  <c r="E38" i="2"/>
  <c r="C38" i="2"/>
  <c r="AI37" i="2"/>
  <c r="C37" i="2"/>
  <c r="AI36" i="2"/>
  <c r="C36" i="2"/>
  <c r="AI35" i="2"/>
  <c r="C35" i="2"/>
  <c r="AI34" i="2"/>
  <c r="R34" i="2"/>
  <c r="Q34" i="2"/>
  <c r="I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X32" i="2" s="1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Y29" i="2" s="1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Y28" i="2" s="1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X22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Y20" i="2" s="1"/>
  <c r="AM20" i="2"/>
  <c r="AL20" i="2"/>
  <c r="AK20" i="2"/>
  <c r="AJ20" i="2"/>
  <c r="AI20" i="2"/>
  <c r="AH20" i="2"/>
  <c r="AG20" i="2"/>
  <c r="AF20" i="2"/>
  <c r="AD20" i="2"/>
  <c r="AC20" i="2"/>
  <c r="AB20" i="2"/>
  <c r="AA20" i="2"/>
  <c r="Z20" i="2"/>
  <c r="I20" i="2"/>
  <c r="AE20" i="2" s="1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Y19" i="2" s="1"/>
  <c r="AN19" i="2"/>
  <c r="AM19" i="2"/>
  <c r="AL19" i="2"/>
  <c r="AK19" i="2"/>
  <c r="AJ19" i="2"/>
  <c r="AI19" i="2"/>
  <c r="AH19" i="2"/>
  <c r="AG19" i="2"/>
  <c r="AF19" i="2"/>
  <c r="AD19" i="2"/>
  <c r="AC19" i="2"/>
  <c r="AB19" i="2"/>
  <c r="AA19" i="2"/>
  <c r="Z19" i="2"/>
  <c r="X19" i="2"/>
  <c r="I19" i="2"/>
  <c r="AE19" i="2" s="1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Y18" i="2" s="1"/>
  <c r="AM18" i="2"/>
  <c r="AL18" i="2"/>
  <c r="AK18" i="2"/>
  <c r="AJ18" i="2"/>
  <c r="AI18" i="2"/>
  <c r="AH18" i="2"/>
  <c r="AG18" i="2"/>
  <c r="AF18" i="2"/>
  <c r="AD18" i="2"/>
  <c r="AC18" i="2"/>
  <c r="AB18" i="2"/>
  <c r="AA18" i="2"/>
  <c r="Z18" i="2"/>
  <c r="I18" i="2"/>
  <c r="I46" i="2" s="1"/>
  <c r="H16" i="14" s="1"/>
  <c r="C18" i="2"/>
  <c r="BA17" i="2"/>
  <c r="AZ17" i="2"/>
  <c r="AY17" i="2"/>
  <c r="AX17" i="2"/>
  <c r="X17" i="2" s="1"/>
  <c r="AW17" i="2"/>
  <c r="AV17" i="2"/>
  <c r="AU17" i="2"/>
  <c r="AT17" i="2"/>
  <c r="AS17" i="2"/>
  <c r="AR17" i="2"/>
  <c r="AQ17" i="2"/>
  <c r="AP17" i="2"/>
  <c r="AO17" i="2"/>
  <c r="AN17" i="2"/>
  <c r="Y17" i="2" s="1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Y15" i="2" s="1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Y14" i="2" s="1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Y12" i="2" s="1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X11" i="2" s="1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D9" i="2"/>
  <c r="AC9" i="2"/>
  <c r="AB9" i="2"/>
  <c r="AA9" i="2"/>
  <c r="Z9" i="2"/>
  <c r="M9" i="2"/>
  <c r="AE9" i="2" s="1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S36" i="2" s="1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C7" i="2"/>
  <c r="BA6" i="2"/>
  <c r="AZ6" i="2"/>
  <c r="AY6" i="2"/>
  <c r="AX6" i="2"/>
  <c r="AW6" i="2"/>
  <c r="AV6" i="2"/>
  <c r="AU6" i="2"/>
  <c r="AT6" i="2"/>
  <c r="AR6" i="2"/>
  <c r="AP6" i="2"/>
  <c r="AO6" i="2"/>
  <c r="AN6" i="2"/>
  <c r="AM6" i="2"/>
  <c r="AL6" i="2"/>
  <c r="AK6" i="2"/>
  <c r="AJ6" i="2"/>
  <c r="AI6" i="2"/>
  <c r="AH6" i="2"/>
  <c r="AG6" i="2"/>
  <c r="AF6" i="2"/>
  <c r="AE6" i="2"/>
  <c r="Z6" i="2"/>
  <c r="M6" i="2"/>
  <c r="AS6" i="2" s="1"/>
  <c r="K6" i="2"/>
  <c r="H6" i="2"/>
  <c r="D6" i="2"/>
  <c r="C6" i="2"/>
  <c r="BA5" i="2"/>
  <c r="AZ5" i="2"/>
  <c r="AY5" i="2"/>
  <c r="AX5" i="2"/>
  <c r="AW5" i="2"/>
  <c r="AV5" i="2"/>
  <c r="AU5" i="2"/>
  <c r="AT5" i="2"/>
  <c r="AR5" i="2"/>
  <c r="AQ5" i="2"/>
  <c r="AP5" i="2"/>
  <c r="AO5" i="2"/>
  <c r="AM5" i="2"/>
  <c r="AL5" i="2"/>
  <c r="AK5" i="2"/>
  <c r="AJ5" i="2"/>
  <c r="AI5" i="2"/>
  <c r="M5" i="2"/>
  <c r="AH5" i="2" s="1"/>
  <c r="K5" i="2"/>
  <c r="H5" i="2"/>
  <c r="AN5" i="2" s="1"/>
  <c r="D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J35" i="2" s="1"/>
  <c r="AO4" i="2"/>
  <c r="AM4" i="2"/>
  <c r="AL4" i="2"/>
  <c r="AK4" i="2"/>
  <c r="AJ4" i="2"/>
  <c r="AI4" i="2"/>
  <c r="AH4" i="2"/>
  <c r="AG4" i="2"/>
  <c r="AB4" i="2"/>
  <c r="T45" i="2"/>
  <c r="S15" i="14" s="1"/>
  <c r="Q4" i="2"/>
  <c r="M4" i="2"/>
  <c r="M46" i="2" s="1"/>
  <c r="L16" i="14" s="1"/>
  <c r="H4" i="2"/>
  <c r="D4" i="2"/>
  <c r="AA4" i="2" s="1"/>
  <c r="C4" i="2"/>
  <c r="BA3" i="2"/>
  <c r="AZ3" i="2"/>
  <c r="T36" i="2" s="1"/>
  <c r="AY3" i="2"/>
  <c r="AX3" i="2"/>
  <c r="AV3" i="2"/>
  <c r="P35" i="2" s="1"/>
  <c r="AU3" i="2"/>
  <c r="AT3" i="2"/>
  <c r="AS3" i="2"/>
  <c r="AR3" i="2"/>
  <c r="AQ3" i="2"/>
  <c r="AP3" i="2"/>
  <c r="AO3" i="2"/>
  <c r="AN3" i="2"/>
  <c r="AM3" i="2"/>
  <c r="AL3" i="2"/>
  <c r="F36" i="2" s="1"/>
  <c r="AK3" i="2"/>
  <c r="E36" i="2" s="1"/>
  <c r="AJ3" i="2"/>
  <c r="AI3" i="2"/>
  <c r="AF3" i="2"/>
  <c r="AD3" i="2"/>
  <c r="AC3" i="2"/>
  <c r="Q3" i="2"/>
  <c r="C3" i="2"/>
  <c r="BA2" i="2"/>
  <c r="AZ2" i="2"/>
  <c r="AY2" i="2"/>
  <c r="AW2" i="2"/>
  <c r="AV2" i="2"/>
  <c r="AT2" i="2"/>
  <c r="AS2" i="2"/>
  <c r="AR2" i="2"/>
  <c r="AQ2" i="2"/>
  <c r="AP2" i="2"/>
  <c r="AO2" i="2"/>
  <c r="AN2" i="2"/>
  <c r="AM2" i="2"/>
  <c r="G35" i="2" s="1"/>
  <c r="AL2" i="2"/>
  <c r="F35" i="2" s="1"/>
  <c r="AK2" i="2"/>
  <c r="AJ2" i="2"/>
  <c r="D35" i="2" s="1"/>
  <c r="AI2" i="2"/>
  <c r="AE2" i="2"/>
  <c r="O2" i="2"/>
  <c r="AU2" i="2" s="1"/>
  <c r="O35" i="2" s="1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Q34" i="5" s="1"/>
  <c r="P1" i="2"/>
  <c r="O1" i="2"/>
  <c r="N1" i="2"/>
  <c r="M1" i="2"/>
  <c r="L1" i="2"/>
  <c r="K1" i="2"/>
  <c r="J1" i="2"/>
  <c r="J34" i="2" s="1"/>
  <c r="I1" i="2"/>
  <c r="I34" i="5" s="1"/>
  <c r="H1" i="2"/>
  <c r="G1" i="2"/>
  <c r="G34" i="2" s="1"/>
  <c r="F1" i="2"/>
  <c r="E1" i="2"/>
  <c r="D1" i="2"/>
  <c r="B1" i="2"/>
  <c r="Y27" i="2" l="1"/>
  <c r="Y16" i="2"/>
  <c r="R36" i="2"/>
  <c r="F37" i="2"/>
  <c r="M34" i="13"/>
  <c r="M34" i="11"/>
  <c r="M34" i="12"/>
  <c r="M34" i="9"/>
  <c r="M34" i="10"/>
  <c r="M34" i="7"/>
  <c r="M34" i="8"/>
  <c r="M34" i="5"/>
  <c r="M34" i="6"/>
  <c r="M34" i="4"/>
  <c r="M34" i="3"/>
  <c r="U35" i="2"/>
  <c r="X18" i="2"/>
  <c r="U44" i="3"/>
  <c r="AA2" i="2"/>
  <c r="Q46" i="2"/>
  <c r="P16" i="14" s="1"/>
  <c r="Q42" i="2"/>
  <c r="P12" i="14" s="1"/>
  <c r="Q40" i="2"/>
  <c r="P10" i="14" s="1"/>
  <c r="Q38" i="2"/>
  <c r="AE3" i="2"/>
  <c r="Q45" i="2"/>
  <c r="P15" i="14" s="1"/>
  <c r="Z3" i="2"/>
  <c r="AH3" i="2"/>
  <c r="Q43" i="2"/>
  <c r="P13" i="14" s="1"/>
  <c r="AW3" i="2"/>
  <c r="AG3" i="2"/>
  <c r="U36" i="2"/>
  <c r="K34" i="12"/>
  <c r="K34" i="13"/>
  <c r="K34" i="8"/>
  <c r="K34" i="11"/>
  <c r="K34" i="9"/>
  <c r="K34" i="10"/>
  <c r="K34" i="4"/>
  <c r="K34" i="5"/>
  <c r="K34" i="7"/>
  <c r="K34" i="6"/>
  <c r="K34" i="2"/>
  <c r="K34" i="3"/>
  <c r="S34" i="12"/>
  <c r="S34" i="13"/>
  <c r="S34" i="8"/>
  <c r="S34" i="9"/>
  <c r="S34" i="11"/>
  <c r="S34" i="10"/>
  <c r="S34" i="7"/>
  <c r="S34" i="4"/>
  <c r="S34" i="5"/>
  <c r="S34" i="6"/>
  <c r="S34" i="3"/>
  <c r="AC2" i="2"/>
  <c r="AA3" i="2"/>
  <c r="N36" i="2"/>
  <c r="D34" i="13"/>
  <c r="D34" i="11"/>
  <c r="D34" i="12"/>
  <c r="D34" i="9"/>
  <c r="D34" i="10"/>
  <c r="D34" i="7"/>
  <c r="D34" i="5"/>
  <c r="D34" i="8"/>
  <c r="D34" i="6"/>
  <c r="D34" i="3"/>
  <c r="D34" i="4"/>
  <c r="L34" i="13"/>
  <c r="L34" i="11"/>
  <c r="L34" i="12"/>
  <c r="L34" i="9"/>
  <c r="L34" i="10"/>
  <c r="L34" i="5"/>
  <c r="L34" i="8"/>
  <c r="L34" i="7"/>
  <c r="L34" i="6"/>
  <c r="L34" i="4"/>
  <c r="L34" i="3"/>
  <c r="L34" i="2"/>
  <c r="T34" i="13"/>
  <c r="T34" i="11"/>
  <c r="T34" i="12"/>
  <c r="T34" i="9"/>
  <c r="T34" i="10"/>
  <c r="T34" i="5"/>
  <c r="T34" i="8"/>
  <c r="T34" i="6"/>
  <c r="T34" i="7"/>
  <c r="T34" i="3"/>
  <c r="T34" i="2"/>
  <c r="T34" i="4"/>
  <c r="AD2" i="2"/>
  <c r="AB3" i="2"/>
  <c r="H46" i="2"/>
  <c r="G16" i="14" s="1"/>
  <c r="AN4" i="2"/>
  <c r="Y4" i="2" s="1"/>
  <c r="AF4" i="2"/>
  <c r="H43" i="2"/>
  <c r="G13" i="14" s="1"/>
  <c r="H42" i="2"/>
  <c r="G12" i="14" s="1"/>
  <c r="AE4" i="2"/>
  <c r="AD4" i="2"/>
  <c r="H41" i="2"/>
  <c r="G11" i="14" s="1"/>
  <c r="H40" i="2"/>
  <c r="G10" i="14" s="1"/>
  <c r="AC4" i="2"/>
  <c r="I35" i="2"/>
  <c r="K45" i="2"/>
  <c r="J15" i="14" s="1"/>
  <c r="K43" i="2"/>
  <c r="J13" i="14" s="1"/>
  <c r="K41" i="2"/>
  <c r="J11" i="14" s="1"/>
  <c r="K39" i="2"/>
  <c r="J9" i="14" s="1"/>
  <c r="K42" i="2"/>
  <c r="J12" i="14" s="1"/>
  <c r="K40" i="2"/>
  <c r="J10" i="14" s="1"/>
  <c r="K38" i="2"/>
  <c r="X12" i="2"/>
  <c r="X14" i="2"/>
  <c r="Y25" i="2"/>
  <c r="X25" i="2"/>
  <c r="Q39" i="2"/>
  <c r="P9" i="14" s="1"/>
  <c r="O41" i="2"/>
  <c r="N11" i="14" s="1"/>
  <c r="S44" i="2"/>
  <c r="R14" i="14" s="1"/>
  <c r="H45" i="2"/>
  <c r="G15" i="14" s="1"/>
  <c r="L35" i="3"/>
  <c r="T35" i="3"/>
  <c r="X5" i="3"/>
  <c r="Y13" i="3"/>
  <c r="Y8" i="3"/>
  <c r="X8" i="3"/>
  <c r="U34" i="13"/>
  <c r="U34" i="11"/>
  <c r="U34" i="12"/>
  <c r="U34" i="9"/>
  <c r="U34" i="10"/>
  <c r="U34" i="7"/>
  <c r="U34" i="8"/>
  <c r="U34" i="5"/>
  <c r="U34" i="6"/>
  <c r="U34" i="3"/>
  <c r="U34" i="4"/>
  <c r="U34" i="2"/>
  <c r="P36" i="2"/>
  <c r="E35" i="2"/>
  <c r="X31" i="2"/>
  <c r="Y31" i="2"/>
  <c r="T35" i="2"/>
  <c r="AA5" i="2"/>
  <c r="Y30" i="2"/>
  <c r="X30" i="2"/>
  <c r="Y13" i="2"/>
  <c r="X13" i="2"/>
  <c r="X16" i="2"/>
  <c r="X28" i="2"/>
  <c r="H38" i="2"/>
  <c r="O43" i="2"/>
  <c r="N13" i="14" s="1"/>
  <c r="H35" i="3"/>
  <c r="H37" i="3" s="1"/>
  <c r="P35" i="3"/>
  <c r="P37" i="3" s="1"/>
  <c r="Y3" i="3"/>
  <c r="I35" i="3"/>
  <c r="I36" i="3"/>
  <c r="Q35" i="3"/>
  <c r="Q36" i="3"/>
  <c r="E34" i="13"/>
  <c r="E34" i="11"/>
  <c r="E34" i="12"/>
  <c r="E34" i="9"/>
  <c r="E34" i="10"/>
  <c r="E34" i="7"/>
  <c r="E34" i="8"/>
  <c r="E34" i="5"/>
  <c r="E34" i="6"/>
  <c r="E34" i="3"/>
  <c r="E34" i="4"/>
  <c r="J37" i="2"/>
  <c r="AS5" i="2"/>
  <c r="M35" i="2" s="1"/>
  <c r="Y8" i="2"/>
  <c r="X8" i="2"/>
  <c r="F34" i="13"/>
  <c r="F34" i="12"/>
  <c r="F34" i="9"/>
  <c r="F34" i="11"/>
  <c r="F34" i="10"/>
  <c r="F34" i="8"/>
  <c r="F34" i="7"/>
  <c r="F34" i="6"/>
  <c r="F34" i="5"/>
  <c r="F34" i="3"/>
  <c r="F34" i="2"/>
  <c r="F34" i="4"/>
  <c r="N34" i="13"/>
  <c r="N34" i="12"/>
  <c r="N34" i="11"/>
  <c r="N34" i="9"/>
  <c r="N34" i="10"/>
  <c r="N34" i="8"/>
  <c r="N34" i="7"/>
  <c r="N34" i="6"/>
  <c r="N34" i="5"/>
  <c r="N34" i="3"/>
  <c r="N34" i="2"/>
  <c r="N34" i="4"/>
  <c r="O34" i="13"/>
  <c r="O34" i="11"/>
  <c r="O34" i="12"/>
  <c r="O34" i="9"/>
  <c r="O34" i="10"/>
  <c r="O34" i="7"/>
  <c r="O34" i="8"/>
  <c r="O34" i="6"/>
  <c r="O34" i="5"/>
  <c r="O34" i="4"/>
  <c r="O34" i="3"/>
  <c r="L35" i="2"/>
  <c r="E34" i="2"/>
  <c r="L36" i="2"/>
  <c r="AE5" i="2"/>
  <c r="AD6" i="2"/>
  <c r="AA6" i="2"/>
  <c r="AB2" i="2"/>
  <c r="M36" i="2"/>
  <c r="Z4" i="2"/>
  <c r="AG5" i="2"/>
  <c r="AQ6" i="2"/>
  <c r="Y6" i="2" s="1"/>
  <c r="Y9" i="2"/>
  <c r="X9" i="2"/>
  <c r="X15" i="2"/>
  <c r="M34" i="2"/>
  <c r="M42" i="2"/>
  <c r="L12" i="14" s="1"/>
  <c r="Y24" i="3"/>
  <c r="X24" i="3"/>
  <c r="X5" i="2"/>
  <c r="X21" i="2"/>
  <c r="Y21" i="2"/>
  <c r="J36" i="2"/>
  <c r="Y24" i="2"/>
  <c r="X24" i="2"/>
  <c r="G34" i="13"/>
  <c r="G34" i="11"/>
  <c r="G34" i="12"/>
  <c r="G34" i="9"/>
  <c r="G34" i="10"/>
  <c r="G34" i="7"/>
  <c r="G34" i="6"/>
  <c r="G34" i="8"/>
  <c r="G34" i="5"/>
  <c r="G34" i="4"/>
  <c r="G34" i="3"/>
  <c r="AF2" i="2"/>
  <c r="O46" i="2"/>
  <c r="N16" i="14" s="1"/>
  <c r="O42" i="2"/>
  <c r="N12" i="14" s="1"/>
  <c r="O40" i="2"/>
  <c r="N10" i="14" s="1"/>
  <c r="O38" i="2"/>
  <c r="O39" i="2"/>
  <c r="N9" i="14" s="1"/>
  <c r="Z2" i="2"/>
  <c r="O45" i="2"/>
  <c r="N15" i="14" s="1"/>
  <c r="AH2" i="2"/>
  <c r="AG2" i="2"/>
  <c r="Z5" i="2"/>
  <c r="X7" i="2"/>
  <c r="X20" i="2"/>
  <c r="Y26" i="2"/>
  <c r="X26" i="2"/>
  <c r="G35" i="3"/>
  <c r="G37" i="3" s="1"/>
  <c r="X3" i="3"/>
  <c r="Y16" i="3"/>
  <c r="X16" i="3"/>
  <c r="N35" i="2"/>
  <c r="D36" i="2"/>
  <c r="Y3" i="2"/>
  <c r="X3" i="2"/>
  <c r="X27" i="2"/>
  <c r="O34" i="2"/>
  <c r="K46" i="2"/>
  <c r="J16" i="14" s="1"/>
  <c r="Y5" i="3"/>
  <c r="T44" i="3" s="1"/>
  <c r="X28" i="3"/>
  <c r="X6" i="4"/>
  <c r="Y6" i="4"/>
  <c r="Y17" i="4"/>
  <c r="X17" i="4"/>
  <c r="Y7" i="4"/>
  <c r="F36" i="4"/>
  <c r="F35" i="4"/>
  <c r="Q35" i="4"/>
  <c r="X23" i="4"/>
  <c r="U44" i="4"/>
  <c r="N35" i="4"/>
  <c r="N37" i="4" s="1"/>
  <c r="J35" i="3"/>
  <c r="J37" i="3" s="1"/>
  <c r="R35" i="3"/>
  <c r="R37" i="3" s="1"/>
  <c r="K35" i="3"/>
  <c r="K37" i="3" s="1"/>
  <c r="S35" i="3"/>
  <c r="S37" i="3" s="1"/>
  <c r="E36" i="3"/>
  <c r="E37" i="3" s="1"/>
  <c r="M36" i="3"/>
  <c r="M37" i="3" s="1"/>
  <c r="U36" i="3"/>
  <c r="U37" i="3" s="1"/>
  <c r="J34" i="3"/>
  <c r="D35" i="3"/>
  <c r="C5" i="14" s="1"/>
  <c r="R35" i="4"/>
  <c r="R37" i="4" s="1"/>
  <c r="E36" i="4"/>
  <c r="M36" i="4"/>
  <c r="Y11" i="4"/>
  <c r="X11" i="4"/>
  <c r="N36" i="4"/>
  <c r="Y5" i="4"/>
  <c r="X5" i="4"/>
  <c r="X14" i="4"/>
  <c r="X22" i="4"/>
  <c r="Y22" i="4"/>
  <c r="Y31" i="4"/>
  <c r="X23" i="2"/>
  <c r="X29" i="2"/>
  <c r="T39" i="2"/>
  <c r="S9" i="14" s="1"/>
  <c r="T40" i="2"/>
  <c r="S10" i="14" s="1"/>
  <c r="H34" i="13"/>
  <c r="H34" i="11"/>
  <c r="H34" i="12"/>
  <c r="H34" i="9"/>
  <c r="H34" i="10"/>
  <c r="H34" i="8"/>
  <c r="H34" i="6"/>
  <c r="H34" i="5"/>
  <c r="H34" i="7"/>
  <c r="H34" i="2"/>
  <c r="P34" i="13"/>
  <c r="P34" i="11"/>
  <c r="P34" i="12"/>
  <c r="P34" i="9"/>
  <c r="P34" i="10"/>
  <c r="P34" i="8"/>
  <c r="P34" i="7"/>
  <c r="P34" i="6"/>
  <c r="P34" i="5"/>
  <c r="P34" i="2"/>
  <c r="P34" i="4"/>
  <c r="R46" i="2"/>
  <c r="Q16" i="14" s="1"/>
  <c r="R42" i="2"/>
  <c r="Q12" i="14" s="1"/>
  <c r="R40" i="2"/>
  <c r="Q10" i="14" s="1"/>
  <c r="R38" i="2"/>
  <c r="I36" i="2"/>
  <c r="M45" i="2"/>
  <c r="L15" i="14" s="1"/>
  <c r="M43" i="2"/>
  <c r="L13" i="14" s="1"/>
  <c r="M41" i="2"/>
  <c r="L11" i="14" s="1"/>
  <c r="M39" i="2"/>
  <c r="L9" i="14" s="1"/>
  <c r="AB5" i="2"/>
  <c r="Y11" i="2"/>
  <c r="K9" i="14"/>
  <c r="D36" i="3"/>
  <c r="L36" i="3"/>
  <c r="T36" i="3"/>
  <c r="S6" i="14" s="1"/>
  <c r="AX2" i="2"/>
  <c r="R35" i="2" s="1"/>
  <c r="G36" i="2"/>
  <c r="O36" i="2"/>
  <c r="AF5" i="2"/>
  <c r="D45" i="2"/>
  <c r="C15" i="14" s="1"/>
  <c r="AC5" i="2"/>
  <c r="AC6" i="2"/>
  <c r="AB6" i="2"/>
  <c r="Y22" i="2"/>
  <c r="Y32" i="2"/>
  <c r="D38" i="2"/>
  <c r="M38" i="2"/>
  <c r="D39" i="2"/>
  <c r="C9" i="14" s="1"/>
  <c r="T41" i="2"/>
  <c r="S11" i="14" s="1"/>
  <c r="T42" i="2"/>
  <c r="S12" i="14" s="1"/>
  <c r="R43" i="2"/>
  <c r="Q13" i="14" s="1"/>
  <c r="D46" i="2"/>
  <c r="C16" i="14" s="1"/>
  <c r="Y2" i="3"/>
  <c r="Y6" i="3"/>
  <c r="X7" i="3"/>
  <c r="Y7" i="3"/>
  <c r="Y10" i="3"/>
  <c r="Y14" i="3"/>
  <c r="X15" i="3"/>
  <c r="Y15" i="3"/>
  <c r="Y18" i="3"/>
  <c r="Y22" i="3"/>
  <c r="X23" i="3"/>
  <c r="Y23" i="3"/>
  <c r="Y26" i="3"/>
  <c r="Y30" i="3"/>
  <c r="P34" i="3"/>
  <c r="L35" i="4"/>
  <c r="L37" i="4" s="1"/>
  <c r="Y27" i="4"/>
  <c r="X27" i="4"/>
  <c r="J34" i="12"/>
  <c r="J34" i="13"/>
  <c r="J34" i="10"/>
  <c r="J34" i="8"/>
  <c r="J34" i="11"/>
  <c r="J34" i="9"/>
  <c r="J34" i="6"/>
  <c r="J34" i="5"/>
  <c r="J34" i="7"/>
  <c r="J34" i="4"/>
  <c r="R34" i="12"/>
  <c r="R34" i="13"/>
  <c r="R34" i="11"/>
  <c r="R34" i="10"/>
  <c r="R34" i="8"/>
  <c r="R34" i="9"/>
  <c r="R34" i="6"/>
  <c r="R34" i="7"/>
  <c r="R34" i="5"/>
  <c r="R34" i="4"/>
  <c r="R44" i="2"/>
  <c r="Q14" i="14" s="1"/>
  <c r="K35" i="2"/>
  <c r="S35" i="2"/>
  <c r="AD5" i="2"/>
  <c r="X10" i="2"/>
  <c r="K11" i="14"/>
  <c r="F36" i="3"/>
  <c r="E6" i="14" s="1"/>
  <c r="N36" i="3"/>
  <c r="N37" i="3" s="1"/>
  <c r="H36" i="4"/>
  <c r="H35" i="4"/>
  <c r="H37" i="4" s="1"/>
  <c r="P36" i="4"/>
  <c r="P35" i="4"/>
  <c r="P37" i="4" s="1"/>
  <c r="X7" i="4"/>
  <c r="Y21" i="4"/>
  <c r="X21" i="4"/>
  <c r="Y24" i="4"/>
  <c r="X30" i="4"/>
  <c r="D40" i="2"/>
  <c r="C10" i="14" s="1"/>
  <c r="M40" i="2"/>
  <c r="L10" i="14" s="1"/>
  <c r="D41" i="2"/>
  <c r="C11" i="14" s="1"/>
  <c r="T43" i="2"/>
  <c r="S13" i="14" s="1"/>
  <c r="G14" i="14"/>
  <c r="O14" i="14"/>
  <c r="G36" i="3"/>
  <c r="O36" i="3"/>
  <c r="O37" i="3" s="1"/>
  <c r="Y9" i="3"/>
  <c r="X9" i="3"/>
  <c r="Y17" i="3"/>
  <c r="X17" i="3"/>
  <c r="Y25" i="3"/>
  <c r="X25" i="3"/>
  <c r="R34" i="3"/>
  <c r="Y10" i="4"/>
  <c r="Y3" i="4"/>
  <c r="T44" i="4" s="1"/>
  <c r="Y13" i="4"/>
  <c r="Y19" i="4"/>
  <c r="Y29" i="4"/>
  <c r="D35" i="4"/>
  <c r="G35" i="5"/>
  <c r="G37" i="5" s="1"/>
  <c r="O35" i="5"/>
  <c r="O37" i="5" s="1"/>
  <c r="J36" i="5"/>
  <c r="R36" i="5"/>
  <c r="Y21" i="5"/>
  <c r="X26" i="5"/>
  <c r="K36" i="5"/>
  <c r="K35" i="5"/>
  <c r="K37" i="5" s="1"/>
  <c r="S36" i="5"/>
  <c r="R6" i="14" s="1"/>
  <c r="S35" i="5"/>
  <c r="S37" i="5" s="1"/>
  <c r="X12" i="5"/>
  <c r="Y12" i="5"/>
  <c r="H37" i="6"/>
  <c r="P37" i="6"/>
  <c r="X12" i="4"/>
  <c r="X15" i="4"/>
  <c r="X18" i="4"/>
  <c r="X28" i="4"/>
  <c r="X31" i="4"/>
  <c r="I35" i="5"/>
  <c r="Q35" i="5"/>
  <c r="Q37" i="5" s="1"/>
  <c r="E35" i="4"/>
  <c r="E5" i="14" s="1"/>
  <c r="M35" i="4"/>
  <c r="M37" i="4" s="1"/>
  <c r="U35" i="4"/>
  <c r="U37" i="4" s="1"/>
  <c r="Y2" i="5"/>
  <c r="T44" i="5" s="1"/>
  <c r="J35" i="5"/>
  <c r="J37" i="5" s="1"/>
  <c r="R35" i="5"/>
  <c r="X20" i="5"/>
  <c r="Y20" i="5"/>
  <c r="I36" i="5"/>
  <c r="D37" i="6"/>
  <c r="L37" i="6"/>
  <c r="T37" i="6"/>
  <c r="O37" i="7"/>
  <c r="F36" i="5"/>
  <c r="N36" i="5"/>
  <c r="Y5" i="5"/>
  <c r="Y8" i="5"/>
  <c r="X10" i="5"/>
  <c r="Y19" i="5"/>
  <c r="T37" i="7"/>
  <c r="R9" i="14"/>
  <c r="F10" i="14"/>
  <c r="R11" i="14"/>
  <c r="F12" i="14"/>
  <c r="R13" i="14"/>
  <c r="F14" i="14"/>
  <c r="N14" i="14"/>
  <c r="G35" i="4"/>
  <c r="G37" i="4" s="1"/>
  <c r="O35" i="4"/>
  <c r="O37" i="4" s="1"/>
  <c r="X3" i="4"/>
  <c r="I36" i="4"/>
  <c r="I37" i="4" s="1"/>
  <c r="Q36" i="4"/>
  <c r="X8" i="4"/>
  <c r="X13" i="4"/>
  <c r="X19" i="4"/>
  <c r="X24" i="4"/>
  <c r="X29" i="4"/>
  <c r="E36" i="5"/>
  <c r="M36" i="5"/>
  <c r="U36" i="5"/>
  <c r="U37" i="5" s="1"/>
  <c r="X28" i="5"/>
  <c r="Y28" i="5"/>
  <c r="K37" i="8"/>
  <c r="S37" i="8"/>
  <c r="X4" i="4"/>
  <c r="X10" i="4"/>
  <c r="X20" i="4"/>
  <c r="X26" i="4"/>
  <c r="Y7" i="5"/>
  <c r="X11" i="5"/>
  <c r="Y13" i="5"/>
  <c r="Y16" i="5"/>
  <c r="E35" i="5"/>
  <c r="E37" i="5" s="1"/>
  <c r="M37" i="6"/>
  <c r="J37" i="6"/>
  <c r="R37" i="6"/>
  <c r="I34" i="11"/>
  <c r="I34" i="12"/>
  <c r="I34" i="13"/>
  <c r="I34" i="9"/>
  <c r="I34" i="10"/>
  <c r="I34" i="7"/>
  <c r="I34" i="8"/>
  <c r="I34" i="6"/>
  <c r="I34" i="4"/>
  <c r="Q34" i="11"/>
  <c r="Q34" i="12"/>
  <c r="Q34" i="13"/>
  <c r="Q34" i="9"/>
  <c r="Q34" i="10"/>
  <c r="Q34" i="7"/>
  <c r="Q34" i="8"/>
  <c r="Q34" i="6"/>
  <c r="Q34" i="4"/>
  <c r="AE18" i="2"/>
  <c r="I38" i="2"/>
  <c r="I40" i="2"/>
  <c r="H10" i="14" s="1"/>
  <c r="I42" i="2"/>
  <c r="H12" i="14" s="1"/>
  <c r="Q44" i="2"/>
  <c r="P14" i="14" s="1"/>
  <c r="D15" i="14"/>
  <c r="T15" i="14"/>
  <c r="K36" i="4"/>
  <c r="K37" i="4" s="1"/>
  <c r="S36" i="4"/>
  <c r="S37" i="4" s="1"/>
  <c r="D36" i="4"/>
  <c r="F35" i="5"/>
  <c r="F37" i="5" s="1"/>
  <c r="N35" i="5"/>
  <c r="X4" i="5"/>
  <c r="D36" i="5"/>
  <c r="D35" i="5"/>
  <c r="D37" i="5" s="1"/>
  <c r="Y4" i="5"/>
  <c r="L36" i="5"/>
  <c r="L35" i="5"/>
  <c r="T36" i="5"/>
  <c r="T35" i="5"/>
  <c r="Y30" i="5"/>
  <c r="M35" i="5"/>
  <c r="M37" i="5" s="1"/>
  <c r="R37" i="7"/>
  <c r="X3" i="5"/>
  <c r="X2" i="6"/>
  <c r="Y3" i="6"/>
  <c r="Y11" i="6"/>
  <c r="Y19" i="6"/>
  <c r="Y27" i="6"/>
  <c r="G35" i="6"/>
  <c r="G37" i="6" s="1"/>
  <c r="O35" i="6"/>
  <c r="O37" i="6" s="1"/>
  <c r="X3" i="7"/>
  <c r="Y5" i="7"/>
  <c r="Y14" i="7"/>
  <c r="X16" i="7"/>
  <c r="Y21" i="7"/>
  <c r="X26" i="7"/>
  <c r="L35" i="7"/>
  <c r="L37" i="7" s="1"/>
  <c r="D36" i="7"/>
  <c r="D37" i="7" s="1"/>
  <c r="R36" i="7"/>
  <c r="I35" i="8"/>
  <c r="Q35" i="8"/>
  <c r="K36" i="8"/>
  <c r="S36" i="8"/>
  <c r="H36" i="8"/>
  <c r="P36" i="8"/>
  <c r="Y7" i="8"/>
  <c r="X7" i="8"/>
  <c r="Y10" i="8"/>
  <c r="Y23" i="8"/>
  <c r="X23" i="8"/>
  <c r="Y26" i="8"/>
  <c r="H35" i="8"/>
  <c r="H37" i="8" s="1"/>
  <c r="X2" i="5"/>
  <c r="Y3" i="5"/>
  <c r="D36" i="6"/>
  <c r="X2" i="7"/>
  <c r="Y3" i="7"/>
  <c r="I36" i="7"/>
  <c r="Q36" i="7"/>
  <c r="F36" i="7"/>
  <c r="F37" i="7" s="1"/>
  <c r="J35" i="8"/>
  <c r="J37" i="8" s="1"/>
  <c r="R35" i="8"/>
  <c r="R37" i="8" s="1"/>
  <c r="X3" i="8"/>
  <c r="X5" i="8"/>
  <c r="Y9" i="8"/>
  <c r="X9" i="8"/>
  <c r="X19" i="8"/>
  <c r="Y25" i="8"/>
  <c r="X25" i="8"/>
  <c r="X8" i="6"/>
  <c r="Y9" i="6"/>
  <c r="E36" i="6"/>
  <c r="E37" i="6" s="1"/>
  <c r="M36" i="6"/>
  <c r="U36" i="6"/>
  <c r="U37" i="6" s="1"/>
  <c r="I37" i="7"/>
  <c r="Q37" i="7"/>
  <c r="H36" i="7"/>
  <c r="H37" i="7" s="1"/>
  <c r="E36" i="8"/>
  <c r="M36" i="8"/>
  <c r="U36" i="8"/>
  <c r="Y12" i="8"/>
  <c r="Y28" i="8"/>
  <c r="P35" i="8"/>
  <c r="M37" i="9"/>
  <c r="U37" i="9"/>
  <c r="U37" i="10"/>
  <c r="X4" i="7"/>
  <c r="X6" i="7"/>
  <c r="X20" i="7"/>
  <c r="X22" i="7"/>
  <c r="J36" i="7"/>
  <c r="J37" i="7" s="1"/>
  <c r="J37" i="10"/>
  <c r="X7" i="5"/>
  <c r="X15" i="5"/>
  <c r="X23" i="5"/>
  <c r="X31" i="5"/>
  <c r="X6" i="6"/>
  <c r="X14" i="6"/>
  <c r="X22" i="6"/>
  <c r="X30" i="6"/>
  <c r="K35" i="7"/>
  <c r="K37" i="7" s="1"/>
  <c r="S35" i="7"/>
  <c r="S37" i="7" s="1"/>
  <c r="X8" i="7"/>
  <c r="Y13" i="7"/>
  <c r="X24" i="7"/>
  <c r="E35" i="8"/>
  <c r="Y2" i="8"/>
  <c r="T44" i="8" s="1"/>
  <c r="M35" i="8"/>
  <c r="M37" i="8" s="1"/>
  <c r="U35" i="8"/>
  <c r="G35" i="8"/>
  <c r="G37" i="8" s="1"/>
  <c r="O35" i="8"/>
  <c r="O37" i="8" s="1"/>
  <c r="Y5" i="8"/>
  <c r="Y8" i="8"/>
  <c r="X10" i="8"/>
  <c r="Y15" i="8"/>
  <c r="X15" i="8"/>
  <c r="Y21" i="8"/>
  <c r="Y24" i="8"/>
  <c r="X26" i="8"/>
  <c r="Y31" i="8"/>
  <c r="X31" i="8"/>
  <c r="N37" i="9"/>
  <c r="G37" i="10"/>
  <c r="O37" i="10"/>
  <c r="J37" i="11"/>
  <c r="X6" i="5"/>
  <c r="X14" i="5"/>
  <c r="X22" i="5"/>
  <c r="X30" i="5"/>
  <c r="T44" i="6"/>
  <c r="X5" i="6"/>
  <c r="X13" i="6"/>
  <c r="X21" i="6"/>
  <c r="X29" i="6"/>
  <c r="E36" i="7"/>
  <c r="M36" i="7"/>
  <c r="U36" i="7"/>
  <c r="G36" i="7"/>
  <c r="G37" i="7" s="1"/>
  <c r="O36" i="7"/>
  <c r="X5" i="7"/>
  <c r="X10" i="7"/>
  <c r="X21" i="7"/>
  <c r="Y26" i="7"/>
  <c r="X28" i="7"/>
  <c r="X30" i="7"/>
  <c r="F35" i="8"/>
  <c r="F37" i="8" s="1"/>
  <c r="N35" i="8"/>
  <c r="N37" i="8" s="1"/>
  <c r="X11" i="8"/>
  <c r="Y17" i="8"/>
  <c r="X17" i="8"/>
  <c r="X27" i="8"/>
  <c r="G37" i="9"/>
  <c r="O37" i="9"/>
  <c r="M37" i="10"/>
  <c r="X5" i="5"/>
  <c r="X13" i="5"/>
  <c r="X21" i="5"/>
  <c r="X29" i="5"/>
  <c r="X4" i="6"/>
  <c r="X12" i="6"/>
  <c r="X20" i="6"/>
  <c r="X28" i="6"/>
  <c r="E35" i="7"/>
  <c r="E37" i="7" s="1"/>
  <c r="M35" i="7"/>
  <c r="U35" i="7"/>
  <c r="X15" i="7"/>
  <c r="Y17" i="7"/>
  <c r="Y27" i="7"/>
  <c r="U44" i="8"/>
  <c r="Y3" i="8"/>
  <c r="I36" i="8"/>
  <c r="Q36" i="8"/>
  <c r="D35" i="8"/>
  <c r="L35" i="8"/>
  <c r="L37" i="8" s="1"/>
  <c r="T35" i="8"/>
  <c r="T37" i="8" s="1"/>
  <c r="X8" i="8"/>
  <c r="X14" i="8"/>
  <c r="Y20" i="8"/>
  <c r="X24" i="8"/>
  <c r="X30" i="8"/>
  <c r="D36" i="8"/>
  <c r="I37" i="10"/>
  <c r="K37" i="10"/>
  <c r="U44" i="7"/>
  <c r="Y4" i="7"/>
  <c r="T44" i="7" s="1"/>
  <c r="X9" i="7"/>
  <c r="X12" i="7"/>
  <c r="Y20" i="7"/>
  <c r="X25" i="7"/>
  <c r="X29" i="7"/>
  <c r="J36" i="8"/>
  <c r="R36" i="8"/>
  <c r="Y6" i="8"/>
  <c r="Y22" i="8"/>
  <c r="L37" i="9"/>
  <c r="T37" i="9"/>
  <c r="R37" i="10"/>
  <c r="X4" i="8"/>
  <c r="X12" i="8"/>
  <c r="X20" i="8"/>
  <c r="X28" i="8"/>
  <c r="X3" i="9"/>
  <c r="Y4" i="9"/>
  <c r="Y12" i="9"/>
  <c r="Y20" i="9"/>
  <c r="Y28" i="9"/>
  <c r="F35" i="9"/>
  <c r="F37" i="9" s="1"/>
  <c r="D35" i="10"/>
  <c r="D37" i="10" s="1"/>
  <c r="L35" i="10"/>
  <c r="L37" i="10" s="1"/>
  <c r="T35" i="10"/>
  <c r="T37" i="10" s="1"/>
  <c r="X6" i="10"/>
  <c r="Y7" i="10"/>
  <c r="X14" i="10"/>
  <c r="Y15" i="10"/>
  <c r="X22" i="10"/>
  <c r="Y23" i="10"/>
  <c r="X30" i="10"/>
  <c r="Y31" i="10"/>
  <c r="Q35" i="10"/>
  <c r="Q37" i="10" s="1"/>
  <c r="G36" i="11"/>
  <c r="O36" i="11"/>
  <c r="O37" i="11" s="1"/>
  <c r="Y7" i="11"/>
  <c r="Y14" i="11"/>
  <c r="X14" i="11"/>
  <c r="Y26" i="11"/>
  <c r="X27" i="11"/>
  <c r="X32" i="11"/>
  <c r="I35" i="12"/>
  <c r="I37" i="12" s="1"/>
  <c r="Q35" i="12"/>
  <c r="Q37" i="12" s="1"/>
  <c r="K36" i="12"/>
  <c r="K37" i="12" s="1"/>
  <c r="S36" i="12"/>
  <c r="S37" i="12" s="1"/>
  <c r="X6" i="12"/>
  <c r="Y6" i="12"/>
  <c r="Y15" i="12"/>
  <c r="X15" i="12"/>
  <c r="Y4" i="8"/>
  <c r="Y3" i="9"/>
  <c r="T44" i="9" s="1"/>
  <c r="X5" i="10"/>
  <c r="X13" i="10"/>
  <c r="X21" i="10"/>
  <c r="X29" i="10"/>
  <c r="Y17" i="11"/>
  <c r="Y21" i="11"/>
  <c r="X23" i="11"/>
  <c r="X25" i="11"/>
  <c r="J35" i="12"/>
  <c r="R35" i="12"/>
  <c r="L36" i="12"/>
  <c r="T36" i="12"/>
  <c r="D37" i="13"/>
  <c r="L37" i="13"/>
  <c r="T37" i="13"/>
  <c r="D36" i="9"/>
  <c r="D37" i="9" s="1"/>
  <c r="X4" i="10"/>
  <c r="K35" i="11"/>
  <c r="K37" i="11" s="1"/>
  <c r="S35" i="11"/>
  <c r="S37" i="11" s="1"/>
  <c r="D36" i="11"/>
  <c r="L36" i="11"/>
  <c r="T36" i="11"/>
  <c r="Y6" i="11"/>
  <c r="X6" i="11"/>
  <c r="X24" i="11"/>
  <c r="X9" i="12"/>
  <c r="G36" i="12"/>
  <c r="X14" i="12"/>
  <c r="Y14" i="12"/>
  <c r="I35" i="9"/>
  <c r="I37" i="9" s="1"/>
  <c r="Q35" i="9"/>
  <c r="Q37" i="9" s="1"/>
  <c r="E36" i="9"/>
  <c r="E37" i="9" s="1"/>
  <c r="M36" i="9"/>
  <c r="U36" i="9"/>
  <c r="D35" i="11"/>
  <c r="D37" i="11" s="1"/>
  <c r="L35" i="11"/>
  <c r="L37" i="11" s="1"/>
  <c r="T35" i="11"/>
  <c r="T37" i="11" s="1"/>
  <c r="E35" i="11"/>
  <c r="E37" i="11" s="1"/>
  <c r="M35" i="11"/>
  <c r="U35" i="11"/>
  <c r="Y8" i="11"/>
  <c r="Y9" i="11"/>
  <c r="Y12" i="11"/>
  <c r="Y13" i="11"/>
  <c r="X17" i="11"/>
  <c r="X28" i="11"/>
  <c r="F35" i="11"/>
  <c r="F37" i="11" s="1"/>
  <c r="D35" i="12"/>
  <c r="D37" i="12" s="1"/>
  <c r="L35" i="12"/>
  <c r="L37" i="12" s="1"/>
  <c r="T35" i="12"/>
  <c r="T37" i="12" s="1"/>
  <c r="X11" i="12"/>
  <c r="F37" i="13"/>
  <c r="N37" i="13"/>
  <c r="X7" i="9"/>
  <c r="X15" i="9"/>
  <c r="X23" i="9"/>
  <c r="X31" i="9"/>
  <c r="X2" i="10"/>
  <c r="Y3" i="10"/>
  <c r="Y30" i="11"/>
  <c r="X30" i="11"/>
  <c r="G35" i="11"/>
  <c r="E35" i="12"/>
  <c r="E37" i="12" s="1"/>
  <c r="M35" i="12"/>
  <c r="M37" i="12" s="1"/>
  <c r="U35" i="12"/>
  <c r="U37" i="12" s="1"/>
  <c r="G35" i="12"/>
  <c r="G37" i="12" s="1"/>
  <c r="O35" i="12"/>
  <c r="O37" i="12" s="1"/>
  <c r="Y8" i="12"/>
  <c r="X8" i="12"/>
  <c r="X18" i="12"/>
  <c r="X22" i="12"/>
  <c r="Y22" i="12"/>
  <c r="G37" i="13"/>
  <c r="O37" i="13"/>
  <c r="Y2" i="10"/>
  <c r="T44" i="10" s="1"/>
  <c r="X9" i="10"/>
  <c r="X17" i="10"/>
  <c r="X25" i="10"/>
  <c r="Y4" i="11"/>
  <c r="Y5" i="11"/>
  <c r="X7" i="11"/>
  <c r="X9" i="11"/>
  <c r="X20" i="11"/>
  <c r="Y13" i="12"/>
  <c r="X19" i="12"/>
  <c r="U44" i="11"/>
  <c r="Y2" i="11"/>
  <c r="T44" i="11" s="1"/>
  <c r="X3" i="11"/>
  <c r="H36" i="11"/>
  <c r="P36" i="11"/>
  <c r="X8" i="11"/>
  <c r="X10" i="11"/>
  <c r="Y15" i="11"/>
  <c r="Y22" i="11"/>
  <c r="X22" i="11"/>
  <c r="N35" i="11"/>
  <c r="N37" i="11" s="1"/>
  <c r="U44" i="12"/>
  <c r="I36" i="12"/>
  <c r="Q36" i="12"/>
  <c r="Y4" i="12"/>
  <c r="Y7" i="12"/>
  <c r="X7" i="12"/>
  <c r="Y16" i="12"/>
  <c r="X16" i="12"/>
  <c r="Y5" i="9"/>
  <c r="H35" i="11"/>
  <c r="P35" i="11"/>
  <c r="P37" i="11" s="1"/>
  <c r="Y3" i="11"/>
  <c r="I36" i="11"/>
  <c r="I37" i="11" s="1"/>
  <c r="Q36" i="11"/>
  <c r="Q37" i="11" s="1"/>
  <c r="X12" i="11"/>
  <c r="Y25" i="11"/>
  <c r="Y28" i="11"/>
  <c r="Y29" i="11"/>
  <c r="X31" i="11"/>
  <c r="Y2" i="12"/>
  <c r="H35" i="12"/>
  <c r="P35" i="12"/>
  <c r="J36" i="12"/>
  <c r="R36" i="12"/>
  <c r="H36" i="12"/>
  <c r="P36" i="12"/>
  <c r="Y9" i="12"/>
  <c r="T44" i="12" s="1"/>
  <c r="Y21" i="12"/>
  <c r="J37" i="13"/>
  <c r="R37" i="13"/>
  <c r="X5" i="12"/>
  <c r="X13" i="12"/>
  <c r="X21" i="12"/>
  <c r="X29" i="12"/>
  <c r="Y30" i="12"/>
  <c r="D36" i="12"/>
  <c r="X4" i="13"/>
  <c r="Y5" i="13"/>
  <c r="Y13" i="13"/>
  <c r="Y21" i="13"/>
  <c r="Y29" i="13"/>
  <c r="T44" i="13" s="1"/>
  <c r="E35" i="13"/>
  <c r="E37" i="13" s="1"/>
  <c r="M35" i="13"/>
  <c r="M37" i="13" s="1"/>
  <c r="U35" i="13"/>
  <c r="U37" i="13" s="1"/>
  <c r="X4" i="12"/>
  <c r="Y5" i="12"/>
  <c r="X12" i="12"/>
  <c r="X20" i="12"/>
  <c r="X28" i="12"/>
  <c r="X3" i="13"/>
  <c r="X11" i="13"/>
  <c r="X19" i="13"/>
  <c r="X27" i="13"/>
  <c r="E36" i="11"/>
  <c r="M36" i="11"/>
  <c r="U36" i="11"/>
  <c r="F36" i="12"/>
  <c r="F37" i="12" s="1"/>
  <c r="N36" i="12"/>
  <c r="N37" i="12" s="1"/>
  <c r="X2" i="13"/>
  <c r="D36" i="13"/>
  <c r="X8" i="13"/>
  <c r="X16" i="13"/>
  <c r="X24" i="13"/>
  <c r="X32" i="13"/>
  <c r="X5" i="11"/>
  <c r="X13" i="11"/>
  <c r="X21" i="11"/>
  <c r="X29" i="11"/>
  <c r="X24" i="12"/>
  <c r="X7" i="13"/>
  <c r="X15" i="13"/>
  <c r="X23" i="13"/>
  <c r="X31" i="13"/>
  <c r="X23" i="12"/>
  <c r="X31" i="12"/>
  <c r="X6" i="13"/>
  <c r="X14" i="13"/>
  <c r="X22" i="13"/>
  <c r="X30" i="13"/>
  <c r="Q6" i="14" l="1"/>
  <c r="U44" i="2"/>
  <c r="T14" i="14" s="1"/>
  <c r="L5" i="14"/>
  <c r="M37" i="2"/>
  <c r="U37" i="11"/>
  <c r="R37" i="12"/>
  <c r="I37" i="8"/>
  <c r="I8" i="14" s="1"/>
  <c r="H37" i="11"/>
  <c r="M37" i="11"/>
  <c r="J37" i="12"/>
  <c r="U37" i="8"/>
  <c r="L37" i="5"/>
  <c r="R37" i="5"/>
  <c r="I37" i="5"/>
  <c r="D37" i="4"/>
  <c r="H6" i="14"/>
  <c r="Q37" i="4"/>
  <c r="C6" i="14"/>
  <c r="I37" i="3"/>
  <c r="H5" i="14"/>
  <c r="I37" i="2"/>
  <c r="X6" i="2"/>
  <c r="O5" i="14"/>
  <c r="F37" i="4"/>
  <c r="M5" i="14"/>
  <c r="N37" i="2"/>
  <c r="K5" i="14"/>
  <c r="L37" i="2"/>
  <c r="I5" i="14"/>
  <c r="D5" i="14"/>
  <c r="E37" i="2"/>
  <c r="M6" i="14"/>
  <c r="D6" i="14"/>
  <c r="L6" i="14"/>
  <c r="F37" i="3"/>
  <c r="E7" i="14" s="1"/>
  <c r="X4" i="2"/>
  <c r="D37" i="2"/>
  <c r="Y5" i="2"/>
  <c r="E37" i="8"/>
  <c r="N6" i="14"/>
  <c r="Y2" i="2"/>
  <c r="O6" i="14"/>
  <c r="T6" i="14"/>
  <c r="P37" i="8"/>
  <c r="R5" i="14"/>
  <c r="S37" i="2"/>
  <c r="F6" i="14"/>
  <c r="D37" i="3"/>
  <c r="X2" i="2"/>
  <c r="I6" i="14"/>
  <c r="H36" i="2"/>
  <c r="G6" i="14" s="1"/>
  <c r="T5" i="14"/>
  <c r="U37" i="2"/>
  <c r="G37" i="2"/>
  <c r="H37" i="12"/>
  <c r="D37" i="8"/>
  <c r="E37" i="4"/>
  <c r="J5" i="14"/>
  <c r="Q5" i="14"/>
  <c r="R37" i="2"/>
  <c r="K36" i="2"/>
  <c r="J6" i="14" s="1"/>
  <c r="Q36" i="2"/>
  <c r="P6" i="14" s="1"/>
  <c r="Q35" i="2"/>
  <c r="F5" i="14"/>
  <c r="O37" i="2"/>
  <c r="P37" i="12"/>
  <c r="U37" i="7"/>
  <c r="G37" i="11"/>
  <c r="M37" i="7"/>
  <c r="Q37" i="8"/>
  <c r="T37" i="5"/>
  <c r="N37" i="5"/>
  <c r="Q37" i="3"/>
  <c r="S5" i="14"/>
  <c r="T37" i="2"/>
  <c r="T37" i="3"/>
  <c r="N5" i="14"/>
  <c r="H35" i="2"/>
  <c r="K6" i="14"/>
  <c r="L37" i="3"/>
  <c r="P37" i="2"/>
  <c r="C8" i="14" l="1"/>
  <c r="C7" i="14"/>
  <c r="D8" i="14"/>
  <c r="D7" i="14"/>
  <c r="H8" i="14"/>
  <c r="H7" i="14"/>
  <c r="T44" i="2"/>
  <c r="S14" i="14" s="1"/>
  <c r="E8" i="14"/>
  <c r="R8" i="14"/>
  <c r="R7" i="14"/>
  <c r="Q8" i="14"/>
  <c r="Q7" i="14"/>
  <c r="S8" i="14"/>
  <c r="S7" i="14"/>
  <c r="N7" i="14"/>
  <c r="N8" i="14"/>
  <c r="K8" i="14"/>
  <c r="K7" i="14"/>
  <c r="P5" i="14"/>
  <c r="Q37" i="2"/>
  <c r="M7" i="14"/>
  <c r="M8" i="14"/>
  <c r="I7" i="14"/>
  <c r="L8" i="14"/>
  <c r="L7" i="14"/>
  <c r="F7" i="14"/>
  <c r="F8" i="14"/>
  <c r="T8" i="14"/>
  <c r="T7" i="14"/>
  <c r="K37" i="2"/>
  <c r="O7" i="14"/>
  <c r="O8" i="14"/>
  <c r="G5" i="14"/>
  <c r="H37" i="2"/>
  <c r="J8" i="14" l="1"/>
  <c r="J7" i="14"/>
  <c r="G7" i="14"/>
  <c r="G8" i="14"/>
  <c r="P8" i="14"/>
  <c r="P7" i="14"/>
</calcChain>
</file>

<file path=xl/sharedStrings.xml><?xml version="1.0" encoding="utf-8"?>
<sst xmlns="http://schemas.openxmlformats.org/spreadsheetml/2006/main" count="201" uniqueCount="77">
  <si>
    <t>2024</t>
  </si>
  <si>
    <t>51☻</t>
  </si>
  <si>
    <t>POČ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</si>
  <si>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</si>
  <si>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</si>
  <si>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</si>
  <si>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</si>
  <si>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</si>
  <si>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</si>
  <si>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</si>
  <si>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</si>
  <si>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</si>
  <si>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</si>
  <si>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</si>
  <si>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</si>
  <si>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</si>
  <si>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</si>
  <si>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</si>
  <si>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</si>
  <si>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</si>
  <si>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</si>
  <si>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</si>
  <si>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</si>
  <si>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</si>
  <si>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</si>
  <si>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</si>
  <si>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</si>
  <si>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</si>
  <si>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</si>
  <si>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</si>
  <si>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</si>
  <si>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</si>
  <si>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</si>
  <si>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</si>
  <si>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</si>
  <si>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ŠTU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</si>
  <si>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</si>
  <si>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</si>
  <si>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</si>
  <si>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</si>
  <si>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</si>
  <si>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</si>
  <si>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</si>
  <si>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</si>
  <si>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</si>
  <si>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</si>
  <si>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</si>
  <si>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</si>
  <si>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</si>
  <si>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</si>
  <si>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</si>
  <si>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</si>
  <si>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</si>
  <si>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</si>
  <si>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</si>
  <si>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</si>
  <si>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</si>
  <si>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</si>
  <si>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</si>
  <si>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</si>
  <si>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</si>
  <si>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</si>
  <si>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</si>
  <si>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</si>
  <si>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</si>
  <si>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</si>
  <si>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</si>
  <si>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</si>
  <si>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</si>
  <si>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</si>
  <si>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</si>
  <si>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</si>
  <si>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</si>
  <si>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februar</t>
  </si>
  <si>
    <t>avgust</t>
  </si>
  <si>
    <t xml:space="preserve">  </t>
  </si>
  <si>
    <t>Pregled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</si>
</sst>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3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b/>
      <sz val="6"/>
      <color rgb="FFFF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</cellStyleXfs>
  <cellXfs count="74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3" borderId="1" xfId="0" applyFont="1" applyFill="1" applyBorder="1"/>
    <xf numFmtId="0" fontId="20" fillId="14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0" fontId="39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126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E2" sqref="E2"/>
    </sheetView>
  </sheetViews>
  <sheetFormatPr baseColWidth="10" defaultColWidth="10.7109375" defaultRowHeight="16"/>
  <cols>
    <col min="1" max="1" width="7.57031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1:5">
      <c r="A1" s="5" t="s">
        <v>0</v>
      </c>
    </row>
    <row r="2" spans="1:5">
      <c r="B2" s="6" t="s">
        <v>1</v>
      </c>
      <c r="C2" s="7"/>
      <c r="E2" s="8" t="s">
        <v>2</v>
      </c>
    </row>
    <row r="3" spans="1:5">
      <c r="B3" s="6" t="s">
        <v>3</v>
      </c>
      <c r="C3" s="7"/>
      <c r="E3" s="8" t="s">
        <v>4</v>
      </c>
    </row>
    <row r="4" spans="1:5">
      <c r="B4" s="6" t="s">
        <v>5</v>
      </c>
      <c r="C4" s="7"/>
      <c r="E4" s="8" t="s">
        <v>6</v>
      </c>
    </row>
    <row r="5" spans="1:5">
      <c r="B5" s="6" t="s">
        <v>7</v>
      </c>
      <c r="C5" s="7"/>
      <c r="E5" s="8" t="s">
        <v>8</v>
      </c>
    </row>
    <row r="6" spans="1:5">
      <c r="B6" s="6" t="s">
        <v>9</v>
      </c>
      <c r="C6" s="7"/>
      <c r="E6" s="8" t="s">
        <v>10</v>
      </c>
    </row>
    <row r="7" spans="1:5">
      <c r="B7" s="9" t="s">
        <v>11</v>
      </c>
      <c r="C7" s="10"/>
      <c r="E7" s="8" t="s">
        <v>12</v>
      </c>
    </row>
    <row r="8" spans="1:5">
      <c r="B8" s="6" t="s">
        <v>13</v>
      </c>
      <c r="C8" s="7"/>
      <c r="E8" s="8" t="s">
        <v>14</v>
      </c>
    </row>
    <row r="9" spans="1:5">
      <c r="B9" s="6" t="s">
        <v>15</v>
      </c>
      <c r="C9" s="7"/>
      <c r="E9" s="8" t="s">
        <v>16</v>
      </c>
    </row>
    <row r="10" spans="1:5">
      <c r="B10" s="6" t="s">
        <v>17</v>
      </c>
      <c r="C10" s="7"/>
      <c r="E10" s="8" t="s">
        <v>18</v>
      </c>
    </row>
    <row r="11" spans="1:5">
      <c r="B11" s="11" t="s">
        <v>19</v>
      </c>
      <c r="C11" s="12"/>
      <c r="E11" s="8" t="s">
        <v>20</v>
      </c>
    </row>
    <row r="12" spans="1:5">
      <c r="B12" s="6" t="s">
        <v>21</v>
      </c>
      <c r="C12" s="7"/>
      <c r="E12" s="8" t="s">
        <v>22</v>
      </c>
    </row>
    <row r="13" spans="1:5">
      <c r="B13" s="6" t="s">
        <v>23</v>
      </c>
      <c r="C13" s="7"/>
      <c r="E13" s="8" t="s">
        <v>24</v>
      </c>
    </row>
    <row r="14" spans="1:5">
      <c r="B14" s="13" t="s">
        <v>25</v>
      </c>
      <c r="C14" s="14"/>
      <c r="E14" s="8" t="s">
        <v>26</v>
      </c>
    </row>
    <row r="15" spans="1:5">
      <c r="B15" s="6" t="s">
        <v>27</v>
      </c>
      <c r="C15" s="7"/>
      <c r="E15" s="8" t="s">
        <v>28</v>
      </c>
    </row>
    <row r="16" spans="1:5">
      <c r="B16" s="11" t="s">
        <v>25</v>
      </c>
      <c r="C16" s="12"/>
      <c r="E16" s="8" t="s">
        <v>29</v>
      </c>
    </row>
    <row r="17" spans="2:5">
      <c r="B17" s="15" t="s">
        <v>30</v>
      </c>
      <c r="C17" s="16"/>
      <c r="E17" s="8" t="s">
        <v>31</v>
      </c>
    </row>
    <row r="18" spans="2:5">
      <c r="B18" s="15" t="s">
        <v>32</v>
      </c>
      <c r="C18" s="16"/>
      <c r="E18" s="8" t="s">
        <v>33</v>
      </c>
    </row>
    <row r="19" spans="2:5">
      <c r="B19" s="17" t="s">
        <v>34</v>
      </c>
      <c r="C19" s="18"/>
      <c r="E19" s="8" t="s">
        <v>35</v>
      </c>
    </row>
    <row r="20" spans="2:5">
      <c r="B20" s="19" t="s">
        <v>36</v>
      </c>
      <c r="C20" s="20"/>
      <c r="E20" s="8" t="s">
        <v>37</v>
      </c>
    </row>
    <row r="21" spans="2:5">
      <c r="B21" s="21" t="s">
        <v>36</v>
      </c>
      <c r="C21" s="22"/>
      <c r="E21" s="8" t="s">
        <v>38</v>
      </c>
    </row>
    <row r="22" spans="2:5" ht="18">
      <c r="B22" s="23" t="s">
        <v>39</v>
      </c>
      <c r="C22" s="24"/>
    </row>
    <row r="23" spans="2:5" ht="18">
      <c r="B23" s="23" t="s">
        <v>40</v>
      </c>
      <c r="C23" s="24"/>
    </row>
    <row r="24" spans="2:5" ht="18">
      <c r="B24" s="23" t="s">
        <v>41</v>
      </c>
      <c r="C24" s="24"/>
    </row>
    <row r="25" spans="2:5">
      <c r="B25" s="11" t="s">
        <v>42</v>
      </c>
      <c r="C25" s="12"/>
    </row>
    <row r="26" spans="2:5">
      <c r="B26" s="11" t="s">
        <v>43</v>
      </c>
      <c r="C26" s="12"/>
    </row>
    <row r="27" spans="2:5">
      <c r="B27" s="25" t="s">
        <v>44</v>
      </c>
      <c r="C27" s="26"/>
    </row>
    <row r="28" spans="2:5">
      <c r="B28" s="27" t="s">
        <v>45</v>
      </c>
      <c r="C28" s="27"/>
    </row>
    <row r="29" spans="2:5">
      <c r="B29" s="27" t="s">
        <v>46</v>
      </c>
      <c r="C29" s="27"/>
    </row>
    <row r="30" spans="2:5">
      <c r="B30" s="6" t="s">
        <v>47</v>
      </c>
      <c r="C30" s="7"/>
    </row>
    <row r="31" spans="2:5" ht="18">
      <c r="B31" s="28" t="s">
        <v>48</v>
      </c>
      <c r="C31" s="29"/>
    </row>
    <row r="32" spans="2:5">
      <c r="B32" s="11" t="s">
        <v>49</v>
      </c>
      <c r="C32" s="12"/>
    </row>
    <row r="33" spans="2:3">
      <c r="B33" s="6" t="s">
        <v>50</v>
      </c>
      <c r="C33" s="7"/>
    </row>
    <row r="34" spans="2:3" ht="18">
      <c r="B34" s="28" t="s">
        <v>51</v>
      </c>
      <c r="C34" s="29"/>
    </row>
    <row r="35" spans="2:3">
      <c r="B35" s="11" t="s">
        <v>52</v>
      </c>
      <c r="C35" s="12"/>
    </row>
    <row r="36" spans="2:3">
      <c r="B36" s="6" t="s">
        <v>53</v>
      </c>
      <c r="C36" s="7"/>
    </row>
    <row r="37" spans="2:3" ht="18">
      <c r="B37" s="23" t="s">
        <v>54</v>
      </c>
      <c r="C37" s="24"/>
    </row>
    <row r="38" spans="2:3">
      <c r="B38" s="11" t="s">
        <v>55</v>
      </c>
      <c r="C38" s="12"/>
    </row>
    <row r="39" spans="2:3">
      <c r="B39" s="6" t="s">
        <v>56</v>
      </c>
      <c r="C39" s="7"/>
    </row>
    <row r="40" spans="2:3" ht="18">
      <c r="B40" s="23" t="s">
        <v>57</v>
      </c>
      <c r="C40" s="24"/>
    </row>
    <row r="41" spans="2:3">
      <c r="B41" s="11" t="s">
        <v>58</v>
      </c>
      <c r="C41" s="12"/>
    </row>
    <row r="42" spans="2:3">
      <c r="B42" s="30" t="s">
        <v>59</v>
      </c>
      <c r="C42" s="31"/>
    </row>
    <row r="43" spans="2:3">
      <c r="B43" s="32" t="s">
        <v>60</v>
      </c>
      <c r="C43" s="33"/>
    </row>
    <row r="44" spans="2:3">
      <c r="B44" s="34" t="s">
        <v>61</v>
      </c>
      <c r="C44" s="35"/>
    </row>
    <row r="45" spans="2:3">
      <c r="B45" s="36" t="s">
        <v>62</v>
      </c>
      <c r="C45" s="37"/>
    </row>
    <row r="46" spans="2:3">
      <c r="B46" s="38" t="s">
        <v>63</v>
      </c>
    </row>
    <row r="47" spans="2:3">
      <c r="B47" s="38" t="s">
        <v>64</v>
      </c>
    </row>
    <row r="48" spans="2:3">
      <c r="B48" s="38" t="s">
        <v>65</v>
      </c>
    </row>
    <row r="49" spans="2:2">
      <c r="B49" s="38" t="s">
        <v>66</v>
      </c>
    </row>
    <row r="50" spans="2:2">
      <c r="B50" s="1" t="s">
        <v>67</v>
      </c>
    </row>
    <row r="51" spans="2:2">
      <c r="B51" s="1" t="s">
        <v>67</v>
      </c>
    </row>
    <row r="52" spans="2:2">
      <c r="B52" s="1" t="s">
        <v>67</v>
      </c>
    </row>
    <row r="53" spans="2:2">
      <c r="B53" s="1" t="s">
        <v>67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49"/>
  <sheetViews>
    <sheetView topLeftCell="B1" zoomScaleNormal="100" workbookViewId="0">
      <selection activeCell="BD13" sqref="BD13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45536</v>
      </c>
      <c r="C2" s="53" t="str">
        <f t="shared" ref="C2:C31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45537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45538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45539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45540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45541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45542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45543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45544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45545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45546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45547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45548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45549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45550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45551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45552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45553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45554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45555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45556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45557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45558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45559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45560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45561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45562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45563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45564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45565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39" priority="2">
      <formula>ABS($A2)=1</formula>
    </cfRule>
    <cfRule type="expression" dxfId="38" priority="3">
      <formula>WEEKDAY($B2,2)=6</formula>
    </cfRule>
    <cfRule type="expression" dxfId="37" priority="4">
      <formula>WEEKDAY($B2,2)=7</formula>
    </cfRule>
  </conditionalFormatting>
  <conditionalFormatting sqref="X2:AE31">
    <cfRule type="cellIs" dxfId="36" priority="5" operator="lessThan">
      <formula>1</formula>
    </cfRule>
    <cfRule type="cellIs" dxfId="35" priority="6" operator="greaterThan">
      <formula>1</formula>
    </cfRule>
  </conditionalFormatting>
  <conditionalFormatting sqref="AF2:AF31">
    <cfRule type="cellIs" dxfId="34" priority="7" operator="notEqual">
      <formula>0</formula>
    </cfRule>
  </conditionalFormatting>
  <conditionalFormatting sqref="AG2:AG31">
    <cfRule type="cellIs" dxfId="33" priority="8" operator="equal">
      <formula>1</formula>
    </cfRule>
    <cfRule type="cellIs" dxfId="32" priority="9" operator="greaterThan">
      <formula>1</formula>
    </cfRule>
  </conditionalFormatting>
  <conditionalFormatting sqref="AH2:AH31">
    <cfRule type="cellIs" dxfId="31" priority="10" operator="lessThan">
      <formula>2</formula>
    </cfRule>
    <cfRule type="cellIs" dxfId="3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45566</v>
      </c>
      <c r="C2" s="53" t="str">
        <f t="shared" ref="C2:C32" si="0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45567</v>
      </c>
      <c r="C3" s="53" t="str">
        <f t="shared" si="0"/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45568</v>
      </c>
      <c r="C4" s="53" t="str">
        <f t="shared" si="0"/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45569</v>
      </c>
      <c r="C5" s="53" t="str">
        <f t="shared" si="0"/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45570</v>
      </c>
      <c r="C6" s="53" t="str">
        <f t="shared" si="0"/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45571</v>
      </c>
      <c r="C7" s="53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45572</v>
      </c>
      <c r="C8" s="53" t="str">
        <f t="shared" si="0"/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45573</v>
      </c>
      <c r="C9" s="53" t="str">
        <f t="shared" si="0"/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45574</v>
      </c>
      <c r="C10" s="53" t="str">
        <f t="shared" si="0"/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45575</v>
      </c>
      <c r="C11" s="53" t="str">
        <f t="shared" si="0"/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45576</v>
      </c>
      <c r="C12" s="53" t="str">
        <f t="shared" si="0"/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45577</v>
      </c>
      <c r="C13" s="53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spans="1:66" ht="19.5" customHeight="1">
      <c r="B14" s="52">
        <v>45578</v>
      </c>
      <c r="C14" s="53" t="str">
        <f t="shared" si="0"/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45579</v>
      </c>
      <c r="C15" s="53" t="str">
        <f t="shared" si="0"/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45580</v>
      </c>
      <c r="C16" s="53" t="str">
        <f t="shared" si="0"/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45581</v>
      </c>
      <c r="C17" s="53" t="str">
        <f t="shared" si="0"/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45582</v>
      </c>
      <c r="C18" s="53" t="str">
        <f t="shared" si="0"/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45583</v>
      </c>
      <c r="C19" s="53" t="str">
        <f t="shared" si="0"/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45584</v>
      </c>
      <c r="C20" s="53" t="str">
        <f t="shared" si="0"/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45585</v>
      </c>
      <c r="C21" s="53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45586</v>
      </c>
      <c r="C22" s="53" t="str">
        <f t="shared" si="0"/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45587</v>
      </c>
      <c r="C23" s="53" t="str">
        <f t="shared" si="0"/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45588</v>
      </c>
      <c r="C24" s="53" t="str">
        <f t="shared" si="0"/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45589</v>
      </c>
      <c r="C25" s="53" t="str">
        <f t="shared" si="0"/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45590</v>
      </c>
      <c r="C26" s="59" t="str">
        <f t="shared" si="0"/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45591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45592</v>
      </c>
      <c r="C28" s="53" t="str">
        <f t="shared" si="0"/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45593</v>
      </c>
      <c r="C29" s="53" t="str">
        <f t="shared" si="0"/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45594</v>
      </c>
      <c r="C30" s="53" t="str">
        <f t="shared" si="0"/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45595</v>
      </c>
      <c r="C31" s="53" t="str">
        <f t="shared" si="0"/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45596</v>
      </c>
      <c r="C32" s="53" t="str">
        <f t="shared" si="0"/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29" priority="2">
      <formula>ABS($A2)=1</formula>
    </cfRule>
    <cfRule type="expression" dxfId="28" priority="3">
      <formula>WEEKDAY($B2,2)=6</formula>
    </cfRule>
    <cfRule type="expression" dxfId="27" priority="4">
      <formula>WEEKDAY($B2,2)=7</formula>
    </cfRule>
  </conditionalFormatting>
  <conditionalFormatting sqref="X2:AE32">
    <cfRule type="cellIs" dxfId="26" priority="5" operator="lessThan">
      <formula>1</formula>
    </cfRule>
    <cfRule type="cellIs" dxfId="25" priority="6" operator="greaterThan">
      <formula>1</formula>
    </cfRule>
  </conditionalFormatting>
  <conditionalFormatting sqref="AF2:AF32">
    <cfRule type="cellIs" dxfId="24" priority="7" operator="notEqual">
      <formula>0</formula>
    </cfRule>
  </conditionalFormatting>
  <conditionalFormatting sqref="AG2:AG32">
    <cfRule type="cellIs" dxfId="23" priority="8" operator="equal">
      <formula>1</formula>
    </cfRule>
    <cfRule type="cellIs" dxfId="22" priority="9" operator="greaterThan">
      <formula>1</formula>
    </cfRule>
  </conditionalFormatting>
  <conditionalFormatting sqref="AH2:AH32">
    <cfRule type="cellIs" dxfId="21" priority="10" operator="lessThan">
      <formula>2</formula>
    </cfRule>
    <cfRule type="cellIs" dxfId="2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9"/>
  <sheetViews>
    <sheetView topLeftCell="B1" zoomScaleNormal="100" workbookViewId="0">
      <selection activeCell="L1" sqref="L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45597</v>
      </c>
      <c r="C2" s="53" t="str">
        <f t="shared" ref="C2:C31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45598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45599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45600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45601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45602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45603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45604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45605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45606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45607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45608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spans="1:66" ht="19.5" customHeight="1">
      <c r="B14" s="52">
        <v>45609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45610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45611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45612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45613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45614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45615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45616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45617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45618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45619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45620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45621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45622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45623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45624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45625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45626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19" priority="2">
      <formula>ABS($A2)=1</formula>
    </cfRule>
    <cfRule type="expression" dxfId="18" priority="3">
      <formula>WEEKDAY($B2,2)=6</formula>
    </cfRule>
    <cfRule type="expression" dxfId="17" priority="4">
      <formula>WEEKDAY($B2,2)=7</formula>
    </cfRule>
  </conditionalFormatting>
  <conditionalFormatting sqref="X2:AE31">
    <cfRule type="cellIs" dxfId="16" priority="5" operator="lessThan">
      <formula>1</formula>
    </cfRule>
    <cfRule type="cellIs" dxfId="15" priority="6" operator="greaterThan">
      <formula>1</formula>
    </cfRule>
  </conditionalFormatting>
  <conditionalFormatting sqref="AF2:AF31">
    <cfRule type="cellIs" dxfId="14" priority="7" operator="notEqual">
      <formula>0</formula>
    </cfRule>
  </conditionalFormatting>
  <conditionalFormatting sqref="AG2:AG31">
    <cfRule type="cellIs" dxfId="13" priority="8" operator="equal">
      <formula>1</formula>
    </cfRule>
    <cfRule type="cellIs" dxfId="12" priority="9" operator="greaterThan">
      <formula>1</formula>
    </cfRule>
  </conditionalFormatting>
  <conditionalFormatting sqref="AH2:AH31">
    <cfRule type="cellIs" dxfId="11" priority="10" operator="lessThan">
      <formula>2</formula>
    </cfRule>
    <cfRule type="cellIs" dxfId="1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9"/>
  <sheetViews>
    <sheetView topLeftCell="B1" zoomScaleNormal="100" workbookViewId="0">
      <selection activeCell="V11" sqref="V1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45627</v>
      </c>
      <c r="C2" s="53" t="str">
        <f t="shared" ref="C2:C32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45628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45629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45630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45631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45632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45633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45634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45635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45636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45637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45638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45639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45640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45641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45642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45643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45644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45645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45646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45647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45648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45649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45650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45651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45652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45653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45654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45655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45656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45657</v>
      </c>
      <c r="C32" s="53" t="str">
        <f t="shared" si="0"/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" priority="2">
      <formula>ABS($A2)=1</formula>
    </cfRule>
    <cfRule type="expression" dxfId="8" priority="3">
      <formula>WEEKDAY($B2,2)=6</formula>
    </cfRule>
    <cfRule type="expression" dxfId="7" priority="4">
      <formula>WEEKDAY($B2,2)=7</formula>
    </cfRule>
  </conditionalFormatting>
  <conditionalFormatting sqref="X2:AE32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AF2:AF32">
    <cfRule type="cellIs" dxfId="4" priority="7" operator="notEqual">
      <formula>0</formula>
    </cfRule>
  </conditionalFormatting>
  <conditionalFormatting sqref="AG2:AG32">
    <cfRule type="cellIs" dxfId="3" priority="8" operator="equal">
      <formula>1</formula>
    </cfRule>
    <cfRule type="cellIs" dxfId="2" priority="9" operator="greaterThan">
      <formula>1</formula>
    </cfRule>
  </conditionalFormatting>
  <conditionalFormatting sqref="AH2:AH32">
    <cfRule type="cellIs" dxfId="1" priority="10" operator="lessThan">
      <formula>2</formula>
    </cfRule>
    <cfRule type="cellIs" dxfId="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S1" sqref="S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5" width="5.42578125" style="3" hidden="1" customWidth="1"/>
    <col min="16" max="17" width="5.42578125" style="3" customWidth="1"/>
    <col min="18" max="18" width="5.42578125" style="3" hidden="1" customWidth="1"/>
    <col min="19" max="19" width="5.42578125" style="3" customWidth="1"/>
    <col min="20" max="64" width="6" style="3" customWidth="1"/>
  </cols>
  <sheetData>
    <row r="1" spans="1:64" ht="24.75" customHeight="1">
      <c r="A1" s="3" t="s">
        <v>72</v>
      </c>
      <c r="B1" s="73" t="s">
        <v>76</v>
      </c>
      <c r="C1" s="73"/>
      <c r="D1" s="73"/>
      <c r="E1" s="5" t="str">
        <f>Predloge!$A$1</f>
        <v>2024</v>
      </c>
      <c r="F1" s="69"/>
      <c r="G1" s="69"/>
      <c r="H1" s="69"/>
      <c r="I1" s="69"/>
      <c r="J1" s="69"/>
      <c r="K1" s="69"/>
    </row>
    <row r="4" spans="1:64" ht="12.75" customHeight="1">
      <c r="C4" s="8" t="str">
        <f>Predloge!$E$2</f>
        <v>POČ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ŠTU</v>
      </c>
    </row>
    <row r="5" spans="1:64" ht="21" customHeight="1">
      <c r="B5" s="70" t="str">
        <f>Predloge!$B$20</f>
        <v>☺</v>
      </c>
      <c r="C5" s="71">
        <f>SUM(januar!D35,februar!D35,marec!C35,april!D35,maj!D35,junij!C35,julij!C35,avgust!D35,september!C35,oktober!D35,november!D35,december!D35)</f>
        <v>0</v>
      </c>
      <c r="D5" s="71">
        <f>SUM(januar!E35,februar!E35,marec!D35,april!E35,maj!E35,junij!D35,julij!D35,avgust!E35,september!D35,oktober!E35,november!E35,december!E35)</f>
        <v>0</v>
      </c>
      <c r="E5" s="71">
        <f>SUM(januar!F35,februar!F35,marec!E35,april!F35,maj!F35,junij!E35,julij!E35,avgust!F35,september!E35,oktober!F35,november!F35,december!F35)</f>
        <v>0</v>
      </c>
      <c r="F5" s="71">
        <f>SUM(januar!G35,februar!G35,marec!F35,april!G35,maj!G35,junij!F35,julij!F35,avgust!G35,september!F35,oktober!G35,november!G35,december!G35)</f>
        <v>0</v>
      </c>
      <c r="G5" s="71">
        <f>SUM(januar!H35,februar!H35,marec!G35,april!H35,maj!H35,junij!G35,julij!G35,avgust!H35,september!G35,oktober!H35,november!H35,december!H35)</f>
        <v>3</v>
      </c>
      <c r="H5" s="71">
        <f>SUM(januar!I35,februar!I35,marec!H35,april!I35,maj!I35,junij!H35,julij!H35,avgust!I35,september!H35,oktober!I35,november!I35,december!I35)</f>
        <v>0</v>
      </c>
      <c r="I5" s="71">
        <f>SUM(januar!J35,februar!J35,marec!I35,april!J35,maj!J35,junij!I35,julij!I35,avgust!J35,september!I35,oktober!J35,november!J35,december!J35)</f>
        <v>0</v>
      </c>
      <c r="J5" s="71">
        <f>SUM(januar!K35,februar!K35,marec!J35,april!K35,maj!K35,junij!J35,julij!J35,avgust!K35,september!J35,oktober!K35,november!K35,december!K35)</f>
        <v>0</v>
      </c>
      <c r="K5" s="71">
        <f>SUM(januar!L35,februar!L35,marec!K35,april!L35,maj!L35,junij!K35,julij!K35,avgust!L35,september!K35,oktober!L35,november!L35,december!L35)</f>
        <v>0</v>
      </c>
      <c r="L5" s="71">
        <f>SUM(januar!M35,februar!M35,marec!L35,april!M35,maj!M35,junij!L35,julij!L35,avgust!M35,september!L35,oktober!M35,november!M35,december!M35)</f>
        <v>0</v>
      </c>
      <c r="M5" s="71">
        <f>SUM(januar!N35,februar!N35,marec!M35,april!N35,maj!N35,junij!M35,julij!M35,avgust!N35,september!M35,oktober!N35,november!N35,december!N35)</f>
        <v>0</v>
      </c>
      <c r="N5" s="71">
        <f>SUM(januar!O35,februar!O35,marec!N35,april!O35,maj!O35,junij!N35,julij!N35,avgust!O35,september!N35,oktober!O35,november!O35,december!O35)</f>
        <v>0</v>
      </c>
      <c r="O5" s="71">
        <f>SUM(januar!P35,februar!P35,marec!O35,april!P35,maj!P35,junij!O35,julij!O35,avgust!P35,september!O35,oktober!P35,november!P35,december!P35)</f>
        <v>0</v>
      </c>
      <c r="P5" s="71">
        <f>SUM(januar!Q35,februar!Q35,marec!P35,april!Q35,maj!Q35,junij!P35,julij!P35,avgust!Q35,september!P35,oktober!Q35,november!Q35,december!Q35)</f>
        <v>0</v>
      </c>
      <c r="Q5" s="71">
        <f>SUM(januar!R35,februar!R35,marec!Q35,april!R35,maj!R35,junij!Q35,julij!Q35,avgust!R35,september!Q35,oktober!R35,november!R35,december!R35)</f>
        <v>1</v>
      </c>
      <c r="R5" s="71">
        <f>SUM(januar!S35,februar!S35,marec!R35,april!S35,maj!S35,junij!R35,julij!R35,avgust!S35,september!R35,oktober!S35,november!S35,december!S35)</f>
        <v>0</v>
      </c>
      <c r="S5" s="71">
        <f>SUM(januar!T35,februar!T35,marec!S35,april!T35,maj!T35,junij!S35,julij!S35,avgust!T35,september!S35,oktober!T35,november!T35,december!T35)</f>
        <v>1</v>
      </c>
      <c r="T5" s="71">
        <f>SUM(januar!U35,februar!U35,marec!T35,april!U35,maj!U35,junij!T35,julij!T35,avgust!U35,september!T35,oktober!U35,november!U35,december!U35)</f>
        <v>0</v>
      </c>
      <c r="AB5" s="51"/>
    </row>
    <row r="6" spans="1:64" ht="19.5" customHeight="1">
      <c r="A6" s="64"/>
      <c r="B6" s="11" t="str">
        <f>Predloge!$B$16</f>
        <v>☻</v>
      </c>
      <c r="C6" s="71">
        <f>SUM(januar!D36,februar!D36,marec!C36,april!D36,maj!D36,junij!C36,julij!C36,avgust!D36,september!C36,oktober!D36,november!D36,december!D36)</f>
        <v>0</v>
      </c>
      <c r="D6" s="71">
        <f>SUM(januar!E36,februar!E36,marec!D36,april!E36,maj!E36,junij!D36,julij!D36,avgust!E36,september!D36,oktober!E36,november!E36,december!E36)</f>
        <v>0</v>
      </c>
      <c r="E6" s="71">
        <f>SUM(januar!F36,februar!F36,marec!E36,april!F36,maj!F36,junij!E36,julij!E36,avgust!F36,september!E36,oktober!F36,november!F36,december!F36)</f>
        <v>0</v>
      </c>
      <c r="F6" s="71">
        <f>SUM(januar!G36,februar!G36,marec!F36,april!G36,maj!G36,junij!F36,julij!F36,avgust!G36,september!F36,oktober!G36,november!G36,december!G36)</f>
        <v>0</v>
      </c>
      <c r="G6" s="71">
        <f>SUM(januar!H36,februar!H36,marec!G36,april!H36,maj!H36,junij!G36,julij!G36,avgust!H36,september!G36,oktober!H36,november!H36,december!H36)</f>
        <v>0</v>
      </c>
      <c r="H6" s="71">
        <f>SUM(januar!I36,februar!I36,marec!H36,april!I36,maj!I36,junij!H36,julij!H36,avgust!I36,september!H36,oktober!I36,november!I36,december!I36)</f>
        <v>0</v>
      </c>
      <c r="I6" s="71">
        <f>SUM(januar!J36,februar!J36,marec!I36,april!J36,maj!J36,junij!I36,julij!I36,avgust!J36,september!I36,oktober!J36,november!J36,december!J36)</f>
        <v>0</v>
      </c>
      <c r="J6" s="71">
        <f>SUM(januar!K36,februar!K36,marec!J36,april!K36,maj!K36,junij!J36,julij!J36,avgust!K36,september!J36,oktober!K36,november!K36,december!K36)</f>
        <v>0</v>
      </c>
      <c r="K6" s="71">
        <f>SUM(januar!L36,februar!L36,marec!K36,april!L36,maj!L36,junij!K36,julij!K36,avgust!L36,september!K36,oktober!L36,november!L36,december!L36)</f>
        <v>0</v>
      </c>
      <c r="L6" s="71">
        <f>SUM(januar!M36,februar!M36,marec!L36,april!M36,maj!M36,junij!L36,julij!L36,avgust!M36,september!L36,oktober!M36,november!M36,december!M36)</f>
        <v>0</v>
      </c>
      <c r="M6" s="71">
        <f>SUM(januar!N36,februar!N36,marec!M36,april!N36,maj!N36,junij!M36,julij!M36,avgust!N36,september!M36,oktober!N36,november!N36,december!N36)</f>
        <v>0</v>
      </c>
      <c r="N6" s="71">
        <f>SUM(januar!O36,februar!O36,marec!N36,april!O36,maj!O36,junij!N36,julij!N36,avgust!O36,september!N36,oktober!O36,november!O36,december!O36)</f>
        <v>0</v>
      </c>
      <c r="O6" s="71">
        <f>SUM(januar!P36,februar!P36,marec!O36,april!P36,maj!P36,junij!O36,julij!O36,avgust!P36,september!O36,oktober!P36,november!P36,december!P36)</f>
        <v>0</v>
      </c>
      <c r="P6" s="71">
        <f>SUM(januar!Q36,februar!Q36,marec!P36,april!Q36,maj!Q36,junij!P36,julij!P36,avgust!Q36,september!P36,oktober!Q36,november!Q36,december!Q36)</f>
        <v>1</v>
      </c>
      <c r="Q6" s="71">
        <f>SUM(januar!R36,februar!R36,marec!Q36,april!R36,maj!R36,junij!Q36,julij!Q36,avgust!R36,september!Q36,oktober!R36,november!R36,december!R36)</f>
        <v>0</v>
      </c>
      <c r="R6" s="71">
        <f>SUM(januar!S36,februar!S36,marec!R36,april!S36,maj!S36,junij!R36,julij!R36,avgust!S36,september!R36,oktober!S36,november!S36,december!S36)</f>
        <v>0</v>
      </c>
      <c r="S6" s="71">
        <f>SUM(januar!T36,februar!T36,marec!S36,april!T36,maj!T36,junij!S36,julij!S36,avgust!T36,september!S36,oktober!T36,november!T36,december!T36)</f>
        <v>0</v>
      </c>
      <c r="T6" s="71">
        <f>SUM(januar!U36,februar!U36,marec!T36,april!U36,maj!U36,junij!T36,julij!T36,avgust!U36,september!T36,oktober!U36,november!U36,december!U36)</f>
        <v>0</v>
      </c>
      <c r="U6" s="72"/>
      <c r="V6" s="72"/>
      <c r="W6" s="72"/>
      <c r="X6" s="72"/>
      <c r="Y6" s="72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1:64" ht="19.5" customHeight="1">
      <c r="A7" s="64"/>
      <c r="B7" s="30" t="str">
        <f>Predloge!$B$42</f>
        <v>Σ</v>
      </c>
      <c r="C7" s="71">
        <f>SUM(januar!D37,februar!D37,marec!C37,april!D37,maj!D37,junij!C37,julij!C37,avgust!D37,september!C37,oktober!D37,november!D37,december!D37)</f>
        <v>0</v>
      </c>
      <c r="D7" s="71">
        <f>SUM(januar!E37,februar!E37,marec!D37,april!E37,maj!E37,junij!D37,julij!D37,avgust!E37,september!D37,oktober!E37,november!E37,december!E37)</f>
        <v>0</v>
      </c>
      <c r="E7" s="71">
        <f>SUM(januar!F37,februar!F37,marec!E37,april!F37,maj!F37,junij!E37,julij!E37,avgust!F37,september!E37,oktober!F37,november!F37,december!F37)</f>
        <v>0</v>
      </c>
      <c r="F7" s="71">
        <f>SUM(januar!G37,februar!G37,marec!F37,april!G37,maj!G37,junij!F37,julij!F37,avgust!G37,september!F37,oktober!G37,november!G37,december!G37)</f>
        <v>0</v>
      </c>
      <c r="G7" s="71">
        <f>SUM(januar!H37,februar!H37,marec!G37,april!H37,maj!H37,junij!G37,julij!G37,avgust!H37,september!G37,oktober!H37,november!H37,december!H37)</f>
        <v>3</v>
      </c>
      <c r="H7" s="71">
        <f>SUM(januar!I37,februar!I37,marec!H37,april!I37,maj!I37,junij!H37,julij!H37,avgust!I37,september!H37,oktober!I37,november!I37,december!I37)</f>
        <v>0</v>
      </c>
      <c r="I7" s="71">
        <f>SUM(januar!J37,februar!J37,marec!I37,april!J37,maj!J37,junij!I37,julij!I37,avgust!J37,september!I37,oktober!J37,november!J37,december!J37)</f>
        <v>0</v>
      </c>
      <c r="J7" s="71">
        <f>SUM(januar!K37,februar!K37,marec!J37,april!K37,maj!K37,junij!J37,julij!J37,avgust!K37,september!J37,oktober!K37,november!K37,december!K37)</f>
        <v>0</v>
      </c>
      <c r="K7" s="71">
        <f>SUM(januar!L37,februar!L37,marec!K37,april!L37,maj!L37,junij!K37,julij!K37,avgust!L37,september!K37,oktober!L37,november!L37,december!L37)</f>
        <v>0</v>
      </c>
      <c r="L7" s="71">
        <f>SUM(januar!M37,februar!M37,marec!L37,april!M37,maj!M37,junij!L37,julij!L37,avgust!M37,september!L37,oktober!M37,november!M37,december!M37)</f>
        <v>0</v>
      </c>
      <c r="M7" s="71">
        <f>SUM(januar!N37,februar!N37,marec!M37,april!N37,maj!N37,junij!M37,julij!M37,avgust!N37,september!M37,oktober!N37,november!N37,december!N37)</f>
        <v>0</v>
      </c>
      <c r="N7" s="71">
        <f>SUM(januar!O37,februar!O37,marec!N37,april!O37,maj!O37,junij!N37,julij!N37,avgust!O37,september!N37,oktober!O37,november!O37,december!O37)</f>
        <v>0</v>
      </c>
      <c r="O7" s="71">
        <f>SUM(januar!P37,februar!P37,marec!O37,april!P37,maj!P37,junij!O37,julij!O37,avgust!P37,september!O37,oktober!P37,november!P37,december!P37)</f>
        <v>0</v>
      </c>
      <c r="P7" s="71">
        <f>SUM(januar!Q37,februar!Q37,marec!P37,april!Q37,maj!Q37,junij!P37,julij!P37,avgust!Q37,september!P37,oktober!Q37,november!Q37,december!Q37)</f>
        <v>1</v>
      </c>
      <c r="Q7" s="71">
        <f>SUM(januar!R37,februar!R37,marec!Q37,april!R37,maj!R37,junij!Q37,julij!Q37,avgust!R37,september!Q37,oktober!R37,november!R37,december!R37)</f>
        <v>1</v>
      </c>
      <c r="R7" s="71">
        <f>SUM(januar!S37,februar!S37,marec!R37,april!S37,maj!S37,junij!R37,julij!R37,avgust!S37,september!R37,oktober!S37,november!S37,december!S37)</f>
        <v>0</v>
      </c>
      <c r="S7" s="71">
        <f>SUM(januar!T37,februar!T37,marec!S37,april!T37,maj!T37,junij!S37,julij!S37,avgust!T37,september!S37,oktober!T37,november!T37,december!T37)</f>
        <v>1</v>
      </c>
      <c r="T7" s="71">
        <f>SUM(januar!U37,februar!U37,marec!T37,april!U37,maj!U37,junij!T37,julij!T37,avgust!U37,september!T37,oktober!U37,november!U37,december!U37)</f>
        <v>0</v>
      </c>
      <c r="U7" s="72"/>
      <c r="V7" s="72"/>
      <c r="W7" s="72"/>
      <c r="X7" s="72"/>
      <c r="Y7" s="72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1:64" ht="19.5" customHeight="1">
      <c r="A8" s="64"/>
      <c r="B8" s="6" t="str">
        <f>Predloge!$B$6</f>
        <v>KVIT</v>
      </c>
      <c r="C8" s="71">
        <f>SUM(januar!D37,februar!D37,marec!C37,april!D37,maj!D37,junij!C37,julij!C37,avgust!D37,september!C37,oktober!D37,november!D37,december!D37)</f>
        <v>0</v>
      </c>
      <c r="D8" s="71">
        <f>SUM(januar!E37,februar!E37,marec!D37,april!E37,maj!E37,junij!D37,julij!D37,avgust!E37,september!D37,oktober!E37,november!E37,december!E37)</f>
        <v>0</v>
      </c>
      <c r="E8" s="71">
        <f>SUM(januar!F37,februar!F37,marec!E37,april!F37,maj!F37,junij!E37,julij!E37,avgust!F37,september!E37,oktober!F37,november!F37,december!F37)</f>
        <v>0</v>
      </c>
      <c r="F8" s="71">
        <f>SUM(januar!G37,februar!G37,marec!F37,april!G37,maj!G37,junij!F37,julij!F37,avgust!G37,september!F37,oktober!G37,november!G37,december!G37)</f>
        <v>0</v>
      </c>
      <c r="G8" s="71">
        <f>SUM(januar!H37,februar!H37,marec!G37,april!H37,maj!H37,junij!G37,julij!G37,avgust!H37,september!G37,oktober!H37,november!H37,december!H37)</f>
        <v>3</v>
      </c>
      <c r="H8" s="71">
        <f>SUM(januar!I37,februar!I37,marec!H37,april!I37,maj!I37,junij!H37,julij!H37,avgust!I37,september!H37,oktober!I37,november!I37,december!I37)</f>
        <v>0</v>
      </c>
      <c r="I8" s="71">
        <f>SUM(januar!J37,februar!J37,marec!I37,april!J37,maj!J37,junij!I37,julij!I37,avgust!J37,september!I37,oktober!J37,november!J37,december!J37)</f>
        <v>0</v>
      </c>
      <c r="J8" s="71">
        <f>SUM(januar!K37,februar!K37,marec!J37,april!K37,maj!K37,junij!J37,julij!J37,avgust!K37,september!J37,oktober!K37,november!K37,december!K37)</f>
        <v>0</v>
      </c>
      <c r="K8" s="71">
        <f>SUM(januar!L37,februar!L37,marec!K37,april!L37,maj!L37,junij!K37,julij!K37,avgust!L37,september!K37,oktober!L37,november!L37,december!L37)</f>
        <v>0</v>
      </c>
      <c r="L8" s="71">
        <f>SUM(januar!M37,februar!M37,marec!L37,april!M37,maj!M37,junij!L37,julij!L37,avgust!M37,september!L37,oktober!M37,november!M37,december!M37)</f>
        <v>0</v>
      </c>
      <c r="M8" s="71">
        <f>SUM(januar!N37,februar!N37,marec!M37,april!N37,maj!N37,junij!M37,julij!M37,avgust!N37,september!M37,oktober!N37,november!N37,december!N37)</f>
        <v>0</v>
      </c>
      <c r="N8" s="71">
        <f>SUM(januar!O37,februar!O37,marec!N37,april!O37,maj!O37,junij!N37,julij!N37,avgust!O37,september!N37,oktober!O37,november!O37,december!O37)</f>
        <v>0</v>
      </c>
      <c r="O8" s="71">
        <f>SUM(januar!P37,februar!P37,marec!O37,april!P37,maj!P37,junij!O37,julij!O37,avgust!P37,september!O37,oktober!P37,november!P37,december!P37)</f>
        <v>0</v>
      </c>
      <c r="P8" s="71">
        <f>SUM(januar!Q37,februar!Q37,marec!P37,april!Q37,maj!Q37,junij!P37,julij!P37,avgust!Q37,september!P37,oktober!Q37,november!Q37,december!Q37)</f>
        <v>1</v>
      </c>
      <c r="Q8" s="71">
        <f>SUM(januar!R37,februar!R37,marec!Q37,april!R37,maj!R37,junij!Q37,julij!Q37,avgust!R37,september!Q37,oktober!R37,november!R37,december!R37)</f>
        <v>1</v>
      </c>
      <c r="R8" s="71">
        <f>SUM(januar!S37,februar!S37,marec!R37,april!S37,maj!S37,junij!R37,julij!R37,avgust!S37,september!R37,oktober!S37,november!S37,december!S37)</f>
        <v>0</v>
      </c>
      <c r="S8" s="71">
        <f>SUM(januar!T37,februar!T37,marec!S37,april!T37,maj!T37,junij!S37,julij!S37,avgust!T37,september!S37,oktober!T37,november!T37,december!T37)</f>
        <v>1</v>
      </c>
      <c r="T8" s="71">
        <f>SUM(januar!U37,februar!U37,marec!T37,april!U37,maj!U37,junij!T37,julij!T37,avgust!U37,september!T37,oktober!U37,november!U37,december!U37)</f>
        <v>0</v>
      </c>
      <c r="U8" s="72"/>
      <c r="V8" s="72"/>
      <c r="W8" s="72"/>
      <c r="X8" s="72"/>
      <c r="Y8" s="72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spans="1:64" ht="15.75" customHeight="1">
      <c r="A9" s="64"/>
      <c r="B9" s="32" t="str">
        <f>Predloge!$B$43</f>
        <v>$</v>
      </c>
      <c r="C9" s="71">
        <f>SUM(januar!D39,februar!D39,marec!C39,april!D39,maj!D39,junij!C39,julij!C39,avgust!D39,september!C39,oktober!D39,november!D39,december!D39)</f>
        <v>0</v>
      </c>
      <c r="D9" s="71">
        <f>SUM(januar!E39,februar!E39,marec!D39,april!E39,maj!E39,junij!D39,julij!D39,avgust!E39,september!D39,oktober!E39,november!E39,december!E39)</f>
        <v>0</v>
      </c>
      <c r="E9" s="71">
        <f>SUM(januar!F39,februar!F39,marec!E39,april!F39,maj!F39,junij!E39,julij!E39,avgust!F39,september!E39,oktober!F39,november!F39,december!F39)</f>
        <v>0</v>
      </c>
      <c r="F9" s="71">
        <f>SUM(januar!G39,februar!G39,marec!F39,april!G39,maj!G39,junij!F39,julij!F39,avgust!G39,september!F39,oktober!G39,november!G39,december!G39)</f>
        <v>0</v>
      </c>
      <c r="G9" s="71">
        <f>SUM(januar!H39,februar!H39,marec!G39,april!H39,maj!H39,junij!G39,julij!G39,avgust!H39,september!G39,oktober!H39,november!H39,december!H39)</f>
        <v>0</v>
      </c>
      <c r="H9" s="71">
        <f>SUM(januar!I39,februar!I39,marec!H39,april!I39,maj!I39,junij!H39,julij!H39,avgust!I39,september!H39,oktober!I39,november!I39,december!I39)</f>
        <v>0</v>
      </c>
      <c r="I9" s="71">
        <f>SUM(januar!J39,februar!J39,marec!I39,april!J39,maj!J39,junij!I39,julij!I39,avgust!J39,september!I39,oktober!J39,november!J39,december!J39)</f>
        <v>0</v>
      </c>
      <c r="J9" s="71">
        <f>SUM(januar!K39,februar!K39,marec!J39,april!K39,maj!K39,junij!J39,julij!J39,avgust!K39,september!J39,oktober!K39,november!K39,december!K39)</f>
        <v>0</v>
      </c>
      <c r="K9" s="71">
        <f>SUM(januar!L39,februar!L39,marec!K39,april!L39,maj!L39,junij!K39,julij!K39,avgust!L39,september!K39,oktober!L39,november!L39,december!L39)</f>
        <v>0</v>
      </c>
      <c r="L9" s="71">
        <f>SUM(januar!M39,februar!M39,marec!L39,april!M39,maj!M39,junij!L39,julij!L39,avgust!M39,september!L39,oktober!M39,november!M39,december!M39)</f>
        <v>0</v>
      </c>
      <c r="M9" s="71">
        <f>SUM(januar!N39,februar!N39,marec!M39,april!N39,maj!N39,junij!M39,julij!M39,avgust!N39,september!M39,oktober!N39,november!N39,december!N39)</f>
        <v>0</v>
      </c>
      <c r="N9" s="71">
        <f>SUM(januar!O39,februar!O39,marec!N39,april!O39,maj!O39,junij!N39,julij!N39,avgust!O39,september!N39,oktober!O39,november!O39,december!O39)</f>
        <v>0</v>
      </c>
      <c r="O9" s="71">
        <f>SUM(januar!P39,februar!P39,marec!O39,april!P39,maj!P39,junij!O39,julij!O39,avgust!P39,september!O39,oktober!P39,november!P39,december!P39)</f>
        <v>0</v>
      </c>
      <c r="P9" s="71">
        <f>SUM(januar!Q39,februar!Q39,marec!P39,april!Q39,maj!Q39,junij!P39,julij!P39,avgust!Q39,september!P39,oktober!Q39,november!Q39,december!Q39)</f>
        <v>0</v>
      </c>
      <c r="Q9" s="71">
        <f>SUM(januar!R39,februar!R39,marec!Q39,april!R39,maj!R39,junij!Q39,julij!Q39,avgust!R39,september!Q39,oktober!R39,november!R39,december!R39)</f>
        <v>0</v>
      </c>
      <c r="R9" s="71">
        <f>SUM(januar!S39,februar!S39,marec!R39,april!S39,maj!S39,junij!R39,julij!R39,avgust!S39,september!R39,oktober!S39,november!S39,december!S39)</f>
        <v>0</v>
      </c>
      <c r="S9" s="71">
        <f>SUM(januar!T39,februar!T39,marec!S39,april!T39,maj!T39,junij!S39,julij!S39,avgust!T39,september!S39,oktober!T39,november!T39,december!T39)</f>
        <v>0</v>
      </c>
      <c r="T9" s="71">
        <f>SUM(januar!U39,februar!U39,marec!T39,april!U39,maj!U39,junij!T39,julij!T39,avgust!U39,september!T39,oktober!U39,november!U39,december!U39)</f>
        <v>0</v>
      </c>
      <c r="U9" s="72"/>
      <c r="V9" s="72"/>
      <c r="W9" s="72"/>
      <c r="X9" s="72"/>
      <c r="Y9" s="72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13.5" customHeight="1">
      <c r="B10" s="6" t="str">
        <f>Predloge!$B$12</f>
        <v>D</v>
      </c>
      <c r="C10" s="71">
        <f>SUM(januar!D40,februar!D40,marec!C40,april!D40,maj!D40,junij!C40,julij!C40,avgust!D40,september!C40,oktober!D40,november!D40,december!D40)</f>
        <v>3</v>
      </c>
      <c r="D10" s="71">
        <f>SUM(januar!E40,februar!E40,marec!D40,april!E40,maj!E40,junij!D40,julij!D40,avgust!E40,september!D40,oktober!E40,november!E40,december!E40)</f>
        <v>0</v>
      </c>
      <c r="E10" s="71">
        <f>SUM(januar!F40,februar!F40,marec!E40,april!F40,maj!F40,junij!E40,julij!E40,avgust!F40,september!E40,oktober!F40,november!F40,december!F40)</f>
        <v>0</v>
      </c>
      <c r="F10" s="71">
        <f>SUM(januar!G40,februar!G40,marec!F40,april!G40,maj!G40,junij!F40,julij!F40,avgust!G40,september!F40,oktober!G40,november!G40,december!G40)</f>
        <v>0</v>
      </c>
      <c r="G10" s="71">
        <f>SUM(januar!H40,februar!H40,marec!G40,april!H40,maj!H40,junij!G40,julij!G40,avgust!H40,september!G40,oktober!H40,november!H40,december!H40)</f>
        <v>4</v>
      </c>
      <c r="H10" s="71">
        <f>SUM(januar!I40,februar!I40,marec!H40,april!I40,maj!I40,junij!H40,julij!H40,avgust!I40,september!H40,oktober!I40,november!I40,december!I40)</f>
        <v>3</v>
      </c>
      <c r="I10" s="71">
        <f>SUM(januar!J40,februar!J40,marec!I40,april!J40,maj!J40,junij!I40,julij!I40,avgust!J40,september!I40,oktober!J40,november!J40,december!J40)</f>
        <v>0</v>
      </c>
      <c r="J10" s="71">
        <f>SUM(januar!K40,februar!K40,marec!J40,april!K40,maj!K40,junij!J40,julij!J40,avgust!K40,september!J40,oktober!K40,november!K40,december!K40)</f>
        <v>2</v>
      </c>
      <c r="K10" s="71">
        <f>SUM(januar!L40,februar!L40,marec!K40,april!L40,maj!L40,junij!K40,julij!K40,avgust!L40,september!K40,oktober!L40,november!L40,december!L40)</f>
        <v>0</v>
      </c>
      <c r="L10" s="71">
        <f>SUM(januar!M40,februar!M40,marec!L40,april!M40,maj!M40,junij!L40,julij!L40,avgust!M40,september!L40,oktober!M40,november!M40,december!M40)</f>
        <v>4</v>
      </c>
      <c r="M10" s="71">
        <f>SUM(januar!N40,februar!N40,marec!M40,april!N40,maj!N40,junij!M40,julij!M40,avgust!N40,september!M40,oktober!N40,november!N40,december!N40)</f>
        <v>1</v>
      </c>
      <c r="N10" s="71">
        <f>SUM(januar!O40,februar!O40,marec!N40,april!O40,maj!O40,junij!N40,julij!N40,avgust!O40,september!N40,oktober!O40,november!O40,december!O40)</f>
        <v>0</v>
      </c>
      <c r="O10" s="71">
        <f>SUM(januar!P40,februar!P40,marec!O40,april!P40,maj!P40,junij!O40,julij!O40,avgust!P40,september!O40,oktober!P40,november!P40,december!P40)</f>
        <v>0</v>
      </c>
      <c r="P10" s="71">
        <f>SUM(januar!Q40,februar!Q40,marec!P40,april!Q40,maj!Q40,junij!P40,julij!P40,avgust!Q40,september!P40,oktober!Q40,november!Q40,december!Q40)</f>
        <v>0</v>
      </c>
      <c r="Q10" s="71">
        <f>SUM(januar!R40,februar!R40,marec!Q40,april!R40,maj!R40,junij!Q40,julij!Q40,avgust!R40,september!Q40,oktober!R40,november!R40,december!R40)</f>
        <v>10</v>
      </c>
      <c r="R10" s="71">
        <f>SUM(januar!S40,februar!S40,marec!R40,april!S40,maj!S40,junij!R40,julij!R40,avgust!S40,september!R40,oktober!S40,november!S40,december!S40)</f>
        <v>0</v>
      </c>
      <c r="S10" s="71">
        <f>SUM(januar!T40,februar!T40,marec!S40,april!T40,maj!T40,junij!S40,julij!S40,avgust!T40,september!S40,oktober!T40,november!T40,december!T40)</f>
        <v>0</v>
      </c>
      <c r="T10" s="71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71">
        <f>SUM(januar!D41,februar!D41,marec!C41,april!D41,maj!D41,junij!C41,julij!C41,avgust!D41,september!C41,oktober!D41,november!D41,december!D41)</f>
        <v>0</v>
      </c>
      <c r="D11" s="71">
        <f>SUM(januar!E41,februar!E41,marec!D41,april!E41,maj!E41,junij!D41,julij!D41,avgust!E41,september!D41,oktober!E41,november!E41,december!E41)</f>
        <v>0</v>
      </c>
      <c r="E11" s="71">
        <f>SUM(januar!F41,februar!F41,marec!E41,april!F41,maj!F41,junij!E41,julij!E41,avgust!F41,september!E41,oktober!F41,november!F41,december!F41)</f>
        <v>0</v>
      </c>
      <c r="F11" s="71">
        <f>SUM(januar!G41,februar!G41,marec!F41,april!G41,maj!G41,junij!F41,julij!F41,avgust!G41,september!F41,oktober!G41,november!G41,december!G41)</f>
        <v>0</v>
      </c>
      <c r="G11" s="71">
        <f>SUM(januar!H41,februar!H41,marec!G41,april!H41,maj!H41,junij!G41,julij!G41,avgust!H41,september!G41,oktober!H41,november!H41,december!H41)</f>
        <v>0</v>
      </c>
      <c r="H11" s="71">
        <f>SUM(januar!I41,februar!I41,marec!H41,april!I41,maj!I41,junij!H41,julij!H41,avgust!I41,september!H41,oktober!I41,november!I41,december!I41)</f>
        <v>0</v>
      </c>
      <c r="I11" s="71">
        <f>SUM(januar!J41,februar!J41,marec!I41,april!J41,maj!J41,junij!I41,julij!I41,avgust!J41,september!I41,oktober!J41,november!J41,december!J41)</f>
        <v>0</v>
      </c>
      <c r="J11" s="71">
        <f>SUM(januar!K41,februar!K41,marec!J41,april!K41,maj!K41,junij!J41,julij!J41,avgust!K41,september!J41,oktober!K41,november!K41,december!K41)</f>
        <v>0</v>
      </c>
      <c r="K11" s="71">
        <f>SUM(januar!L41,februar!L41,marec!K41,april!L41,maj!L41,junij!K41,julij!K41,avgust!L41,september!K41,oktober!L41,november!L41,december!L41)</f>
        <v>0</v>
      </c>
      <c r="L11" s="71">
        <f>SUM(januar!M41,februar!M41,marec!L41,april!M41,maj!M41,junij!L41,julij!L41,avgust!M41,september!L41,oktober!M41,november!M41,december!M41)</f>
        <v>0</v>
      </c>
      <c r="M11" s="71">
        <f>SUM(januar!N41,februar!N41,marec!M41,april!N41,maj!N41,junij!M41,julij!M41,avgust!N41,september!M41,oktober!N41,november!N41,december!N41)</f>
        <v>0</v>
      </c>
      <c r="N11" s="71">
        <f>SUM(januar!O41,februar!O41,marec!N41,april!O41,maj!O41,junij!N41,julij!N41,avgust!O41,september!N41,oktober!O41,november!O41,december!O41)</f>
        <v>0</v>
      </c>
      <c r="O11" s="71">
        <f>SUM(januar!P41,februar!P41,marec!O41,april!P41,maj!P41,junij!O41,julij!O41,avgust!P41,september!O41,oktober!P41,november!P41,december!P41)</f>
        <v>0</v>
      </c>
      <c r="P11" s="71">
        <f>SUM(januar!Q41,februar!Q41,marec!P41,april!Q41,maj!Q41,junij!P41,julij!P41,avgust!Q41,september!P41,oktober!Q41,november!Q41,december!Q41)</f>
        <v>0</v>
      </c>
      <c r="Q11" s="71">
        <f>SUM(januar!R41,februar!R41,marec!Q41,april!R41,maj!R41,junij!Q41,julij!Q41,avgust!R41,september!Q41,oktober!R41,november!R41,december!R41)</f>
        <v>0</v>
      </c>
      <c r="R11" s="71">
        <f>SUM(januar!S41,februar!S41,marec!R41,april!S41,maj!S41,junij!R41,julij!R41,avgust!S41,september!R41,oktober!S41,november!S41,december!S41)</f>
        <v>0</v>
      </c>
      <c r="S11" s="71">
        <f>SUM(januar!T41,februar!T41,marec!S41,april!T41,maj!T41,junij!S41,julij!S41,avgust!T41,september!S41,oktober!T41,november!T41,december!T41)</f>
        <v>0</v>
      </c>
      <c r="T11" s="71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71">
        <f>SUM(januar!D42,februar!D42,marec!C42,april!D42,maj!D42,junij!C42,julij!C42,avgust!D42,september!C42,oktober!D42,november!D42,december!D42)</f>
        <v>0</v>
      </c>
      <c r="D12" s="71">
        <f>SUM(januar!E42,februar!E42,marec!D42,april!E42,maj!E42,junij!D42,julij!D42,avgust!E42,september!D42,oktober!E42,november!E42,december!E42)</f>
        <v>0</v>
      </c>
      <c r="E12" s="71">
        <f>SUM(januar!F42,februar!F42,marec!E42,april!F42,maj!F42,junij!E42,julij!E42,avgust!F42,september!E42,oktober!F42,november!F42,december!F42)</f>
        <v>0</v>
      </c>
      <c r="F12" s="71">
        <f>SUM(januar!G42,februar!G42,marec!F42,april!G42,maj!G42,junij!F42,julij!F42,avgust!G42,september!F42,oktober!G42,november!G42,december!G42)</f>
        <v>0</v>
      </c>
      <c r="G12" s="71">
        <f>SUM(januar!H42,februar!H42,marec!G42,april!H42,maj!H42,junij!G42,julij!G42,avgust!H42,september!G42,oktober!H42,november!H42,december!H42)</f>
        <v>0</v>
      </c>
      <c r="H12" s="71">
        <f>SUM(januar!I42,februar!I42,marec!H42,april!I42,maj!I42,junij!H42,julij!H42,avgust!I42,september!H42,oktober!I42,november!I42,december!I42)</f>
        <v>0</v>
      </c>
      <c r="I12" s="71">
        <f>SUM(januar!J42,februar!J42,marec!I42,april!J42,maj!J42,junij!I42,julij!I42,avgust!J42,september!I42,oktober!J42,november!J42,december!J42)</f>
        <v>0</v>
      </c>
      <c r="J12" s="71">
        <f>SUM(januar!K42,februar!K42,marec!J42,april!K42,maj!K42,junij!J42,julij!J42,avgust!K42,september!J42,oktober!K42,november!K42,december!K42)</f>
        <v>0</v>
      </c>
      <c r="K12" s="71">
        <f>SUM(januar!L42,februar!L42,marec!K42,april!L42,maj!L42,junij!K42,julij!K42,avgust!L42,september!K42,oktober!L42,november!L42,december!L42)</f>
        <v>0</v>
      </c>
      <c r="L12" s="71">
        <f>SUM(januar!M42,februar!M42,marec!L42,april!M42,maj!M42,junij!L42,julij!L42,avgust!M42,september!L42,oktober!M42,november!M42,december!M42)</f>
        <v>0</v>
      </c>
      <c r="M12" s="71">
        <f>SUM(januar!N42,februar!N42,marec!M42,april!N42,maj!N42,junij!M42,julij!M42,avgust!N42,september!M42,oktober!N42,november!N42,december!N42)</f>
        <v>0</v>
      </c>
      <c r="N12" s="71">
        <f>SUM(januar!O42,februar!O42,marec!N42,april!O42,maj!O42,junij!N42,julij!N42,avgust!O42,september!N42,oktober!O42,november!O42,december!O42)</f>
        <v>0</v>
      </c>
      <c r="O12" s="71">
        <f>SUM(januar!P42,februar!P42,marec!O42,april!P42,maj!P42,junij!O42,julij!O42,avgust!P42,september!O42,oktober!P42,november!P42,december!P42)</f>
        <v>0</v>
      </c>
      <c r="P12" s="71">
        <f>SUM(januar!Q42,februar!Q42,marec!P42,april!Q42,maj!Q42,junij!P42,julij!P42,avgust!Q42,september!P42,oktober!Q42,november!Q42,december!Q42)</f>
        <v>0</v>
      </c>
      <c r="Q12" s="71">
        <f>SUM(januar!R42,februar!R42,marec!Q42,april!R42,maj!R42,junij!Q42,julij!Q42,avgust!R42,september!Q42,oktober!R42,november!R42,december!R42)</f>
        <v>0</v>
      </c>
      <c r="R12" s="71">
        <f>SUM(januar!S42,februar!S42,marec!R42,april!S42,maj!S42,junij!R42,julij!R42,avgust!S42,september!R42,oktober!S42,november!S42,december!S42)</f>
        <v>0</v>
      </c>
      <c r="S12" s="71">
        <f>SUM(januar!T42,februar!T42,marec!S42,april!T42,maj!T42,junij!S42,julij!S42,avgust!T42,september!S42,oktober!T42,november!T42,december!T42)</f>
        <v>0</v>
      </c>
      <c r="T12" s="71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71">
        <f>SUM(januar!D43,februar!D43,marec!C43,april!D43,maj!D43,junij!C43,julij!C43,avgust!D43,september!C43,oktober!D43,november!D43,december!D43)</f>
        <v>0</v>
      </c>
      <c r="D13" s="71">
        <f>SUM(januar!E43,februar!E43,marec!D43,april!E43,maj!E43,junij!D43,julij!D43,avgust!E43,september!D43,oktober!E43,november!E43,december!E43)</f>
        <v>0</v>
      </c>
      <c r="E13" s="71">
        <f>SUM(januar!F43,februar!F43,marec!E43,april!F43,maj!F43,junij!E43,julij!E43,avgust!F43,september!E43,oktober!F43,november!F43,december!F43)</f>
        <v>0</v>
      </c>
      <c r="F13" s="71">
        <f>SUM(januar!G43,februar!G43,marec!F43,april!G43,maj!G43,junij!F43,julij!F43,avgust!G43,september!F43,oktober!G43,november!G43,december!G43)</f>
        <v>0</v>
      </c>
      <c r="G13" s="71">
        <f>SUM(januar!H43,februar!H43,marec!G43,april!H43,maj!H43,junij!G43,julij!G43,avgust!H43,september!G43,oktober!H43,november!H43,december!H43)</f>
        <v>0</v>
      </c>
      <c r="H13" s="71">
        <f>SUM(januar!I43,februar!I43,marec!H43,april!I43,maj!I43,junij!H43,julij!H43,avgust!I43,september!H43,oktober!I43,november!I43,december!I43)</f>
        <v>0</v>
      </c>
      <c r="I13" s="71">
        <f>SUM(januar!J43,februar!J43,marec!I43,april!J43,maj!J43,junij!I43,julij!I43,avgust!J43,september!I43,oktober!J43,november!J43,december!J43)</f>
        <v>0</v>
      </c>
      <c r="J13" s="71">
        <f>SUM(januar!K43,februar!K43,marec!J43,april!K43,maj!K43,junij!J43,julij!J43,avgust!K43,september!J43,oktober!K43,november!K43,december!K43)</f>
        <v>0</v>
      </c>
      <c r="K13" s="71">
        <f>SUM(januar!L43,februar!L43,marec!K43,april!L43,maj!L43,junij!K43,julij!K43,avgust!L43,september!K43,oktober!L43,november!L43,december!L43)</f>
        <v>0</v>
      </c>
      <c r="L13" s="71">
        <f>SUM(januar!M43,februar!M43,marec!L43,april!M43,maj!M43,junij!L43,julij!L43,avgust!M43,september!L43,oktober!M43,november!M43,december!M43)</f>
        <v>0</v>
      </c>
      <c r="M13" s="71">
        <f>SUM(januar!N43,februar!N43,marec!M43,april!N43,maj!N43,junij!M43,julij!M43,avgust!N43,september!M43,oktober!N43,november!N43,december!N43)</f>
        <v>0</v>
      </c>
      <c r="N13" s="71">
        <f>SUM(januar!O43,februar!O43,marec!N43,april!O43,maj!O43,junij!N43,julij!N43,avgust!O43,september!N43,oktober!O43,november!O43,december!O43)</f>
        <v>0</v>
      </c>
      <c r="O13" s="71">
        <f>SUM(januar!P43,februar!P43,marec!O43,april!P43,maj!P43,junij!O43,julij!O43,avgust!P43,september!O43,oktober!P43,november!P43,december!P43)</f>
        <v>0</v>
      </c>
      <c r="P13" s="71">
        <f>SUM(januar!Q43,februar!Q43,marec!P43,april!Q43,maj!Q43,junij!P43,julij!P43,avgust!Q43,september!P43,oktober!Q43,november!Q43,december!Q43)</f>
        <v>1</v>
      </c>
      <c r="Q13" s="71">
        <f>SUM(januar!R43,februar!R43,marec!Q43,april!R43,maj!R43,junij!Q43,julij!Q43,avgust!R43,september!Q43,oktober!R43,november!R43,december!R43)</f>
        <v>1</v>
      </c>
      <c r="R13" s="71">
        <f>SUM(januar!S43,februar!S43,marec!R43,april!S43,maj!S43,junij!R43,julij!R43,avgust!S43,september!R43,oktober!S43,november!S43,december!S43)</f>
        <v>0</v>
      </c>
      <c r="S13" s="71">
        <f>SUM(januar!T43,februar!T43,marec!S43,april!T43,maj!T43,junij!S43,julij!S43,avgust!T43,september!S43,oktober!T43,november!T43,december!T43)</f>
        <v>0</v>
      </c>
      <c r="T13" s="71">
        <f>SUM(januar!U43,februar!U43,marec!T43,april!U43,maj!U43,junij!T43,julij!T43,avgust!U43,september!T43,oktober!U43,november!U43,december!U43)</f>
        <v>0</v>
      </c>
      <c r="AB13" s="51"/>
    </row>
    <row r="14" spans="1:64" ht="13.5" customHeight="1">
      <c r="B14" s="34" t="str">
        <f>Predloge!$B$44</f>
        <v>TX</v>
      </c>
      <c r="C14" s="71">
        <f>SUM(januar!D44,februar!D44,marec!C44,april!D44,maj!D44,junij!C44,julij!C44,avgust!D44,september!C44,oktober!D44,november!D44,december!D44)</f>
        <v>0</v>
      </c>
      <c r="D14" s="71">
        <f>SUM(januar!E44,februar!E44,marec!D44,april!E44,maj!E44,junij!D44,julij!D44,avgust!E44,september!D44,oktober!E44,november!E44,december!E44)</f>
        <v>0</v>
      </c>
      <c r="E14" s="71">
        <f>SUM(januar!F44,februar!F44,marec!E44,april!F44,maj!F44,junij!E44,julij!E44,avgust!F44,september!E44,oktober!F44,november!F44,december!F44)</f>
        <v>0</v>
      </c>
      <c r="F14" s="71">
        <f>SUM(januar!G44,februar!G44,marec!F44,april!G44,maj!G44,junij!F44,julij!F44,avgust!G44,september!F44,oktober!G44,november!G44,december!G44)</f>
        <v>2</v>
      </c>
      <c r="G14" s="71">
        <f>SUM(januar!H44,februar!H44,marec!G44,april!H44,maj!H44,junij!G44,julij!G44,avgust!H44,september!G44,oktober!H44,november!H44,december!H44)</f>
        <v>0</v>
      </c>
      <c r="H14" s="71">
        <f>SUM(januar!I44,februar!I44,marec!H44,april!I44,maj!I44,junij!H44,julij!H44,avgust!I44,september!H44,oktober!I44,november!I44,december!I44)</f>
        <v>0</v>
      </c>
      <c r="I14" s="71">
        <f>SUM(januar!J44,februar!J44,marec!I44,april!J44,maj!J44,junij!I44,julij!I44,avgust!J44,september!I44,oktober!J44,november!J44,december!J44)</f>
        <v>0</v>
      </c>
      <c r="J14" s="71">
        <f>SUM(januar!K44,februar!K44,marec!J44,april!K44,maj!K44,junij!J44,julij!J44,avgust!K44,september!J44,oktober!K44,november!K44,december!K44)</f>
        <v>0</v>
      </c>
      <c r="K14" s="71">
        <f>SUM(januar!L44,februar!L44,marec!K44,april!L44,maj!L44,junij!K44,julij!K44,avgust!L44,september!K44,oktober!L44,november!L44,december!L44)</f>
        <v>0</v>
      </c>
      <c r="L14" s="71">
        <f>SUM(januar!M44,februar!M44,marec!L44,april!M44,maj!M44,junij!L44,julij!L44,avgust!M44,september!L44,oktober!M44,november!M44,december!M44)</f>
        <v>0</v>
      </c>
      <c r="M14" s="71">
        <f>SUM(januar!N44,februar!N44,marec!M44,april!N44,maj!N44,junij!M44,julij!M44,avgust!N44,september!M44,oktober!N44,november!N44,december!N44)</f>
        <v>0</v>
      </c>
      <c r="N14" s="71">
        <f>SUM(januar!O44,februar!O44,marec!N44,april!O44,maj!O44,junij!N44,julij!N44,avgust!O44,september!N44,oktober!O44,november!O44,december!O44)</f>
        <v>0</v>
      </c>
      <c r="O14" s="71">
        <f>SUM(januar!P44,februar!P44,marec!O44,april!P44,maj!P44,junij!O44,julij!O44,avgust!P44,september!O44,oktober!P44,november!P44,december!P44)</f>
        <v>0</v>
      </c>
      <c r="P14" s="71">
        <f>SUM(januar!Q44,februar!Q44,marec!P44,april!Q44,maj!Q44,junij!P44,julij!P44,avgust!Q44,september!P44,oktober!Q44,november!Q44,december!Q44)</f>
        <v>0</v>
      </c>
      <c r="Q14" s="71">
        <f>SUM(januar!R44,februar!R44,marec!Q44,april!R44,maj!R44,junij!Q44,julij!Q44,avgust!R44,september!Q44,oktober!R44,november!R44,december!R44)</f>
        <v>0</v>
      </c>
      <c r="R14" s="71">
        <f>SUM(januar!S44,februar!S44,marec!R44,april!S44,maj!S44,junij!R44,julij!R44,avgust!S44,september!R44,oktober!S44,november!S44,december!S44)</f>
        <v>0</v>
      </c>
      <c r="S14" s="71">
        <f>SUM(januar!T44,februar!T44,marec!S44,april!T44,maj!T44,junij!S44,julij!S44,avgust!T44,september!S44,oktober!T44,november!T44,december!T44)</f>
        <v>0</v>
      </c>
      <c r="T14" s="71">
        <f>SUM(januar!U44,februar!U44,marec!T44,april!U44,maj!U44,junij!T44,julij!T44,avgust!U44,september!T44,oktober!U44,november!U44,december!U44)</f>
        <v>0</v>
      </c>
      <c r="AB14" s="51"/>
    </row>
    <row r="15" spans="1:64" ht="13.5" customHeight="1">
      <c r="B15" s="36" t="str">
        <f>Predloge!$B$45</f>
        <v>¶</v>
      </c>
      <c r="C15" s="71">
        <f>SUM(januar!D45,februar!D45,marec!C45,april!D45,maj!D45,junij!C45,julij!C45,avgust!D45,september!C45,oktober!D45,november!D45,december!D45)</f>
        <v>0</v>
      </c>
      <c r="D15" s="71">
        <f>SUM(januar!E45,februar!E45,marec!D45,april!E45,maj!E45,junij!D45,julij!D45,avgust!E45,september!D45,oktober!E45,november!E45,december!E45)</f>
        <v>0</v>
      </c>
      <c r="E15" s="71">
        <f>SUM(januar!F45,februar!F45,marec!E45,april!F45,maj!F45,junij!E45,julij!E45,avgust!F45,september!E45,oktober!F45,november!F45,december!F45)</f>
        <v>0</v>
      </c>
      <c r="F15" s="71">
        <f>SUM(januar!G45,februar!G45,marec!F45,april!G45,maj!G45,junij!F45,julij!F45,avgust!G45,september!F45,oktober!G45,november!G45,december!G45)</f>
        <v>0</v>
      </c>
      <c r="G15" s="71">
        <f>SUM(januar!H45,februar!H45,marec!G45,april!H45,maj!H45,junij!G45,julij!G45,avgust!H45,september!G45,oktober!H45,november!H45,december!H45)</f>
        <v>0</v>
      </c>
      <c r="H15" s="71">
        <f>SUM(januar!I45,februar!I45,marec!H45,april!I45,maj!I45,junij!H45,julij!H45,avgust!I45,september!H45,oktober!I45,november!I45,december!I45)</f>
        <v>0</v>
      </c>
      <c r="I15" s="71">
        <f>SUM(januar!J45,februar!J45,marec!I45,april!J45,maj!J45,junij!I45,julij!I45,avgust!J45,september!I45,oktober!J45,november!J45,december!J45)</f>
        <v>0</v>
      </c>
      <c r="J15" s="71">
        <f>SUM(januar!K45,februar!K45,marec!J45,april!K45,maj!K45,junij!J45,julij!J45,avgust!K45,september!J45,oktober!K45,november!K45,december!K45)</f>
        <v>0</v>
      </c>
      <c r="K15" s="71">
        <f>SUM(januar!L45,februar!L45,marec!K45,april!L45,maj!L45,junij!K45,julij!K45,avgust!L45,september!K45,oktober!L45,november!L45,december!L45)</f>
        <v>0</v>
      </c>
      <c r="L15" s="71">
        <f>SUM(januar!M45,februar!M45,marec!L45,april!M45,maj!M45,junij!L45,julij!L45,avgust!M45,september!L45,oktober!M45,november!M45,december!M45)</f>
        <v>0</v>
      </c>
      <c r="M15" s="71">
        <f>SUM(januar!N45,februar!N45,marec!M45,april!N45,maj!N45,junij!M45,julij!M45,avgust!N45,september!M45,oktober!N45,november!N45,december!N45)</f>
        <v>0</v>
      </c>
      <c r="N15" s="71">
        <f>SUM(januar!O45,februar!O45,marec!N45,april!O45,maj!O45,junij!N45,julij!N45,avgust!O45,september!N45,oktober!O45,november!O45,december!O45)</f>
        <v>0</v>
      </c>
      <c r="O15" s="71">
        <f>SUM(januar!P45,februar!P45,marec!O45,april!P45,maj!P45,junij!O45,julij!O45,avgust!P45,september!O45,oktober!P45,november!P45,december!P45)</f>
        <v>0</v>
      </c>
      <c r="P15" s="71">
        <f>SUM(januar!Q45,februar!Q45,marec!P45,april!Q45,maj!Q45,junij!P45,julij!P45,avgust!Q45,september!P45,oktober!Q45,november!Q45,december!Q45)</f>
        <v>0</v>
      </c>
      <c r="Q15" s="71">
        <f>SUM(januar!R45,februar!R45,marec!Q45,april!R45,maj!R45,junij!Q45,julij!Q45,avgust!R45,september!Q45,oktober!R45,november!R45,december!R45)</f>
        <v>0</v>
      </c>
      <c r="R15" s="71">
        <f>SUM(januar!S45,februar!S45,marec!R45,april!S45,maj!S45,junij!R45,julij!R45,avgust!S45,september!R45,oktober!S45,november!S45,december!S45)</f>
        <v>0</v>
      </c>
      <c r="S15" s="71">
        <f>SUM(januar!T45,februar!T45,marec!S45,april!T45,maj!T45,junij!S45,julij!S45,avgust!T45,september!S45,oktober!T45,november!T45,december!T45)</f>
        <v>0</v>
      </c>
      <c r="T15" s="71">
        <f>SUM(januar!U45,februar!U45,marec!T45,april!U45,maj!U45,junij!T45,julij!T45,avgust!U45,september!T45,oktober!U45,november!U45,december!U45)</f>
        <v>0</v>
      </c>
    </row>
    <row r="16" spans="1:64" ht="13.5" customHeight="1">
      <c r="B16" s="6" t="str">
        <f>Predloge!$B$8</f>
        <v>U</v>
      </c>
      <c r="C16" s="71">
        <f>SUM(januar!D46,februar!D46,marec!C46,april!D46,maj!D46,junij!C46,julij!C46,avgust!D46,september!C46,oktober!D46,november!D46,december!D46)</f>
        <v>0</v>
      </c>
      <c r="D16" s="71">
        <f>SUM(januar!E46,februar!E46,marec!D46,april!E46,maj!E46,junij!D46,julij!D46,avgust!E46,september!D46,oktober!E46,november!E46,december!E46)</f>
        <v>0</v>
      </c>
      <c r="E16" s="71">
        <f>SUM(januar!F46,februar!F46,marec!E46,april!F46,maj!F46,junij!E46,julij!E46,avgust!F46,september!E46,oktober!F46,november!F46,december!F46)</f>
        <v>0</v>
      </c>
      <c r="F16" s="71">
        <f>SUM(januar!G46,februar!G46,marec!F46,april!G46,maj!G46,junij!F46,julij!F46,avgust!G46,september!F46,oktober!G46,november!G46,december!G46)</f>
        <v>0</v>
      </c>
      <c r="G16" s="71">
        <f>SUM(januar!H46,februar!H46,marec!G46,april!H46,maj!H46,junij!G46,julij!G46,avgust!H46,september!G46,oktober!H46,november!H46,december!H46)</f>
        <v>0</v>
      </c>
      <c r="H16" s="71">
        <f>SUM(januar!I46,februar!I46,marec!H46,april!I46,maj!I46,junij!H46,julij!H46,avgust!I46,september!H46,oktober!I46,november!I46,december!I46)</f>
        <v>0</v>
      </c>
      <c r="I16" s="71">
        <f>SUM(januar!J46,februar!J46,marec!I46,april!J46,maj!J46,junij!I46,julij!I46,avgust!J46,september!I46,oktober!J46,november!J46,december!J46)</f>
        <v>0</v>
      </c>
      <c r="J16" s="71">
        <f>SUM(januar!K46,februar!K46,marec!J46,april!K46,maj!K46,junij!J46,julij!J46,avgust!K46,september!J46,oktober!K46,november!K46,december!K46)</f>
        <v>0</v>
      </c>
      <c r="K16" s="71">
        <f>SUM(januar!L46,februar!L46,marec!K46,april!L46,maj!L46,junij!K46,julij!K46,avgust!L46,september!K46,oktober!L46,november!L46,december!L46)</f>
        <v>0</v>
      </c>
      <c r="L16" s="71">
        <f>SUM(januar!M46,februar!M46,marec!L46,april!M46,maj!M46,junij!L46,julij!L46,avgust!M46,september!L46,oktober!M46,november!M46,december!M46)</f>
        <v>0</v>
      </c>
      <c r="M16" s="71">
        <f>SUM(januar!N46,februar!N46,marec!M46,april!N46,maj!N46,junij!M46,julij!M46,avgust!N46,september!M46,oktober!N46,november!N46,december!N46)</f>
        <v>0</v>
      </c>
      <c r="N16" s="71">
        <f>SUM(januar!O46,februar!O46,marec!N46,april!O46,maj!O46,junij!N46,julij!N46,avgust!O46,september!N46,oktober!O46,november!O46,december!O46)</f>
        <v>0</v>
      </c>
      <c r="O16" s="71">
        <f>SUM(januar!P46,februar!P46,marec!O46,april!P46,maj!P46,junij!O46,julij!O46,avgust!P46,september!O46,oktober!P46,november!P46,december!P46)</f>
        <v>0</v>
      </c>
      <c r="P16" s="71">
        <f>SUM(januar!Q46,februar!Q46,marec!P46,april!Q46,maj!Q46,junij!P46,julij!P46,avgust!Q46,september!P46,oktober!Q46,november!Q46,december!Q46)</f>
        <v>0</v>
      </c>
      <c r="Q16" s="71">
        <f>SUM(januar!R46,februar!R46,marec!Q46,april!R46,maj!R46,junij!Q46,julij!Q46,avgust!R46,september!Q46,oktober!R46,november!R46,december!R46)</f>
        <v>0</v>
      </c>
      <c r="R16" s="71">
        <f>SUM(januar!S46,februar!S46,marec!R46,april!S46,maj!S46,junij!R46,julij!R46,avgust!S46,september!R46,oktober!S46,november!S46,december!S46)</f>
        <v>0</v>
      </c>
      <c r="S16" s="71">
        <f>SUM(januar!T46,februar!T46,marec!S46,april!T46,maj!T46,junij!S46,julij!S46,avgust!T46,september!S46,oktober!T46,november!T46,december!T46)</f>
        <v>0</v>
      </c>
      <c r="T16" s="71">
        <f>SUM(januar!U46,februar!U46,marec!T46,april!U46,maj!U46,junij!T46,julij!T46,avgust!U46,september!T46,oktober!U46,november!U46,december!U46)</f>
        <v>0</v>
      </c>
    </row>
  </sheetData>
  <sheetProtection password="DD81"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abSelected="1" topLeftCell="B1" zoomScale="125" zoomScaleNormal="125" workbookViewId="0">
      <selection activeCell="T7" sqref="T7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45292</v>
      </c>
      <c r="C2" s="53" t="str">
        <f t="shared" ref="C2:C32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>Predloge!$B$14</f>
        <v>☻</v>
      </c>
      <c r="P2" s="54"/>
      <c r="Q2" s="54"/>
      <c r="R2" s="54"/>
      <c r="S2" s="54"/>
      <c r="T2" s="21" t="str">
        <f>Predloge!$B$21</f>
        <v>☺</v>
      </c>
      <c r="U2" s="54"/>
      <c r="V2" s="54" t="s">
        <v>33</v>
      </c>
      <c r="W2" s="55" t="s">
        <v>8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>☻</v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>☺</v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45293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>Predloge!$B$14</f>
        <v>☻</v>
      </c>
      <c r="R3" s="21" t="str">
        <f>Predloge!$B$21</f>
        <v>☺</v>
      </c>
      <c r="S3" s="54"/>
      <c r="T3" s="54"/>
      <c r="U3" s="54"/>
      <c r="V3" s="54" t="s">
        <v>29</v>
      </c>
      <c r="W3" s="55" t="s">
        <v>8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>☻</v>
      </c>
      <c r="AX3" s="58" t="str">
        <f t="shared" si="26"/>
        <v>☺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45294</v>
      </c>
      <c r="C4" s="53" t="str">
        <f t="shared" si="0"/>
        <v>Wed</v>
      </c>
      <c r="D4" s="6" t="str">
        <f>Predloge!$B$12</f>
        <v>D</v>
      </c>
      <c r="E4" s="54"/>
      <c r="F4" s="54"/>
      <c r="G4" s="54"/>
      <c r="H4" s="6" t="str">
        <f>Predloge!$B$12</f>
        <v>D</v>
      </c>
      <c r="I4" s="54"/>
      <c r="J4" s="54"/>
      <c r="K4" s="54"/>
      <c r="L4" s="54"/>
      <c r="M4" s="6" t="str">
        <f>Predloge!$B$12</f>
        <v>D</v>
      </c>
      <c r="N4" s="54"/>
      <c r="O4" s="54"/>
      <c r="P4" s="54"/>
      <c r="Q4" s="11" t="str">
        <f>Predloge!$B$11</f>
        <v>X</v>
      </c>
      <c r="R4" s="11" t="str">
        <f>Predloge!$B$11</f>
        <v>X</v>
      </c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10</v>
      </c>
      <c r="AG4" s="57">
        <f t="shared" si="10"/>
        <v>2</v>
      </c>
      <c r="AH4" s="56">
        <f t="shared" si="11"/>
        <v>0</v>
      </c>
      <c r="AI4" s="6" t="str">
        <f>Predloge!$B$4</f>
        <v>51</v>
      </c>
      <c r="AJ4" s="58" t="str">
        <f t="shared" si="12"/>
        <v>D</v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>D</v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>D</v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>X</v>
      </c>
      <c r="AX4" s="58" t="str">
        <f t="shared" si="26"/>
        <v>X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45295</v>
      </c>
      <c r="C5" s="53" t="str">
        <f t="shared" si="0"/>
        <v>Thu</v>
      </c>
      <c r="D5" s="6" t="str">
        <f>Predloge!$B$12</f>
        <v>D</v>
      </c>
      <c r="E5" s="54"/>
      <c r="F5" s="54"/>
      <c r="G5" s="54"/>
      <c r="H5" s="6" t="str">
        <f>Predloge!$B$12</f>
        <v>D</v>
      </c>
      <c r="I5" s="54"/>
      <c r="J5" s="54"/>
      <c r="K5" s="6" t="str">
        <f>Predloge!$B$12</f>
        <v>D</v>
      </c>
      <c r="L5" s="54"/>
      <c r="M5" s="6" t="str">
        <f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11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D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>D</v>
      </c>
      <c r="AO5" s="58" t="str">
        <f t="shared" si="17"/>
        <v/>
      </c>
      <c r="AP5" s="58" t="str">
        <f t="shared" si="18"/>
        <v/>
      </c>
      <c r="AQ5" s="58" t="str">
        <f t="shared" si="19"/>
        <v>D</v>
      </c>
      <c r="AR5" s="58" t="str">
        <f t="shared" si="20"/>
        <v/>
      </c>
      <c r="AS5" s="58" t="str">
        <f t="shared" si="21"/>
        <v>D</v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45296</v>
      </c>
      <c r="C6" s="53" t="str">
        <f t="shared" si="0"/>
        <v>Fri</v>
      </c>
      <c r="D6" s="6" t="str">
        <f>Predloge!$B$12</f>
        <v>D</v>
      </c>
      <c r="E6" s="54"/>
      <c r="F6" s="54"/>
      <c r="G6" s="54"/>
      <c r="H6" s="6" t="str">
        <f>Predloge!$B$12</f>
        <v>D</v>
      </c>
      <c r="I6" s="54"/>
      <c r="J6" s="54"/>
      <c r="K6" s="6" t="str">
        <f>Predloge!$B$12</f>
        <v>D</v>
      </c>
      <c r="L6" s="54"/>
      <c r="M6" s="6" t="str">
        <f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11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D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>D</v>
      </c>
      <c r="AO6" s="58" t="str">
        <f t="shared" si="17"/>
        <v/>
      </c>
      <c r="AP6" s="58" t="str">
        <f t="shared" si="18"/>
        <v/>
      </c>
      <c r="AQ6" s="58" t="str">
        <f t="shared" si="19"/>
        <v>D</v>
      </c>
      <c r="AR6" s="58" t="str">
        <f t="shared" si="20"/>
        <v/>
      </c>
      <c r="AS6" s="58" t="str">
        <f t="shared" si="21"/>
        <v>D</v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45297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45298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45299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6" t="str">
        <f>Predloge!$B$12</f>
        <v>D</v>
      </c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>D</v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45300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45301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45302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45303</v>
      </c>
      <c r="C13" s="53" t="str">
        <f t="shared" si="0"/>
        <v>Fri</v>
      </c>
      <c r="D13" s="54"/>
      <c r="E13" s="54"/>
      <c r="F13" s="54"/>
      <c r="G13" s="54"/>
      <c r="H13" s="23" t="str">
        <f>Predloge!$B$23</f>
        <v>51☺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14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>☺</v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45304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45305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45306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6" t="str">
        <f>Predloge!$B$12</f>
        <v>D</v>
      </c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>D</v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45307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6" t="str">
        <f>Predloge!$B$12</f>
        <v>D</v>
      </c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14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>D</v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45308</v>
      </c>
      <c r="C18" s="53" t="str">
        <f t="shared" si="0"/>
        <v>Wed</v>
      </c>
      <c r="D18" s="54"/>
      <c r="E18" s="54"/>
      <c r="F18" s="54"/>
      <c r="G18" s="54"/>
      <c r="H18" s="54"/>
      <c r="I18" s="54" t="str">
        <f>Predloge!$B$12</f>
        <v>D</v>
      </c>
      <c r="J18" s="54"/>
      <c r="K18" s="54"/>
      <c r="L18" s="54"/>
      <c r="M18" s="54"/>
      <c r="N18" s="54"/>
      <c r="O18" s="54"/>
      <c r="P18" s="54"/>
      <c r="Q18" s="54"/>
      <c r="R18" s="6" t="str">
        <f>Predloge!$B$12</f>
        <v>D</v>
      </c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>D</v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>D</v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45309</v>
      </c>
      <c r="C19" s="53" t="str">
        <f t="shared" si="0"/>
        <v>Thu</v>
      </c>
      <c r="D19" s="54"/>
      <c r="E19" s="54"/>
      <c r="F19" s="54"/>
      <c r="G19" s="54"/>
      <c r="H19" s="54"/>
      <c r="I19" s="54" t="str">
        <f>Predloge!$B$12</f>
        <v>D</v>
      </c>
      <c r="J19" s="54"/>
      <c r="K19" s="54"/>
      <c r="L19" s="54"/>
      <c r="M19" s="54"/>
      <c r="N19" s="54"/>
      <c r="O19" s="54"/>
      <c r="P19" s="54"/>
      <c r="Q19" s="54"/>
      <c r="R19" s="6" t="str">
        <f>Predloge!$B$12</f>
        <v>D</v>
      </c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13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>D</v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>D</v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45310</v>
      </c>
      <c r="C20" s="53" t="str">
        <f t="shared" si="0"/>
        <v>Fri</v>
      </c>
      <c r="D20" s="54"/>
      <c r="E20" s="54"/>
      <c r="F20" s="54"/>
      <c r="G20" s="54"/>
      <c r="H20" s="23" t="str">
        <f>Predloge!$B$23</f>
        <v>51☺</v>
      </c>
      <c r="I20" s="54" t="str">
        <f>Predloge!$B$12</f>
        <v>D</v>
      </c>
      <c r="J20" s="54"/>
      <c r="K20" s="54"/>
      <c r="L20" s="54"/>
      <c r="M20" s="54"/>
      <c r="N20" s="54"/>
      <c r="O20" s="54"/>
      <c r="P20" s="54"/>
      <c r="Q20" s="54"/>
      <c r="R20" s="6" t="str">
        <f>Predloge!$B$12</f>
        <v>D</v>
      </c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12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>☺</v>
      </c>
      <c r="AO20" s="58" t="str">
        <f t="shared" si="35"/>
        <v>D</v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>D</v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45311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45312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45313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" t="str">
        <f>Predloge!$B$12</f>
        <v>D</v>
      </c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14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>D</v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45314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6" t="str">
        <f>Predloge!$B$12</f>
        <v>D</v>
      </c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14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>D</v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45315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6" t="str">
        <f>Predloge!$B$12</f>
        <v>D</v>
      </c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14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>D</v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45316</v>
      </c>
      <c r="C26" s="59" t="str">
        <f t="shared" si="0"/>
        <v>Thu</v>
      </c>
      <c r="D26" s="54"/>
      <c r="E26" s="54"/>
      <c r="F26" s="54"/>
      <c r="G26" s="54"/>
      <c r="H26" s="6" t="str">
        <f>Predloge!$B$12</f>
        <v>D</v>
      </c>
      <c r="I26" s="54"/>
      <c r="J26" s="54"/>
      <c r="K26" s="54"/>
      <c r="L26" s="54"/>
      <c r="M26" s="54"/>
      <c r="N26" s="54"/>
      <c r="O26" s="54"/>
      <c r="P26" s="54"/>
      <c r="Q26" s="54"/>
      <c r="R26" s="6" t="str">
        <f>Predloge!$B$12</f>
        <v>D</v>
      </c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>D</v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D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45317</v>
      </c>
      <c r="C27" s="59" t="str">
        <f t="shared" si="0"/>
        <v>Fri</v>
      </c>
      <c r="D27" s="54"/>
      <c r="E27" s="54"/>
      <c r="F27" s="54"/>
      <c r="G27" s="54"/>
      <c r="H27" s="23" t="str">
        <f>Predloge!$B$23</f>
        <v>51☺</v>
      </c>
      <c r="I27" s="54"/>
      <c r="J27" s="54"/>
      <c r="K27" s="54"/>
      <c r="L27" s="54"/>
      <c r="M27" s="54"/>
      <c r="N27" s="6" t="str">
        <f>Predloge!$B$12</f>
        <v>D</v>
      </c>
      <c r="O27" s="54"/>
      <c r="P27" s="54"/>
      <c r="Q27" s="54"/>
      <c r="R27" s="6" t="str">
        <f>Predloge!$B$12</f>
        <v>D</v>
      </c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12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>☺</v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D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>D</v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45318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45319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45320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45321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45322</v>
      </c>
      <c r="C32" s="53" t="str">
        <f t="shared" si="0"/>
        <v>Wed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55"/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3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1</v>
      </c>
      <c r="S35" s="61">
        <f t="shared" si="55"/>
        <v>0</v>
      </c>
      <c r="T35" s="61">
        <f t="shared" si="55"/>
        <v>1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1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3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1</v>
      </c>
      <c r="R37" s="66">
        <f t="shared" si="57"/>
        <v>1</v>
      </c>
      <c r="S37" s="66">
        <f t="shared" si="57"/>
        <v>0</v>
      </c>
      <c r="T37" s="66">
        <f t="shared" si="57"/>
        <v>1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3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4</v>
      </c>
      <c r="I40" s="61">
        <f t="shared" si="60"/>
        <v>3</v>
      </c>
      <c r="J40" s="61">
        <f t="shared" si="60"/>
        <v>0</v>
      </c>
      <c r="K40" s="61">
        <f t="shared" si="60"/>
        <v>2</v>
      </c>
      <c r="L40" s="61">
        <f t="shared" si="60"/>
        <v>0</v>
      </c>
      <c r="M40" s="61">
        <f t="shared" si="60"/>
        <v>4</v>
      </c>
      <c r="N40" s="61">
        <f t="shared" si="60"/>
        <v>1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10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1</v>
      </c>
      <c r="R43" s="61">
        <f t="shared" si="63"/>
        <v>1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2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N2 P2:S2 U2:W4 B3:P3 I4:L4 N4:P4 B4:C6 E4:G6 I5:J6 L5:L6 N5:W6 B7:W8 B9:L9 N9:W9 B10:W12 B13:G13 I13:W13 B14:W15 B16:Q19 S16:W20 B20:G20 I20:Q20 B21:W22 B23:Q25 S23:W27 I26:Q26 B26:G27 I27:M27 O27:Q27 B28:W32 S4:T4">
    <cfRule type="expression" dxfId="125" priority="5">
      <formula>ABS($A2)=1</formula>
    </cfRule>
    <cfRule type="expression" dxfId="124" priority="6">
      <formula>WEEKDAY($B2,2)=6</formula>
    </cfRule>
    <cfRule type="expression" dxfId="123" priority="7">
      <formula>WEEKDAY($B2,2)=7</formula>
    </cfRule>
  </conditionalFormatting>
  <conditionalFormatting sqref="S34">
    <cfRule type="expression" dxfId="122" priority="10">
      <formula>WEEKDAY($B34,2)=7</formula>
    </cfRule>
    <cfRule type="expression" dxfId="121" priority="9">
      <formula>WEEKDAY($B34,2)=6</formula>
    </cfRule>
    <cfRule type="expression" dxfId="120" priority="8">
      <formula>ABS($A34)=1</formula>
    </cfRule>
  </conditionalFormatting>
  <conditionalFormatting sqref="S3:T3">
    <cfRule type="expression" dxfId="119" priority="3">
      <formula>WEEKDAY($B3,2)=7</formula>
    </cfRule>
    <cfRule type="expression" dxfId="118" priority="2">
      <formula>WEEKDAY($B3,2)=6</formula>
    </cfRule>
    <cfRule type="expression" dxfId="117" priority="1">
      <formula>ABS($A3)=1</formula>
    </cfRule>
  </conditionalFormatting>
  <conditionalFormatting sqref="X2:AE32">
    <cfRule type="cellIs" dxfId="116" priority="11" operator="lessThan">
      <formula>1</formula>
    </cfRule>
    <cfRule type="cellIs" dxfId="115" priority="12" operator="greaterThan">
      <formula>1</formula>
    </cfRule>
  </conditionalFormatting>
  <conditionalFormatting sqref="AF2:AF32">
    <cfRule type="cellIs" dxfId="114" priority="13" operator="notEqual">
      <formula>0</formula>
    </cfRule>
  </conditionalFormatting>
  <conditionalFormatting sqref="AG2:AG32">
    <cfRule type="cellIs" dxfId="113" priority="14" operator="equal">
      <formula>1</formula>
    </cfRule>
    <cfRule type="cellIs" dxfId="112" priority="15" operator="greaterThan">
      <formula>1</formula>
    </cfRule>
  </conditionalFormatting>
  <conditionalFormatting sqref="AH2:AH32">
    <cfRule type="cellIs" dxfId="111" priority="16" operator="lessThan">
      <formula>2</formula>
    </cfRule>
    <cfRule type="cellIs" dxfId="110" priority="17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topLeftCell="B1" zoomScaleNormal="100" workbookViewId="0">
      <selection activeCell="D1" sqref="D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45323</v>
      </c>
      <c r="C2" s="53" t="str">
        <f t="shared" ref="C2:C30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0" si="1">COUNTIF(AJ2:BA2,"☻")</f>
        <v>0</v>
      </c>
      <c r="Y2" s="56">
        <f t="shared" ref="Y2:Y30" si="2">COUNTIF(AJ2:BA2,"☺")</f>
        <v>0</v>
      </c>
      <c r="Z2" s="56">
        <f t="shared" ref="Z2:Z30" si="3">COUNTIF(D2:V2,"51")+COUNTIF(D2:V2,"51$")+COUNTIF(D2:V2,"51☻")</f>
        <v>0</v>
      </c>
      <c r="AA2" s="56">
        <f t="shared" ref="AA2:AA30" si="4">COUNTIF(D2:V2,"52")+COUNTIF(D2:V2,"52$")+COUNTIF(D2:V2,"52☻")</f>
        <v>0</v>
      </c>
      <c r="AB2" s="56">
        <f t="shared" ref="AB2:AB30" si="5">COUNTIF(D2:V2,"51¶")</f>
        <v>0</v>
      </c>
      <c r="AC2" s="56">
        <f t="shared" ref="AC2:AC30" si="6">COUNTIF(D2:V2,"52¶")</f>
        <v>0</v>
      </c>
      <c r="AD2" s="56">
        <f t="shared" ref="AD2:AD30" si="7">COUNTIF(D2:V2,"U")+COUNTIF(D2:V2,"U☻")+COUNTIF(D2:V2,"U☺")</f>
        <v>0</v>
      </c>
      <c r="AE2" s="56">
        <f t="shared" ref="AE2:AE30" si="8">COUNTIF(D2:V2,"KVIT")+COUNTIF(D2:V2,"KVIT☻")+COUNTIF(D2:V2,"kvit$")</f>
        <v>0</v>
      </c>
      <c r="AF2" s="57">
        <f t="shared" ref="AF2:AF30" si="9">COUNTBLANK(D2:U2)-3</f>
        <v>15</v>
      </c>
      <c r="AG2" s="57">
        <f t="shared" ref="AG2:AG30" si="10">COUNTIF(D2:V2,"x")</f>
        <v>0</v>
      </c>
      <c r="AH2" s="56">
        <f t="shared" ref="AH2:AH30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45324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45325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45326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45327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45328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45329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A9">
        <v>1</v>
      </c>
      <c r="B9" s="52">
        <v>45330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45331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45332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45333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45334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45335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45336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45337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45338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45339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45340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45341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45342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45343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45344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45345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45346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45347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45348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45349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45350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45351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C35" s="41" t="s">
        <v>73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0">
    <cfRule type="expression" dxfId="109" priority="2">
      <formula>ABS($A2)=1</formula>
    </cfRule>
    <cfRule type="expression" dxfId="108" priority="3">
      <formula>WEEKDAY($B2,2)=6</formula>
    </cfRule>
    <cfRule type="expression" dxfId="107" priority="4">
      <formula>WEEKDAY($B2,2)=7</formula>
    </cfRule>
  </conditionalFormatting>
  <conditionalFormatting sqref="X2:AE30">
    <cfRule type="cellIs" dxfId="106" priority="5" operator="lessThan">
      <formula>1</formula>
    </cfRule>
    <cfRule type="cellIs" dxfId="105" priority="6" operator="greaterThan">
      <formula>1</formula>
    </cfRule>
  </conditionalFormatting>
  <conditionalFormatting sqref="AF2:AF30">
    <cfRule type="cellIs" dxfId="104" priority="7" operator="notEqual">
      <formula>0</formula>
    </cfRule>
  </conditionalFormatting>
  <conditionalFormatting sqref="AG2:AG30">
    <cfRule type="cellIs" dxfId="103" priority="8" operator="equal">
      <formula>1</formula>
    </cfRule>
    <cfRule type="cellIs" dxfId="102" priority="9" operator="greaterThan">
      <formula>1</formula>
    </cfRule>
  </conditionalFormatting>
  <conditionalFormatting sqref="AH2:AH30">
    <cfRule type="cellIs" dxfId="101" priority="10" operator="lessThan">
      <formula>2</formula>
    </cfRule>
    <cfRule type="cellIs" dxfId="10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45352</v>
      </c>
      <c r="C2" s="53" t="str">
        <f t="shared" ref="C2:C32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45353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45354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45355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45356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45357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45358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45359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45360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45361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45362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45363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45364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45365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45366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45367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45368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45369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45370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45371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45372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45373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45374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45375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45376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45377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45378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45379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45380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45381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45382</v>
      </c>
      <c r="C32" s="53" t="str">
        <f t="shared" si="0"/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9" priority="2">
      <formula>ABS($A2)=1</formula>
    </cfRule>
    <cfRule type="expression" dxfId="98" priority="3">
      <formula>WEEKDAY($B2,2)=6</formula>
    </cfRule>
    <cfRule type="expression" dxfId="97" priority="4">
      <formula>WEEKDAY($B2,2)=7</formula>
    </cfRule>
  </conditionalFormatting>
  <conditionalFormatting sqref="X2:AE32">
    <cfRule type="cellIs" dxfId="96" priority="5" operator="lessThan">
      <formula>1</formula>
    </cfRule>
    <cfRule type="cellIs" dxfId="95" priority="6" operator="greaterThan">
      <formula>1</formula>
    </cfRule>
  </conditionalFormatting>
  <conditionalFormatting sqref="AF2:AF32">
    <cfRule type="cellIs" dxfId="94" priority="7" operator="notEqual">
      <formula>0</formula>
    </cfRule>
  </conditionalFormatting>
  <conditionalFormatting sqref="AG2:AG32">
    <cfRule type="cellIs" dxfId="93" priority="8" operator="equal">
      <formula>1</formula>
    </cfRule>
    <cfRule type="cellIs" dxfId="92" priority="9" operator="greaterThan">
      <formula>1</formula>
    </cfRule>
  </conditionalFormatting>
  <conditionalFormatting sqref="AH2:AH32">
    <cfRule type="cellIs" dxfId="91" priority="10" operator="lessThan">
      <formula>2</formula>
    </cfRule>
    <cfRule type="cellIs" dxfId="9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topLeftCell="B1" zoomScaleNormal="100" workbookViewId="0">
      <selection activeCell="BD5" sqref="BD5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45383</v>
      </c>
      <c r="C2" s="53" t="str">
        <f t="shared" ref="C2:C31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45384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45385</v>
      </c>
      <c r="C4" s="53" t="str">
        <f t="shared" si="0"/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45386</v>
      </c>
      <c r="C5" s="53" t="str">
        <f t="shared" si="0"/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45387</v>
      </c>
      <c r="C6" s="53" t="str">
        <f t="shared" si="0"/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45388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45389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45390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45391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45392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45393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45394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45395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45396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45397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45398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45399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45400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45401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45402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45403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45404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45405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45406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45407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45408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45409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45410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45411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45412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89" priority="2">
      <formula>ABS($A2)=1</formula>
    </cfRule>
    <cfRule type="expression" dxfId="88" priority="3">
      <formula>WEEKDAY($B2,2)=6</formula>
    </cfRule>
    <cfRule type="expression" dxfId="87" priority="4">
      <formula>WEEKDAY($B2,2)=7</formula>
    </cfRule>
  </conditionalFormatting>
  <conditionalFormatting sqref="X2:AE31">
    <cfRule type="cellIs" dxfId="86" priority="5" operator="lessThan">
      <formula>1</formula>
    </cfRule>
    <cfRule type="cellIs" dxfId="85" priority="6" operator="greaterThan">
      <formula>1</formula>
    </cfRule>
  </conditionalFormatting>
  <conditionalFormatting sqref="AF2:AF31">
    <cfRule type="cellIs" dxfId="84" priority="7" operator="notEqual">
      <formula>0</formula>
    </cfRule>
  </conditionalFormatting>
  <conditionalFormatting sqref="AG2:AG31">
    <cfRule type="cellIs" dxfId="83" priority="8" operator="equal">
      <formula>1</formula>
    </cfRule>
    <cfRule type="cellIs" dxfId="82" priority="9" operator="greaterThan">
      <formula>1</formula>
    </cfRule>
  </conditionalFormatting>
  <conditionalFormatting sqref="AH2:AH31">
    <cfRule type="cellIs" dxfId="81" priority="10" operator="lessThan">
      <formula>2</formula>
    </cfRule>
    <cfRule type="cellIs" dxfId="8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45413</v>
      </c>
      <c r="C2" s="53" t="str">
        <f t="shared" ref="C2:C32" si="0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45414</v>
      </c>
      <c r="C3" s="53" t="str">
        <f t="shared" si="0"/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45415</v>
      </c>
      <c r="C4" s="53" t="str">
        <f t="shared" si="0"/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45416</v>
      </c>
      <c r="C5" s="53" t="str">
        <f t="shared" si="0"/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45417</v>
      </c>
      <c r="C6" s="53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45418</v>
      </c>
      <c r="C7" s="53" t="str">
        <f t="shared" si="0"/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45419</v>
      </c>
      <c r="C8" s="53" t="str">
        <f t="shared" si="0"/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45420</v>
      </c>
      <c r="C9" s="53" t="str">
        <f t="shared" si="0"/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45421</v>
      </c>
      <c r="C10" s="53" t="str">
        <f t="shared" si="0"/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45422</v>
      </c>
      <c r="C11" s="53" t="str">
        <f t="shared" si="0"/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45423</v>
      </c>
      <c r="C12" s="53" t="str">
        <f t="shared" si="0"/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45424</v>
      </c>
      <c r="C13" s="53" t="str">
        <f t="shared" si="0"/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45425</v>
      </c>
      <c r="C14" s="53" t="str">
        <f t="shared" si="0"/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45426</v>
      </c>
      <c r="C15" s="53" t="str">
        <f t="shared" si="0"/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45427</v>
      </c>
      <c r="C16" s="53" t="str">
        <f t="shared" si="0"/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45428</v>
      </c>
      <c r="C17" s="53" t="str">
        <f t="shared" si="0"/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45429</v>
      </c>
      <c r="C18" s="53" t="str">
        <f t="shared" si="0"/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45430</v>
      </c>
      <c r="C19" s="53" t="str">
        <f t="shared" si="0"/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45431</v>
      </c>
      <c r="C20" s="53" t="str">
        <f t="shared" si="0"/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45432</v>
      </c>
      <c r="C21" s="53" t="str">
        <f t="shared" si="0"/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45433</v>
      </c>
      <c r="C22" s="53" t="str">
        <f t="shared" si="0"/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45434</v>
      </c>
      <c r="C23" s="53" t="str">
        <f t="shared" si="0"/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45435</v>
      </c>
      <c r="C24" s="53" t="str">
        <f t="shared" si="0"/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45436</v>
      </c>
      <c r="C25" s="53" t="str">
        <f t="shared" si="0"/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45437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45438</v>
      </c>
      <c r="C27" s="59" t="str">
        <f t="shared" si="0"/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45439</v>
      </c>
      <c r="C28" s="53" t="str">
        <f t="shared" si="0"/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45440</v>
      </c>
      <c r="C29" s="53" t="str">
        <f t="shared" si="0"/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45441</v>
      </c>
      <c r="C30" s="53" t="str">
        <f t="shared" si="0"/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45442</v>
      </c>
      <c r="C31" s="53" t="str">
        <f t="shared" si="0"/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45443</v>
      </c>
      <c r="C32" s="53" t="str">
        <f t="shared" si="0"/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79" priority="2">
      <formula>ABS($A2)=1</formula>
    </cfRule>
    <cfRule type="expression" dxfId="78" priority="3">
      <formula>WEEKDAY($B2,2)=6</formula>
    </cfRule>
    <cfRule type="expression" dxfId="77" priority="4">
      <formula>WEEKDAY($B2,2)=7</formula>
    </cfRule>
  </conditionalFormatting>
  <conditionalFormatting sqref="X2:AE32">
    <cfRule type="cellIs" dxfId="76" priority="5" operator="lessThan">
      <formula>1</formula>
    </cfRule>
    <cfRule type="cellIs" dxfId="75" priority="6" operator="greaterThan">
      <formula>1</formula>
    </cfRule>
  </conditionalFormatting>
  <conditionalFormatting sqref="AF2:AF32">
    <cfRule type="cellIs" dxfId="74" priority="7" operator="notEqual">
      <formula>0</formula>
    </cfRule>
  </conditionalFormatting>
  <conditionalFormatting sqref="AG2:AG32">
    <cfRule type="cellIs" dxfId="73" priority="8" operator="equal">
      <formula>1</formula>
    </cfRule>
    <cfRule type="cellIs" dxfId="72" priority="9" operator="greaterThan">
      <formula>1</formula>
    </cfRule>
  </conditionalFormatting>
  <conditionalFormatting sqref="AH2:AH32">
    <cfRule type="cellIs" dxfId="71" priority="10" operator="lessThan">
      <formula>2</formula>
    </cfRule>
    <cfRule type="cellIs" dxfId="7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69" priority="2">
      <formula>ABS($A2)=1</formula>
    </cfRule>
    <cfRule type="expression" dxfId="68" priority="3">
      <formula>WEEKDAY($B2,2)=6</formula>
    </cfRule>
    <cfRule type="expression" dxfId="67" priority="4">
      <formula>WEEKDAY($B2,2)=7</formula>
    </cfRule>
  </conditionalFormatting>
  <conditionalFormatting sqref="X2:AE31">
    <cfRule type="cellIs" dxfId="66" priority="5" operator="lessThan">
      <formula>1</formula>
    </cfRule>
    <cfRule type="cellIs" dxfId="65" priority="6" operator="greaterThan">
      <formula>1</formula>
    </cfRule>
  </conditionalFormatting>
  <conditionalFormatting sqref="AF2:AF31">
    <cfRule type="cellIs" dxfId="64" priority="7" operator="notEqual">
      <formula>0</formula>
    </cfRule>
  </conditionalFormatting>
  <conditionalFormatting sqref="AG2:AG31">
    <cfRule type="cellIs" dxfId="63" priority="8" operator="equal">
      <formula>1</formula>
    </cfRule>
    <cfRule type="cellIs" dxfId="62" priority="9" operator="greaterThan">
      <formula>1</formula>
    </cfRule>
  </conditionalFormatting>
  <conditionalFormatting sqref="AH2:AH31">
    <cfRule type="cellIs" dxfId="61" priority="10" operator="lessThan">
      <formula>2</formula>
    </cfRule>
    <cfRule type="cellIs" dxfId="6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59" priority="2">
      <formula>ABS($A2)=1</formula>
    </cfRule>
    <cfRule type="expression" dxfId="58" priority="3">
      <formula>WEEKDAY($B2,2)=6</formula>
    </cfRule>
    <cfRule type="expression" dxfId="57" priority="4">
      <formula>WEEKDAY($B2,2)=7</formula>
    </cfRule>
  </conditionalFormatting>
  <conditionalFormatting sqref="X2:AE31">
    <cfRule type="cellIs" dxfId="56" priority="5" operator="lessThan">
      <formula>1</formula>
    </cfRule>
    <cfRule type="cellIs" dxfId="55" priority="6" operator="greaterThan">
      <formula>1</formula>
    </cfRule>
  </conditionalFormatting>
  <conditionalFormatting sqref="AF2:AF31">
    <cfRule type="cellIs" dxfId="54" priority="7" operator="notEqual">
      <formula>0</formula>
    </cfRule>
  </conditionalFormatting>
  <conditionalFormatting sqref="AG2:AG31">
    <cfRule type="cellIs" dxfId="53" priority="8" operator="equal">
      <formula>1</formula>
    </cfRule>
    <cfRule type="cellIs" dxfId="52" priority="9" operator="greaterThan">
      <formula>1</formula>
    </cfRule>
  </conditionalFormatting>
  <conditionalFormatting sqref="AH2:AH31">
    <cfRule type="cellIs" dxfId="51" priority="10" operator="lessThan">
      <formula>2</formula>
    </cfRule>
    <cfRule type="cellIs" dxfId="5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45505</v>
      </c>
      <c r="C2" s="53" t="str">
        <f t="shared" ref="C2:C32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45506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45507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45508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45509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45510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45511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45512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45513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45514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45515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45516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45517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45518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45519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 t="s">
        <v>74</v>
      </c>
      <c r="BG16" s="4"/>
      <c r="BH16" s="4"/>
    </row>
    <row r="17" spans="2:60" ht="19.5" customHeight="1">
      <c r="B17" s="52">
        <v>45520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45521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45522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45523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45524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45525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45526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45527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45528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45529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45530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45531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45532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45533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45534</v>
      </c>
      <c r="C31" s="53" t="str">
        <f t="shared" si="0"/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45535</v>
      </c>
      <c r="C32" s="53" t="str">
        <f t="shared" si="0"/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49" priority="2">
      <formula>ABS($A2)=1</formula>
    </cfRule>
    <cfRule type="expression" dxfId="48" priority="3">
      <formula>WEEKDAY($B2,2)=6</formula>
    </cfRule>
    <cfRule type="expression" dxfId="47" priority="4">
      <formula>WEEKDAY($B2,2)=7</formula>
    </cfRule>
  </conditionalFormatting>
  <conditionalFormatting sqref="X2:AE32">
    <cfRule type="cellIs" dxfId="46" priority="5" operator="lessThan">
      <formula>1</formula>
    </cfRule>
    <cfRule type="cellIs" dxfId="45" priority="6" operator="greaterThan">
      <formula>1</formula>
    </cfRule>
  </conditionalFormatting>
  <conditionalFormatting sqref="AF2:AF32">
    <cfRule type="cellIs" dxfId="44" priority="7" operator="notEqual">
      <formula>0</formula>
    </cfRule>
  </conditionalFormatting>
  <conditionalFormatting sqref="AG2:AG32">
    <cfRule type="cellIs" dxfId="43" priority="8" operator="equal">
      <formula>1</formula>
    </cfRule>
    <cfRule type="cellIs" dxfId="42" priority="9" operator="greaterThan">
      <formula>1</formula>
    </cfRule>
  </conditionalFormatting>
  <conditionalFormatting sqref="AH2:AH32">
    <cfRule type="cellIs" dxfId="41" priority="10" operator="lessThan">
      <formula>2</formula>
    </cfRule>
    <cfRule type="cellIs" dxfId="4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196</cp:revision>
  <cp:lastPrinted>2023-11-19T13:10:40Z</cp:lastPrinted>
  <dcterms:created xsi:type="dcterms:W3CDTF">2020-11-01T16:40:29Z</dcterms:created>
  <dcterms:modified xsi:type="dcterms:W3CDTF">2023-12-06T20:23:50Z</dcterms:modified>
  <dc:language>hr-HR</dc:language>
</cp:coreProperties>
</file>