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8800" windowHeight="12000"/>
  </bookViews>
  <sheets>
    <sheet name="CP pro tisk" sheetId="1" r:id="rId1"/>
    <sheet name="List1" sheetId="17" r:id="rId2"/>
    <sheet name="List4" sheetId="4" state="hidden" r:id="rId3"/>
    <sheet name="List5" sheetId="5" state="hidden" r:id="rId4"/>
    <sheet name="List6" sheetId="6" state="hidden" r:id="rId5"/>
    <sheet name="List7" sheetId="7" state="hidden" r:id="rId6"/>
    <sheet name="List8" sheetId="8" state="hidden" r:id="rId7"/>
    <sheet name="List9" sheetId="9" state="hidden" r:id="rId8"/>
    <sheet name="List10" sheetId="10" state="hidden" r:id="rId9"/>
    <sheet name="List11" sheetId="11" state="hidden" r:id="rId10"/>
    <sheet name="List12" sheetId="12" state="hidden" r:id="rId11"/>
    <sheet name="List13" sheetId="13" state="hidden" r:id="rId12"/>
    <sheet name="List14" sheetId="14" state="hidden" r:id="rId13"/>
    <sheet name="List15" sheetId="15" state="hidden" r:id="rId14"/>
    <sheet name="List16" sheetId="16" state="hidden" r:id="rId15"/>
  </sheets>
  <calcPr calcId="145621"/>
</workbook>
</file>

<file path=xl/calcChain.xml><?xml version="1.0" encoding="utf-8"?>
<calcChain xmlns="http://schemas.openxmlformats.org/spreadsheetml/2006/main">
  <c r="M84" i="1" l="1"/>
  <c r="M270" i="1"/>
  <c r="M290" i="1" l="1"/>
  <c r="M296" i="1"/>
  <c r="J292" i="1" l="1"/>
  <c r="M292" i="1" s="1"/>
  <c r="J288" i="1"/>
  <c r="J284" i="1"/>
  <c r="J280" i="1"/>
  <c r="J276" i="1"/>
  <c r="J272" i="1"/>
  <c r="J268" i="1"/>
  <c r="M268" i="1" s="1"/>
  <c r="J264" i="1"/>
  <c r="J260" i="1"/>
  <c r="J256" i="1"/>
  <c r="J252" i="1"/>
  <c r="M252" i="1" s="1"/>
  <c r="J248" i="1"/>
  <c r="J244" i="1"/>
  <c r="J240" i="1"/>
  <c r="M240" i="1" s="1"/>
  <c r="J236" i="1"/>
  <c r="J232" i="1"/>
  <c r="J228" i="1"/>
  <c r="J224" i="1"/>
  <c r="J220" i="1"/>
  <c r="J216" i="1"/>
  <c r="J212" i="1"/>
  <c r="J208" i="1"/>
  <c r="J204" i="1"/>
  <c r="J200" i="1"/>
  <c r="J196" i="1"/>
  <c r="J192" i="1"/>
  <c r="J188" i="1"/>
  <c r="J184" i="1"/>
  <c r="J180" i="1"/>
  <c r="J176" i="1"/>
  <c r="J172" i="1"/>
  <c r="J168" i="1"/>
  <c r="J164" i="1"/>
  <c r="J160" i="1"/>
  <c r="J156" i="1"/>
  <c r="J152" i="1"/>
  <c r="J148" i="1"/>
  <c r="J144" i="1"/>
  <c r="J140" i="1"/>
  <c r="J136" i="1"/>
  <c r="J132" i="1"/>
  <c r="J128" i="1"/>
  <c r="J124" i="1"/>
  <c r="J120" i="1"/>
  <c r="J116" i="1"/>
  <c r="J112" i="1"/>
  <c r="J108" i="1"/>
  <c r="J104" i="1"/>
  <c r="J100" i="1"/>
  <c r="J96" i="1"/>
  <c r="J92" i="1"/>
  <c r="J88" i="1"/>
  <c r="J84" i="1"/>
  <c r="I294" i="1" l="1"/>
  <c r="I298" i="1" s="1"/>
  <c r="M120" i="1" l="1"/>
  <c r="M116" i="1"/>
  <c r="M104" i="1"/>
  <c r="M100" i="1"/>
  <c r="M212" i="1"/>
  <c r="M208" i="1"/>
  <c r="M196" i="1"/>
  <c r="M192" i="1"/>
  <c r="M180" i="1"/>
  <c r="M176" i="1"/>
  <c r="M164" i="1"/>
  <c r="M160" i="1"/>
  <c r="M148" i="1"/>
  <c r="M144" i="1"/>
  <c r="M136" i="1"/>
  <c r="M132" i="1"/>
  <c r="M86" i="1"/>
  <c r="M90" i="1"/>
  <c r="M92" i="1"/>
  <c r="M94" i="1"/>
  <c r="M96" i="1"/>
  <c r="M98" i="1"/>
  <c r="M102" i="1"/>
  <c r="M106" i="1"/>
  <c r="M108" i="1"/>
  <c r="M110" i="1"/>
  <c r="M112" i="1"/>
  <c r="M114" i="1"/>
  <c r="M118" i="1"/>
  <c r="M122" i="1"/>
  <c r="M124" i="1"/>
  <c r="M126" i="1"/>
  <c r="M128" i="1"/>
  <c r="M130" i="1"/>
  <c r="M134" i="1"/>
  <c r="M138" i="1"/>
  <c r="M140" i="1"/>
  <c r="M142" i="1"/>
  <c r="M146" i="1"/>
  <c r="M150" i="1"/>
  <c r="M152" i="1"/>
  <c r="M154" i="1"/>
  <c r="M156" i="1"/>
  <c r="M158" i="1"/>
  <c r="M162" i="1"/>
  <c r="M166" i="1"/>
  <c r="M168" i="1"/>
  <c r="M170" i="1"/>
  <c r="M172" i="1"/>
  <c r="M218" i="1"/>
  <c r="M220" i="1"/>
  <c r="M222" i="1"/>
  <c r="M224" i="1"/>
  <c r="M226" i="1"/>
  <c r="M228" i="1"/>
  <c r="M230" i="1"/>
  <c r="M232" i="1"/>
  <c r="M234" i="1"/>
  <c r="M236" i="1"/>
  <c r="M238" i="1"/>
  <c r="M242" i="1"/>
  <c r="M244" i="1"/>
  <c r="M246" i="1"/>
  <c r="M248" i="1"/>
  <c r="M250" i="1"/>
  <c r="M278" i="1"/>
  <c r="M280" i="1"/>
  <c r="M198" i="1"/>
  <c r="M200" i="1"/>
  <c r="M202" i="1"/>
  <c r="M204" i="1"/>
  <c r="M206" i="1"/>
  <c r="M210" i="1"/>
  <c r="M214" i="1"/>
  <c r="M216" i="1"/>
  <c r="M254" i="1"/>
  <c r="M256" i="1"/>
  <c r="M258" i="1"/>
  <c r="M260" i="1"/>
  <c r="L294" i="1"/>
  <c r="L298" i="1" s="1"/>
  <c r="K294" i="1"/>
  <c r="K298" i="1" s="1"/>
  <c r="M178" i="1"/>
  <c r="M182" i="1"/>
  <c r="M184" i="1"/>
  <c r="M186" i="1"/>
  <c r="M188" i="1"/>
  <c r="M190" i="1"/>
  <c r="M194" i="1"/>
  <c r="M262" i="1"/>
  <c r="M264" i="1"/>
  <c r="M266" i="1"/>
  <c r="M272" i="1"/>
  <c r="M274" i="1"/>
  <c r="M276" i="1"/>
  <c r="M282" i="1"/>
  <c r="M284" i="1"/>
  <c r="M286" i="1"/>
  <c r="M288" i="1"/>
  <c r="M174" i="1"/>
  <c r="M82" i="1"/>
  <c r="L295" i="1"/>
  <c r="M294" i="1" l="1"/>
  <c r="M298" i="1" s="1"/>
  <c r="J294" i="1"/>
  <c r="J298" i="1" s="1"/>
  <c r="M88" i="1"/>
</calcChain>
</file>

<file path=xl/sharedStrings.xml><?xml version="1.0" encoding="utf-8"?>
<sst xmlns="http://schemas.openxmlformats.org/spreadsheetml/2006/main" count="484" uniqueCount="71">
  <si>
    <t xml:space="preserve">Osobní číslo     </t>
  </si>
  <si>
    <t>Účel cesty</t>
  </si>
  <si>
    <r>
      <t xml:space="preserve">                                         </t>
    </r>
    <r>
      <rPr>
        <sz val="9"/>
        <rFont val="Arial CE"/>
        <family val="2"/>
        <charset val="238"/>
      </rPr>
      <t>............................................................................................</t>
    </r>
  </si>
  <si>
    <t xml:space="preserve">                                                                         Datum a podpis pracovníka oprávněného k povolení cesty</t>
  </si>
  <si>
    <t xml:space="preserve">                                         ........................................................................................</t>
  </si>
  <si>
    <t>Účovací předpis</t>
  </si>
  <si>
    <t>Má dáti</t>
  </si>
  <si>
    <t>Dal</t>
  </si>
  <si>
    <t>Částka</t>
  </si>
  <si>
    <t>Zakázka</t>
  </si>
  <si>
    <t>...................</t>
  </si>
  <si>
    <t>Kč</t>
  </si>
  <si>
    <t xml:space="preserve">   Vyplacená záloha .......................................... Kč</t>
  </si>
  <si>
    <t xml:space="preserve">   Poznámka o zaúčtování</t>
  </si>
  <si>
    <t xml:space="preserve">   Doplatek - Přeplatek .....................................  Kč</t>
  </si>
  <si>
    <t xml:space="preserve">   Slovy: ......................................................................................</t>
  </si>
  <si>
    <t xml:space="preserve"> Poznámky :</t>
  </si>
  <si>
    <t>V Y Ú Č T O V Á N Í    P R A C O V N Í   C E S T Y</t>
  </si>
  <si>
    <t>Stravné</t>
  </si>
  <si>
    <t>Odjezd - příjezd</t>
  </si>
  <si>
    <t>Celkem</t>
  </si>
  <si>
    <t>Upraveno</t>
  </si>
  <si>
    <t>v hod.</t>
  </si>
  <si>
    <t>Odjezd</t>
  </si>
  <si>
    <t>Příjezd</t>
  </si>
  <si>
    <t>Záloha</t>
  </si>
  <si>
    <t>Doplatek - přeplatek</t>
  </si>
  <si>
    <t xml:space="preserve">          Datum a podpis účtovatele</t>
  </si>
  <si>
    <t>Místo jednání</t>
  </si>
  <si>
    <r>
      <t xml:space="preserve">Počátek cesty
</t>
    </r>
    <r>
      <rPr>
        <b/>
        <sz val="6"/>
        <rFont val="Arial CE"/>
        <charset val="238"/>
      </rPr>
      <t>(místo,datum,hod.)</t>
    </r>
  </si>
  <si>
    <t xml:space="preserve">Příjmení, jméno, titul </t>
  </si>
  <si>
    <t>Útvar</t>
  </si>
  <si>
    <t>………………………………………………………..</t>
  </si>
  <si>
    <t>…………………………………………………….</t>
  </si>
  <si>
    <t>……………</t>
  </si>
  <si>
    <t>Datum</t>
  </si>
  <si>
    <t>Nocležné</t>
  </si>
  <si>
    <t>Nutné vedlejší výdaje</t>
  </si>
  <si>
    <t>Stravování bylo poskytnuto bezplatně</t>
  </si>
  <si>
    <t>Datum a podpis pracovníka, který upravil vyúčtování</t>
  </si>
  <si>
    <t>Datum a podpis pokladníka</t>
  </si>
  <si>
    <t>Středisko</t>
  </si>
  <si>
    <t>Ano</t>
  </si>
  <si>
    <t>Ne</t>
  </si>
  <si>
    <t>Datum a podpis pracovníka oprávněného k povolení cesty</t>
  </si>
  <si>
    <t>Datum a podpis odpovědného pracovníka</t>
  </si>
  <si>
    <t>Použitý dopravní prostředek</t>
  </si>
  <si>
    <t>Vzdálenost v km</t>
  </si>
  <si>
    <t>Místo jednání podtrhněte</t>
  </si>
  <si>
    <t>NE</t>
  </si>
  <si>
    <t>10</t>
  </si>
  <si>
    <t>11</t>
  </si>
  <si>
    <t>Jízdné a místní přeprava</t>
  </si>
  <si>
    <t>…………………………</t>
  </si>
  <si>
    <t>………………………………………..</t>
  </si>
  <si>
    <t>V případě poskytnutí stravování:</t>
  </si>
  <si>
    <t>snídaně, oběd, večeře</t>
  </si>
  <si>
    <r>
      <rPr>
        <b/>
        <sz val="7"/>
        <rFont val="Arial CE"/>
        <charset val="238"/>
      </rPr>
      <t>Určený dopravní prostředek</t>
    </r>
    <r>
      <rPr>
        <b/>
        <sz val="6"/>
        <rFont val="Arial CE"/>
        <charset val="238"/>
      </rPr>
      <t xml:space="preserve"> (v případě řidiče i SPZ AUS)</t>
    </r>
  </si>
  <si>
    <t>Konec cesty
(místo,datum)</t>
  </si>
  <si>
    <t>Zpráva o výsledku cesty podána dne:</t>
  </si>
  <si>
    <t>Se způsobem provedení souhlasí:</t>
  </si>
  <si>
    <t>Datum a podpis příjemce (průkaz totožnosti)</t>
  </si>
  <si>
    <t>.……..…………………….</t>
  </si>
  <si>
    <t>……………………….</t>
  </si>
  <si>
    <t>Datum a podpis schvalovatele</t>
  </si>
  <si>
    <t>………………………………….</t>
  </si>
  <si>
    <t>Zkratky pro použitý dopravní prostředek:</t>
  </si>
  <si>
    <t>O osobní vlak, R rychlík, A autobus, L letadlo, AUS autoslužební, AUV auto vlastní</t>
  </si>
  <si>
    <r>
      <t xml:space="preserve">      </t>
    </r>
    <r>
      <rPr>
        <b/>
        <sz val="10"/>
        <rFont val="Arial CE"/>
        <charset val="238"/>
      </rPr>
      <t xml:space="preserve"> </t>
    </r>
    <r>
      <rPr>
        <b/>
        <sz val="11"/>
        <rFont val="Arial CE"/>
        <charset val="238"/>
      </rPr>
      <t>C E S T O V N Í   P Ř Í K A Z</t>
    </r>
  </si>
  <si>
    <t xml:space="preserve"> </t>
  </si>
  <si>
    <t>v1.0_20170502</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</si>
</sst>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CE"/>
      <charset val="238"/>
    </font>
    <font>
      <b/>
      <sz val="10"/>
      <name val="Arial CE"/>
      <charset val="238"/>
    </font>
    <font>
      <sz val="9"/>
      <name val="Arial CE"/>
      <family val="2"/>
      <charset val="238"/>
    </font>
    <font>
      <sz val="8"/>
      <name val="Arial CE"/>
      <family val="2"/>
      <charset val="238"/>
    </font>
    <font>
      <b/>
      <sz val="10"/>
      <name val="Arial CE"/>
      <family val="2"/>
      <charset val="238"/>
    </font>
    <font>
      <sz val="6"/>
      <name val="Arial CE"/>
      <family val="2"/>
      <charset val="238"/>
    </font>
    <font>
      <b/>
      <sz val="12"/>
      <name val="Arial CE"/>
      <charset val="238"/>
    </font>
    <font>
      <b/>
      <sz val="8"/>
      <name val="Arial CE"/>
      <family val="2"/>
      <charset val="238"/>
    </font>
    <font>
      <strike/>
      <sz val="8"/>
      <name val="Arial CE"/>
      <family val="2"/>
      <charset val="238"/>
    </font>
    <font>
      <sz val="7"/>
      <name val="Arial CE"/>
      <family val="2"/>
      <charset val="238"/>
    </font>
    <font>
      <b/>
      <sz val="8"/>
      <name val="Arial CE"/>
      <charset val="238"/>
    </font>
    <font>
      <sz val="12"/>
      <name val="Arial CE"/>
      <family val="2"/>
      <charset val="238"/>
    </font>
    <font>
      <sz val="8"/>
      <name val="Arial CE"/>
      <charset val="238"/>
    </font>
    <font>
      <sz val="9"/>
      <name val="Arial CE"/>
      <charset val="238"/>
    </font>
    <font>
      <b/>
      <sz val="9"/>
      <name val="Arial CE"/>
      <charset val="238"/>
    </font>
    <font>
      <b/>
      <sz val="6"/>
      <name val="Arial CE"/>
      <charset val="238"/>
    </font>
    <font>
      <sz val="6"/>
      <name val="Arial CE"/>
      <charset val="238"/>
    </font>
    <font>
      <b/>
      <sz val="7"/>
      <name val="Arial CE"/>
      <charset val="238"/>
    </font>
    <font>
      <b/>
      <sz val="10"/>
      <color rgb="FFFF0000"/>
      <name val="Arial CE"/>
      <family val="2"/>
      <charset val="238"/>
    </font>
    <font>
      <b/>
      <sz val="11"/>
      <name val="Arial CE"/>
      <charset val="238"/>
    </font>
  </fonts>
  <fills count="3">
    <fill>
      <patternFill patternType="none"/>
    </fill>
    <fill>
      <patternFill patternType="gray125"/>
    </fill>
    <fill>
      <patternFill patternType="solid">
        <fgColor theme="0"/>
        <bgColor indexed="64"/>
      </patternFill>
    </fill>
  </fills>
  <borders count="72">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bottom style="dotted">
        <color indexed="64"/>
      </bottom>
      <diagonal/>
    </border>
    <border>
      <left/>
      <right style="medium">
        <color indexed="64"/>
      </right>
      <top/>
      <bottom/>
      <diagonal/>
    </border>
    <border>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hair">
        <color indexed="64"/>
      </top>
      <bottom style="thin">
        <color indexed="64"/>
      </bottom>
      <diagonal/>
    </border>
    <border>
      <left style="hair">
        <color indexed="64"/>
      </left>
      <right/>
      <top/>
      <bottom/>
      <diagonal/>
    </border>
    <border>
      <left style="thin">
        <color indexed="64"/>
      </left>
      <right/>
      <top style="hair">
        <color indexed="64"/>
      </top>
      <bottom style="thin">
        <color indexed="64"/>
      </bottom>
      <diagonal/>
    </border>
    <border>
      <left style="thin">
        <color indexed="64"/>
      </left>
      <right/>
      <top style="thin">
        <color indexed="64"/>
      </top>
      <bottom style="hair">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thin">
        <color indexed="64"/>
      </left>
      <right/>
      <top style="medium">
        <color indexed="64"/>
      </top>
      <bottom style="hair">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diagonal/>
    </border>
  </borders>
  <cellStyleXfs count="1">
    <xf numFmtId="0" fontId="0" fillId="0" borderId="0"/>
  </cellStyleXfs>
  <cellXfs count="318">
    <xf numFmtId="0" fontId="0" fillId="0" borderId="0" xfId="0"/>
    <xf numFmtId="0" fontId="0" fillId="0" borderId="0" xfId="0" applyBorder="1"/>
    <xf numFmtId="0" fontId="3" fillId="0" borderId="0" xfId="0" applyFont="1" applyBorder="1"/>
    <xf numFmtId="0" fontId="3" fillId="0" borderId="0" xfId="0" quotePrefix="1" applyFont="1" applyBorder="1" applyAlignment="1">
      <alignment horizontal="left"/>
    </xf>
    <xf numFmtId="0" fontId="0" fillId="0" borderId="7" xfId="0" applyBorder="1"/>
    <xf numFmtId="0" fontId="3" fillId="0" borderId="0" xfId="0" applyFont="1"/>
    <xf numFmtId="0" fontId="0" fillId="0" borderId="0" xfId="0" applyAlignment="1">
      <alignment textRotation="90"/>
    </xf>
    <xf numFmtId="0" fontId="2" fillId="0" borderId="0" xfId="0" applyFont="1" applyAlignment="1">
      <alignment horizontal="center"/>
    </xf>
    <xf numFmtId="0" fontId="3" fillId="0" borderId="14" xfId="0" applyFont="1" applyBorder="1"/>
    <xf numFmtId="0" fontId="8" fillId="0" borderId="0" xfId="0" quotePrefix="1" applyFont="1" applyBorder="1" applyAlignment="1">
      <alignment horizontal="left"/>
    </xf>
    <xf numFmtId="0" fontId="3" fillId="0" borderId="15" xfId="0" applyFont="1" applyBorder="1"/>
    <xf numFmtId="0" fontId="0" fillId="0" borderId="18" xfId="0" applyBorder="1"/>
    <xf numFmtId="0" fontId="1" fillId="0" borderId="19" xfId="0" applyFont="1" applyBorder="1"/>
    <xf numFmtId="14" fontId="3" fillId="0" borderId="0" xfId="0" applyNumberFormat="1" applyFont="1" applyBorder="1"/>
    <xf numFmtId="0" fontId="1" fillId="0" borderId="19" xfId="0" applyFont="1" applyFill="1" applyBorder="1"/>
    <xf numFmtId="49" fontId="3" fillId="0" borderId="0" xfId="0" applyNumberFormat="1" applyFont="1" applyBorder="1"/>
    <xf numFmtId="49" fontId="3" fillId="0" borderId="19" xfId="0" applyNumberFormat="1" applyFont="1" applyBorder="1"/>
    <xf numFmtId="49" fontId="3" fillId="0" borderId="25" xfId="0" applyNumberFormat="1" applyFont="1" applyBorder="1"/>
    <xf numFmtId="49" fontId="3" fillId="0" borderId="15" xfId="0" applyNumberFormat="1" applyFont="1" applyBorder="1"/>
    <xf numFmtId="49" fontId="0" fillId="0" borderId="0" xfId="0" applyNumberFormat="1"/>
    <xf numFmtId="0" fontId="3" fillId="0" borderId="14" xfId="0" quotePrefix="1" applyFont="1" applyBorder="1" applyAlignment="1">
      <alignment horizontal="left"/>
    </xf>
    <xf numFmtId="0" fontId="3" fillId="2" borderId="0" xfId="0" applyFont="1" applyFill="1"/>
    <xf numFmtId="0" fontId="3" fillId="0" borderId="38" xfId="0" applyFont="1" applyBorder="1"/>
    <xf numFmtId="0" fontId="1" fillId="0" borderId="0" xfId="0" applyFont="1" applyBorder="1"/>
    <xf numFmtId="0" fontId="14" fillId="0" borderId="19" xfId="0" applyFont="1" applyBorder="1" applyAlignment="1">
      <alignment horizontal="center"/>
    </xf>
    <xf numFmtId="0" fontId="10" fillId="0" borderId="19" xfId="0" applyFont="1" applyBorder="1"/>
    <xf numFmtId="0" fontId="10" fillId="0" borderId="19" xfId="0" applyFont="1" applyFill="1" applyBorder="1"/>
    <xf numFmtId="0" fontId="3" fillId="0" borderId="49" xfId="0" applyFont="1" applyBorder="1"/>
    <xf numFmtId="0" fontId="3" fillId="0" borderId="14" xfId="0" applyFont="1" applyBorder="1" applyProtection="1">
      <protection locked="0"/>
    </xf>
    <xf numFmtId="0" fontId="0" fillId="0" borderId="14" xfId="0" applyBorder="1" applyProtection="1">
      <protection locked="0"/>
    </xf>
    <xf numFmtId="0" fontId="0" fillId="0" borderId="16" xfId="0" applyBorder="1" applyProtection="1">
      <protection locked="0"/>
    </xf>
    <xf numFmtId="49" fontId="0" fillId="0" borderId="14" xfId="0" applyNumberFormat="1" applyBorder="1" applyProtection="1">
      <protection locked="0"/>
    </xf>
    <xf numFmtId="49" fontId="0" fillId="0" borderId="24" xfId="0" applyNumberFormat="1" applyBorder="1" applyProtection="1">
      <protection locked="0"/>
    </xf>
    <xf numFmtId="0" fontId="0" fillId="0" borderId="0" xfId="0" applyBorder="1" applyProtection="1">
      <protection locked="0"/>
    </xf>
    <xf numFmtId="0" fontId="18" fillId="0" borderId="0" xfId="0" quotePrefix="1" applyFont="1" applyBorder="1" applyAlignment="1" applyProtection="1">
      <alignment horizontal="left"/>
      <protection locked="0"/>
    </xf>
    <xf numFmtId="0" fontId="4" fillId="0" borderId="0" xfId="0" quotePrefix="1" applyFont="1" applyBorder="1" applyAlignment="1" applyProtection="1">
      <alignment horizontal="left"/>
      <protection locked="0"/>
    </xf>
    <xf numFmtId="0" fontId="3" fillId="0" borderId="0" xfId="0" applyFont="1" applyBorder="1" applyAlignment="1" applyProtection="1">
      <alignment horizontal="left"/>
      <protection locked="0"/>
    </xf>
    <xf numFmtId="0" fontId="3" fillId="0" borderId="1" xfId="0" quotePrefix="1" applyFont="1" applyBorder="1" applyAlignment="1" applyProtection="1">
      <alignment horizontal="left"/>
      <protection locked="0"/>
    </xf>
    <xf numFmtId="0" fontId="0" fillId="0" borderId="0" xfId="0" applyFill="1" applyBorder="1" applyProtection="1">
      <protection locked="0"/>
    </xf>
    <xf numFmtId="49" fontId="0" fillId="0" borderId="0" xfId="0" applyNumberFormat="1" applyBorder="1" applyAlignment="1" applyProtection="1">
      <alignment horizontal="right"/>
      <protection locked="0"/>
    </xf>
    <xf numFmtId="49" fontId="0" fillId="0" borderId="19" xfId="0" applyNumberFormat="1" applyBorder="1" applyProtection="1">
      <protection locked="0"/>
    </xf>
    <xf numFmtId="0" fontId="12" fillId="0" borderId="1" xfId="0" applyFont="1" applyBorder="1" applyAlignment="1" applyProtection="1">
      <alignment horizontal="left"/>
      <protection locked="0"/>
    </xf>
    <xf numFmtId="0" fontId="13" fillId="0" borderId="0" xfId="0" applyFont="1" applyBorder="1" applyProtection="1">
      <protection locked="0"/>
    </xf>
    <xf numFmtId="0" fontId="13" fillId="0" borderId="0" xfId="0" applyFont="1" applyFill="1" applyBorder="1" applyProtection="1">
      <protection locked="0"/>
    </xf>
    <xf numFmtId="49" fontId="0" fillId="0" borderId="0" xfId="0" applyNumberFormat="1" applyBorder="1" applyProtection="1">
      <protection locked="0"/>
    </xf>
    <xf numFmtId="49" fontId="12" fillId="0" borderId="0" xfId="0" applyNumberFormat="1" applyFont="1" applyBorder="1" applyAlignment="1" applyProtection="1">
      <alignment horizontal="right"/>
      <protection locked="0"/>
    </xf>
    <xf numFmtId="0" fontId="0" fillId="0" borderId="15" xfId="0" applyBorder="1" applyProtection="1">
      <protection locked="0"/>
    </xf>
    <xf numFmtId="0" fontId="10" fillId="0" borderId="14" xfId="0" applyFont="1" applyBorder="1" applyAlignment="1" applyProtection="1">
      <alignment vertical="center"/>
      <protection locked="0"/>
    </xf>
    <xf numFmtId="0" fontId="10" fillId="0" borderId="33" xfId="0" applyFont="1" applyBorder="1" applyAlignment="1" applyProtection="1">
      <alignment vertical="center"/>
      <protection locked="0"/>
    </xf>
    <xf numFmtId="0" fontId="3" fillId="0" borderId="0" xfId="0" quotePrefix="1" applyFont="1" applyBorder="1" applyAlignment="1" applyProtection="1">
      <alignment horizontal="left"/>
      <protection locked="0"/>
    </xf>
    <xf numFmtId="0" fontId="5" fillId="0" borderId="0" xfId="0" quotePrefix="1" applyFont="1" applyBorder="1" applyAlignment="1" applyProtection="1">
      <alignment horizontal="left"/>
      <protection locked="0"/>
    </xf>
    <xf numFmtId="0" fontId="2" fillId="0" borderId="0" xfId="0" applyFont="1" applyBorder="1" applyProtection="1">
      <protection locked="0"/>
    </xf>
    <xf numFmtId="49" fontId="2" fillId="0" borderId="0" xfId="0" applyNumberFormat="1" applyFont="1" applyBorder="1" applyProtection="1">
      <protection locked="0"/>
    </xf>
    <xf numFmtId="49" fontId="2" fillId="0" borderId="19" xfId="0" applyNumberFormat="1" applyFont="1" applyBorder="1" applyProtection="1">
      <protection locked="0"/>
    </xf>
    <xf numFmtId="49" fontId="0" fillId="0" borderId="15" xfId="0" applyNumberFormat="1" applyBorder="1" applyProtection="1">
      <protection locked="0"/>
    </xf>
    <xf numFmtId="49" fontId="0" fillId="0" borderId="25" xfId="0" applyNumberFormat="1" applyBorder="1" applyProtection="1">
      <protection locked="0"/>
    </xf>
    <xf numFmtId="0" fontId="3" fillId="0" borderId="0" xfId="0" applyFont="1" applyBorder="1" applyProtection="1">
      <protection locked="0"/>
    </xf>
    <xf numFmtId="0" fontId="2" fillId="0" borderId="0" xfId="0" quotePrefix="1" applyFont="1" applyBorder="1" applyAlignment="1" applyProtection="1">
      <alignment horizontal="left"/>
      <protection locked="0"/>
    </xf>
    <xf numFmtId="0" fontId="3" fillId="0" borderId="17" xfId="0" applyFont="1" applyBorder="1" applyProtection="1">
      <protection locked="0"/>
    </xf>
    <xf numFmtId="0" fontId="3" fillId="0" borderId="11" xfId="0" applyFont="1" applyBorder="1" applyProtection="1">
      <protection locked="0"/>
    </xf>
    <xf numFmtId="0" fontId="3" fillId="0" borderId="11" xfId="0" quotePrefix="1" applyFont="1" applyBorder="1" applyAlignment="1" applyProtection="1">
      <alignment horizontal="left"/>
      <protection locked="0"/>
    </xf>
    <xf numFmtId="49" fontId="3" fillId="0" borderId="11" xfId="0" applyNumberFormat="1" applyFont="1" applyBorder="1" applyProtection="1">
      <protection locked="0"/>
    </xf>
    <xf numFmtId="49" fontId="3" fillId="0" borderId="26" xfId="0" applyNumberFormat="1" applyFont="1" applyBorder="1" applyProtection="1">
      <protection locked="0"/>
    </xf>
    <xf numFmtId="0" fontId="3" fillId="0" borderId="8" xfId="0" quotePrefix="1" applyFont="1" applyBorder="1" applyAlignment="1" applyProtection="1">
      <alignment horizontal="center"/>
      <protection locked="0"/>
    </xf>
    <xf numFmtId="0" fontId="3" fillId="0" borderId="8" xfId="0" applyFont="1" applyBorder="1" applyAlignment="1" applyProtection="1">
      <alignment horizontal="center"/>
      <protection locked="0"/>
    </xf>
    <xf numFmtId="49" fontId="3" fillId="0" borderId="27" xfId="0" applyNumberFormat="1" applyFont="1" applyBorder="1" applyAlignment="1" applyProtection="1">
      <alignment horizontal="center"/>
      <protection locked="0"/>
    </xf>
    <xf numFmtId="0" fontId="3" fillId="0" borderId="8" xfId="0" applyFont="1" applyBorder="1" applyAlignment="1" applyProtection="1">
      <alignment wrapText="1"/>
      <protection locked="0"/>
    </xf>
    <xf numFmtId="0" fontId="3" fillId="0" borderId="50" xfId="0" applyFont="1" applyBorder="1" applyAlignment="1" applyProtection="1">
      <alignment wrapText="1"/>
      <protection locked="0"/>
    </xf>
    <xf numFmtId="0" fontId="3" fillId="0" borderId="7" xfId="0" applyFont="1" applyBorder="1" applyAlignment="1" applyProtection="1">
      <alignment wrapText="1"/>
      <protection locked="0"/>
    </xf>
    <xf numFmtId="49" fontId="3" fillId="0" borderId="7" xfId="0" applyNumberFormat="1" applyFont="1" applyBorder="1" applyAlignment="1" applyProtection="1">
      <alignment wrapText="1"/>
      <protection locked="0"/>
    </xf>
    <xf numFmtId="49" fontId="3" fillId="0" borderId="27" xfId="0" applyNumberFormat="1" applyFont="1" applyBorder="1" applyAlignment="1" applyProtection="1">
      <alignment wrapText="1"/>
      <protection locked="0"/>
    </xf>
    <xf numFmtId="0" fontId="0" fillId="0" borderId="0" xfId="0" applyProtection="1">
      <protection locked="0"/>
    </xf>
    <xf numFmtId="0" fontId="3" fillId="0" borderId="43" xfId="0" applyFont="1" applyBorder="1" applyAlignment="1" applyProtection="1">
      <alignment wrapText="1"/>
      <protection locked="0"/>
    </xf>
    <xf numFmtId="0" fontId="3" fillId="0" borderId="6" xfId="0" applyFont="1" applyBorder="1" applyProtection="1">
      <protection locked="0"/>
    </xf>
    <xf numFmtId="0" fontId="3" fillId="0" borderId="7" xfId="0" applyFont="1" applyBorder="1" applyProtection="1">
      <protection locked="0"/>
    </xf>
    <xf numFmtId="49" fontId="3" fillId="0" borderId="0" xfId="0" applyNumberFormat="1" applyFont="1" applyBorder="1" applyProtection="1">
      <protection locked="0"/>
    </xf>
    <xf numFmtId="49" fontId="3" fillId="0" borderId="19" xfId="0" applyNumberFormat="1" applyFont="1" applyBorder="1" applyProtection="1">
      <protection locked="0"/>
    </xf>
    <xf numFmtId="0" fontId="2" fillId="0" borderId="0" xfId="0" quotePrefix="1" applyFont="1" applyBorder="1" applyAlignment="1" applyProtection="1">
      <alignment horizontal="center" wrapText="1"/>
      <protection locked="0"/>
    </xf>
    <xf numFmtId="0" fontId="0" fillId="0" borderId="0" xfId="0" applyAlignment="1" applyProtection="1">
      <alignment horizontal="center" wrapText="1"/>
      <protection locked="0"/>
    </xf>
    <xf numFmtId="0" fontId="5" fillId="0" borderId="0" xfId="0" quotePrefix="1" applyFont="1" applyBorder="1" applyAlignment="1" applyProtection="1">
      <alignment horizontal="center" vertical="center" wrapText="1"/>
      <protection locked="0"/>
    </xf>
    <xf numFmtId="0" fontId="0" fillId="0" borderId="0" xfId="0" applyAlignment="1" applyProtection="1">
      <protection locked="0"/>
    </xf>
    <xf numFmtId="0" fontId="5" fillId="0" borderId="0" xfId="0" quotePrefix="1" applyFont="1" applyBorder="1" applyAlignment="1" applyProtection="1">
      <alignment horizontal="center" vertical="center"/>
      <protection locked="0"/>
    </xf>
    <xf numFmtId="0" fontId="0" fillId="0" borderId="15" xfId="0" applyBorder="1" applyAlignment="1" applyProtection="1">
      <protection locked="0"/>
    </xf>
    <xf numFmtId="0" fontId="9" fillId="0" borderId="34" xfId="0" applyFont="1" applyBorder="1" applyProtection="1">
      <protection locked="0"/>
    </xf>
    <xf numFmtId="0" fontId="9" fillId="0" borderId="35" xfId="0" applyFont="1" applyBorder="1" applyProtection="1">
      <protection locked="0"/>
    </xf>
    <xf numFmtId="0" fontId="0" fillId="0" borderId="35" xfId="0" applyBorder="1" applyProtection="1">
      <protection locked="0"/>
    </xf>
    <xf numFmtId="49" fontId="0" fillId="0" borderId="35" xfId="0" applyNumberFormat="1" applyBorder="1" applyProtection="1">
      <protection locked="0"/>
    </xf>
    <xf numFmtId="49" fontId="0" fillId="0" borderId="36" xfId="0" applyNumberFormat="1" applyBorder="1" applyProtection="1">
      <protection locked="0"/>
    </xf>
    <xf numFmtId="0" fontId="6" fillId="0" borderId="10" xfId="0" applyFont="1" applyBorder="1" applyAlignment="1" applyProtection="1">
      <alignment horizontal="centerContinuous"/>
      <protection locked="0"/>
    </xf>
    <xf numFmtId="0" fontId="2" fillId="0" borderId="11" xfId="0" applyFont="1" applyBorder="1" applyAlignment="1" applyProtection="1">
      <alignment horizontal="centerContinuous"/>
      <protection locked="0"/>
    </xf>
    <xf numFmtId="0" fontId="0" fillId="0" borderId="10" xfId="0" applyBorder="1" applyAlignment="1" applyProtection="1">
      <alignment horizontal="centerContinuous"/>
      <protection locked="0"/>
    </xf>
    <xf numFmtId="0" fontId="0" fillId="0" borderId="11" xfId="0" applyBorder="1" applyAlignment="1" applyProtection="1">
      <alignment horizontal="centerContinuous"/>
      <protection locked="0"/>
    </xf>
    <xf numFmtId="0" fontId="3" fillId="0" borderId="9" xfId="0" applyFont="1" applyBorder="1" applyAlignment="1" applyProtection="1">
      <alignment horizontal="centerContinuous"/>
      <protection locked="0"/>
    </xf>
    <xf numFmtId="0" fontId="3" fillId="0" borderId="4" xfId="0" applyFont="1" applyBorder="1" applyProtection="1">
      <protection locked="0"/>
    </xf>
    <xf numFmtId="0" fontId="3" fillId="0" borderId="5" xfId="0" applyFont="1" applyBorder="1" applyProtection="1">
      <protection locked="0"/>
    </xf>
    <xf numFmtId="0" fontId="3" fillId="0" borderId="9" xfId="0" applyFont="1" applyBorder="1" applyProtection="1">
      <protection locked="0"/>
    </xf>
    <xf numFmtId="0" fontId="3" fillId="0" borderId="2" xfId="0" applyFont="1" applyBorder="1" applyAlignment="1" applyProtection="1">
      <alignment horizontal="center" wrapText="1"/>
      <protection locked="0"/>
    </xf>
    <xf numFmtId="0" fontId="3" fillId="0" borderId="1" xfId="0" applyFont="1" applyBorder="1" applyProtection="1">
      <protection locked="0"/>
    </xf>
    <xf numFmtId="0" fontId="7" fillId="0" borderId="0" xfId="0" applyFont="1" applyBorder="1" applyAlignment="1" applyProtection="1">
      <alignment horizontal="center"/>
      <protection locked="0"/>
    </xf>
    <xf numFmtId="0" fontId="3" fillId="0" borderId="2" xfId="0" applyFont="1" applyBorder="1" applyProtection="1">
      <protection locked="0"/>
    </xf>
    <xf numFmtId="0" fontId="7" fillId="0" borderId="0" xfId="0" applyFont="1" applyBorder="1" applyProtection="1">
      <protection locked="0"/>
    </xf>
    <xf numFmtId="0" fontId="3" fillId="0" borderId="45" xfId="0" applyFont="1" applyBorder="1" applyProtection="1">
      <protection locked="0"/>
    </xf>
    <xf numFmtId="0" fontId="3" fillId="0" borderId="3" xfId="0" applyFont="1" applyBorder="1" applyProtection="1">
      <protection locked="0"/>
    </xf>
    <xf numFmtId="0" fontId="3" fillId="0" borderId="12" xfId="0" applyFont="1" applyBorder="1" applyProtection="1">
      <protection locked="0"/>
    </xf>
    <xf numFmtId="0" fontId="3" fillId="0" borderId="8" xfId="0" quotePrefix="1" applyFont="1" applyBorder="1" applyAlignment="1" applyProtection="1">
      <alignment horizontal="left"/>
      <protection locked="0"/>
    </xf>
    <xf numFmtId="49" fontId="3" fillId="0" borderId="8" xfId="0" applyNumberFormat="1" applyFont="1" applyBorder="1" applyAlignment="1" applyProtection="1">
      <alignment horizontal="center"/>
      <protection locked="0"/>
    </xf>
    <xf numFmtId="0" fontId="2" fillId="0" borderId="47" xfId="0" applyFont="1" applyBorder="1" applyAlignment="1" applyProtection="1">
      <alignment horizontal="center"/>
      <protection locked="0"/>
    </xf>
    <xf numFmtId="0" fontId="2" fillId="0" borderId="48" xfId="0" applyFont="1" applyBorder="1" applyAlignment="1" applyProtection="1">
      <alignment horizontal="centerContinuous"/>
      <protection locked="0"/>
    </xf>
    <xf numFmtId="0" fontId="2" fillId="0" borderId="47" xfId="0" applyFont="1" applyBorder="1" applyAlignment="1" applyProtection="1">
      <alignment horizontal="centerContinuous"/>
      <protection locked="0"/>
    </xf>
    <xf numFmtId="0" fontId="2" fillId="0" borderId="13" xfId="0" applyFont="1" applyBorder="1" applyAlignment="1" applyProtection="1">
      <alignment horizontal="center"/>
      <protection locked="0"/>
    </xf>
    <xf numFmtId="49" fontId="2" fillId="0" borderId="13" xfId="0" applyNumberFormat="1" applyFont="1" applyBorder="1" applyAlignment="1" applyProtection="1">
      <alignment horizontal="center"/>
      <protection locked="0"/>
    </xf>
    <xf numFmtId="49" fontId="2" fillId="0" borderId="28" xfId="0" applyNumberFormat="1" applyFont="1" applyBorder="1" applyAlignment="1" applyProtection="1">
      <alignment horizontal="center"/>
      <protection locked="0"/>
    </xf>
    <xf numFmtId="0" fontId="3" fillId="0" borderId="29" xfId="0" applyFont="1" applyFill="1" applyBorder="1" applyProtection="1">
      <protection locked="0"/>
    </xf>
    <xf numFmtId="0" fontId="3" fillId="0" borderId="20" xfId="0" applyFont="1" applyFill="1" applyBorder="1" applyProtection="1">
      <protection locked="0"/>
    </xf>
    <xf numFmtId="20" fontId="12" fillId="0" borderId="30" xfId="0" applyNumberFormat="1" applyFont="1" applyFill="1" applyBorder="1" applyProtection="1">
      <protection locked="0"/>
    </xf>
    <xf numFmtId="0" fontId="3" fillId="0" borderId="39" xfId="0" applyFont="1" applyFill="1" applyBorder="1" applyProtection="1">
      <protection locked="0"/>
    </xf>
    <xf numFmtId="0" fontId="3" fillId="0" borderId="37" xfId="0" applyFont="1" applyFill="1" applyBorder="1" applyProtection="1">
      <protection locked="0"/>
    </xf>
    <xf numFmtId="20" fontId="3" fillId="0" borderId="22" xfId="0" applyNumberFormat="1" applyFont="1" applyFill="1" applyBorder="1" applyProtection="1">
      <protection locked="0"/>
    </xf>
    <xf numFmtId="0" fontId="3" fillId="0" borderId="41" xfId="0" applyFont="1" applyFill="1" applyBorder="1" applyProtection="1">
      <protection locked="0"/>
    </xf>
    <xf numFmtId="20" fontId="12" fillId="0" borderId="21" xfId="0" applyNumberFormat="1" applyFont="1" applyFill="1" applyBorder="1" applyProtection="1">
      <protection locked="0"/>
    </xf>
    <xf numFmtId="0" fontId="3" fillId="0" borderId="31" xfId="0" applyFont="1" applyFill="1" applyBorder="1" applyProtection="1">
      <protection locked="0"/>
    </xf>
    <xf numFmtId="0" fontId="3" fillId="0" borderId="15" xfId="0" applyFont="1" applyFill="1" applyBorder="1" applyProtection="1">
      <protection locked="0"/>
    </xf>
    <xf numFmtId="20" fontId="3" fillId="0" borderId="32" xfId="0" applyNumberFormat="1" applyFont="1" applyFill="1" applyBorder="1" applyProtection="1">
      <protection locked="0"/>
    </xf>
    <xf numFmtId="0" fontId="3" fillId="2" borderId="29" xfId="0" applyFont="1" applyFill="1" applyBorder="1" applyProtection="1">
      <protection locked="0"/>
    </xf>
    <xf numFmtId="0" fontId="3" fillId="2" borderId="23" xfId="0" applyFont="1" applyFill="1" applyBorder="1" applyProtection="1">
      <protection locked="0"/>
    </xf>
    <xf numFmtId="0" fontId="3" fillId="2" borderId="20" xfId="0" applyFont="1" applyFill="1" applyBorder="1" applyProtection="1">
      <protection locked="0"/>
    </xf>
    <xf numFmtId="0" fontId="3" fillId="2" borderId="31" xfId="0" applyFont="1" applyFill="1" applyBorder="1" applyProtection="1">
      <protection locked="0"/>
    </xf>
    <xf numFmtId="0" fontId="3" fillId="2" borderId="39" xfId="0" applyFont="1" applyFill="1" applyBorder="1" applyProtection="1">
      <protection locked="0"/>
    </xf>
    <xf numFmtId="0" fontId="3" fillId="2" borderId="42" xfId="0" applyFont="1" applyFill="1" applyBorder="1" applyProtection="1">
      <protection locked="0"/>
    </xf>
    <xf numFmtId="0" fontId="3" fillId="2" borderId="41" xfId="0" applyFont="1" applyFill="1" applyBorder="1" applyProtection="1">
      <protection locked="0"/>
    </xf>
    <xf numFmtId="0" fontId="3" fillId="2" borderId="46" xfId="0" applyFont="1" applyFill="1" applyBorder="1" applyProtection="1">
      <protection locked="0"/>
    </xf>
    <xf numFmtId="0" fontId="3" fillId="2" borderId="0" xfId="0" applyFont="1" applyFill="1" applyBorder="1" applyProtection="1">
      <protection locked="0"/>
    </xf>
    <xf numFmtId="0" fontId="3" fillId="2" borderId="40" xfId="0" applyFont="1" applyFill="1" applyBorder="1" applyProtection="1">
      <protection locked="0"/>
    </xf>
    <xf numFmtId="0" fontId="3" fillId="0" borderId="14" xfId="0" applyFont="1" applyBorder="1" applyAlignment="1">
      <alignment horizontal="center"/>
    </xf>
    <xf numFmtId="0" fontId="3" fillId="0" borderId="0" xfId="0" applyFont="1" applyBorder="1" applyAlignment="1">
      <alignment horizontal="center"/>
    </xf>
    <xf numFmtId="0" fontId="12" fillId="2" borderId="8" xfId="0" applyFont="1" applyFill="1" applyBorder="1" applyAlignment="1" applyProtection="1">
      <alignment horizontal="center" vertical="center" wrapText="1"/>
      <protection locked="0"/>
    </xf>
    <xf numFmtId="0" fontId="12" fillId="0" borderId="71" xfId="0" applyFont="1" applyFill="1" applyBorder="1" applyAlignment="1" applyProtection="1">
      <alignment horizontal="center" vertical="center" wrapText="1"/>
      <protection locked="0"/>
    </xf>
    <xf numFmtId="0" fontId="12" fillId="0" borderId="9" xfId="0" applyFont="1" applyFill="1" applyBorder="1" applyAlignment="1" applyProtection="1">
      <alignment horizontal="center" vertical="center" wrapText="1"/>
      <protection locked="0"/>
    </xf>
    <xf numFmtId="0" fontId="12" fillId="0" borderId="70" xfId="0" applyFont="1" applyFill="1" applyBorder="1" applyAlignment="1" applyProtection="1">
      <alignment horizontal="center" vertical="center" wrapText="1"/>
      <protection locked="0"/>
    </xf>
    <xf numFmtId="0" fontId="12" fillId="0" borderId="45" xfId="0" applyFont="1" applyFill="1" applyBorder="1" applyAlignment="1" applyProtection="1">
      <alignment horizontal="center" vertical="center" wrapText="1"/>
      <protection locked="0"/>
    </xf>
    <xf numFmtId="0" fontId="12" fillId="0" borderId="0" xfId="0" applyFont="1" applyFill="1" applyBorder="1" applyAlignment="1" applyProtection="1">
      <alignment horizontal="center" vertical="center" wrapText="1"/>
      <protection locked="0"/>
    </xf>
    <xf numFmtId="0" fontId="12" fillId="0" borderId="2" xfId="0" applyFont="1" applyFill="1" applyBorder="1" applyAlignment="1" applyProtection="1">
      <alignment horizontal="center" vertical="center" wrapText="1"/>
      <protection locked="0"/>
    </xf>
    <xf numFmtId="0" fontId="12" fillId="0" borderId="12" xfId="0" applyFont="1" applyFill="1" applyBorder="1" applyAlignment="1" applyProtection="1">
      <alignment horizontal="center" vertical="center" wrapText="1"/>
      <protection locked="0"/>
    </xf>
    <xf numFmtId="0" fontId="12" fillId="0" borderId="4" xfId="0" applyFont="1" applyFill="1" applyBorder="1" applyAlignment="1" applyProtection="1">
      <alignment horizontal="center" vertical="center" wrapText="1"/>
      <protection locked="0"/>
    </xf>
    <xf numFmtId="0" fontId="12" fillId="0" borderId="5" xfId="0" applyFont="1" applyFill="1" applyBorder="1" applyAlignment="1" applyProtection="1">
      <alignment horizontal="center" vertical="center" wrapText="1"/>
      <protection locked="0"/>
    </xf>
    <xf numFmtId="0" fontId="12" fillId="0" borderId="3" xfId="0" applyFont="1" applyFill="1" applyBorder="1" applyAlignment="1" applyProtection="1">
      <alignment horizontal="center" vertical="center" wrapText="1"/>
      <protection locked="0"/>
    </xf>
    <xf numFmtId="2" fontId="3" fillId="2" borderId="51" xfId="0" applyNumberFormat="1" applyFont="1" applyFill="1" applyBorder="1" applyAlignment="1" applyProtection="1">
      <alignment horizontal="center" vertical="center" wrapText="1"/>
      <protection locked="0"/>
    </xf>
    <xf numFmtId="2" fontId="3" fillId="2" borderId="43" xfId="0" applyNumberFormat="1" applyFont="1" applyFill="1" applyBorder="1" applyAlignment="1" applyProtection="1">
      <alignment horizontal="center" vertical="center" wrapText="1"/>
      <protection locked="0"/>
    </xf>
    <xf numFmtId="2" fontId="3" fillId="2" borderId="50" xfId="0" applyNumberFormat="1" applyFont="1" applyFill="1" applyBorder="1" applyAlignment="1" applyProtection="1">
      <alignment horizontal="center" vertical="center" wrapText="1"/>
      <protection locked="0"/>
    </xf>
    <xf numFmtId="2" fontId="3" fillId="2" borderId="52" xfId="0" applyNumberFormat="1" applyFont="1" applyFill="1" applyBorder="1" applyAlignment="1" applyProtection="1">
      <alignment horizontal="center" vertical="center" wrapText="1"/>
      <protection locked="0"/>
    </xf>
    <xf numFmtId="2" fontId="3" fillId="2" borderId="44" xfId="0" applyNumberFormat="1" applyFont="1" applyFill="1" applyBorder="1" applyAlignment="1" applyProtection="1">
      <alignment horizontal="center" vertical="center" wrapText="1"/>
      <protection locked="0"/>
    </xf>
    <xf numFmtId="49" fontId="3" fillId="2" borderId="53" xfId="0" applyNumberFormat="1" applyFont="1" applyFill="1" applyBorder="1" applyAlignment="1" applyProtection="1">
      <alignment horizontal="center" wrapText="1"/>
      <protection locked="0"/>
    </xf>
    <xf numFmtId="49" fontId="3" fillId="2" borderId="54" xfId="0" applyNumberFormat="1" applyFont="1" applyFill="1" applyBorder="1" applyAlignment="1" applyProtection="1">
      <alignment horizontal="center" wrapText="1"/>
      <protection locked="0"/>
    </xf>
    <xf numFmtId="2" fontId="3" fillId="2" borderId="44" xfId="0" applyNumberFormat="1" applyFont="1" applyFill="1" applyBorder="1" applyAlignment="1" applyProtection="1">
      <alignment horizontal="center" vertical="center" wrapText="1"/>
    </xf>
    <xf numFmtId="2" fontId="3" fillId="2" borderId="43" xfId="0" applyNumberFormat="1" applyFont="1" applyFill="1" applyBorder="1" applyAlignment="1" applyProtection="1">
      <alignment horizontal="center" vertical="center" wrapText="1"/>
    </xf>
    <xf numFmtId="20" fontId="3" fillId="2" borderId="44" xfId="0" applyNumberFormat="1" applyFont="1" applyFill="1" applyBorder="1" applyAlignment="1" applyProtection="1">
      <alignment horizontal="center" vertical="center" wrapText="1"/>
      <protection locked="0"/>
    </xf>
    <xf numFmtId="20" fontId="3" fillId="2" borderId="51" xfId="0" applyNumberFormat="1" applyFont="1" applyFill="1" applyBorder="1" applyAlignment="1" applyProtection="1">
      <alignment horizontal="center" vertical="center" wrapText="1"/>
      <protection locked="0"/>
    </xf>
    <xf numFmtId="2" fontId="2" fillId="2" borderId="44" xfId="0" applyNumberFormat="1" applyFont="1" applyFill="1" applyBorder="1" applyAlignment="1" applyProtection="1">
      <alignment horizontal="center" vertical="center" wrapText="1"/>
    </xf>
    <xf numFmtId="2" fontId="2" fillId="2" borderId="52" xfId="0" applyNumberFormat="1" applyFont="1" applyFill="1" applyBorder="1" applyAlignment="1" applyProtection="1">
      <alignment horizontal="center" vertical="center" wrapText="1"/>
    </xf>
    <xf numFmtId="20" fontId="3" fillId="2" borderId="50" xfId="0" applyNumberFormat="1" applyFont="1" applyFill="1" applyBorder="1" applyAlignment="1" applyProtection="1">
      <alignment horizontal="center" vertical="center" wrapText="1"/>
      <protection locked="0"/>
    </xf>
    <xf numFmtId="20" fontId="3" fillId="2" borderId="52" xfId="0" applyNumberFormat="1" applyFont="1" applyFill="1" applyBorder="1" applyAlignment="1" applyProtection="1">
      <alignment horizontal="center" vertical="center" wrapText="1"/>
      <protection locked="0"/>
    </xf>
    <xf numFmtId="0" fontId="3" fillId="0" borderId="69" xfId="0" applyFont="1" applyBorder="1" applyAlignment="1"/>
    <xf numFmtId="0" fontId="0" fillId="0" borderId="0" xfId="0" applyAlignment="1"/>
    <xf numFmtId="0" fontId="3" fillId="0" borderId="69" xfId="0" applyFont="1" applyBorder="1" applyAlignment="1" applyProtection="1">
      <protection locked="0"/>
    </xf>
    <xf numFmtId="0" fontId="0" fillId="0" borderId="0" xfId="0" applyAlignment="1" applyProtection="1">
      <protection locked="0"/>
    </xf>
    <xf numFmtId="0" fontId="3" fillId="0" borderId="68" xfId="0" applyFont="1" applyBorder="1" applyAlignment="1" applyProtection="1">
      <protection locked="0"/>
    </xf>
    <xf numFmtId="0" fontId="0" fillId="0" borderId="14" xfId="0" applyBorder="1" applyAlignment="1" applyProtection="1">
      <protection locked="0"/>
    </xf>
    <xf numFmtId="0" fontId="5" fillId="0" borderId="69" xfId="0" quotePrefix="1" applyFont="1" applyBorder="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12" fillId="2" borderId="4" xfId="0" applyFont="1" applyFill="1" applyBorder="1" applyAlignment="1" applyProtection="1">
      <alignment horizontal="center" vertical="center" wrapText="1"/>
      <protection locked="0"/>
    </xf>
    <xf numFmtId="0" fontId="12" fillId="2" borderId="5" xfId="0" applyFont="1" applyFill="1" applyBorder="1" applyAlignment="1" applyProtection="1">
      <alignment horizontal="center" vertical="center" wrapText="1"/>
      <protection locked="0"/>
    </xf>
    <xf numFmtId="0" fontId="12" fillId="2" borderId="9" xfId="0" applyFont="1" applyFill="1" applyBorder="1" applyAlignment="1" applyProtection="1">
      <alignment horizontal="center" vertical="center" wrapText="1"/>
      <protection locked="0"/>
    </xf>
    <xf numFmtId="0" fontId="12" fillId="2" borderId="1" xfId="0" applyFont="1" applyFill="1" applyBorder="1" applyAlignment="1" applyProtection="1">
      <alignment horizontal="center" vertical="center" wrapText="1"/>
      <protection locked="0"/>
    </xf>
    <xf numFmtId="0" fontId="12" fillId="2" borderId="0" xfId="0" applyFont="1" applyFill="1" applyBorder="1" applyAlignment="1" applyProtection="1">
      <alignment horizontal="center" vertical="center" wrapText="1"/>
      <protection locked="0"/>
    </xf>
    <xf numFmtId="0" fontId="12" fillId="2" borderId="2" xfId="0" applyFont="1" applyFill="1" applyBorder="1" applyAlignment="1" applyProtection="1">
      <alignment horizontal="center" vertical="center" wrapText="1"/>
      <protection locked="0"/>
    </xf>
    <xf numFmtId="2" fontId="2" fillId="0" borderId="44" xfId="0" applyNumberFormat="1" applyFont="1" applyBorder="1" applyAlignment="1" applyProtection="1">
      <alignment horizontal="center" vertical="center" wrapText="1"/>
    </xf>
    <xf numFmtId="2" fontId="2" fillId="0" borderId="52" xfId="0" applyNumberFormat="1" applyFont="1" applyBorder="1" applyAlignment="1" applyProtection="1">
      <alignment horizontal="center" vertical="center" wrapText="1"/>
    </xf>
    <xf numFmtId="2" fontId="2" fillId="2" borderId="44" xfId="0" applyNumberFormat="1" applyFont="1" applyFill="1" applyBorder="1" applyAlignment="1" applyProtection="1">
      <alignment horizontal="center" vertical="center" wrapText="1"/>
      <protection locked="0"/>
    </xf>
    <xf numFmtId="2" fontId="2" fillId="2" borderId="43" xfId="0" applyNumberFormat="1" applyFont="1" applyFill="1" applyBorder="1" applyAlignment="1" applyProtection="1">
      <alignment horizontal="center" vertical="center" wrapText="1"/>
      <protection locked="0"/>
    </xf>
    <xf numFmtId="49" fontId="3" fillId="0" borderId="50" xfId="0" applyNumberFormat="1" applyFont="1" applyBorder="1" applyAlignment="1" applyProtection="1">
      <alignment horizontal="center" vertical="center"/>
      <protection locked="0"/>
    </xf>
    <xf numFmtId="49" fontId="3" fillId="0" borderId="51" xfId="0" applyNumberFormat="1" applyFont="1" applyBorder="1" applyAlignment="1" applyProtection="1">
      <alignment horizontal="center" vertical="center"/>
      <protection locked="0"/>
    </xf>
    <xf numFmtId="49" fontId="3" fillId="0" borderId="43" xfId="0" applyNumberFormat="1" applyFont="1" applyBorder="1" applyAlignment="1" applyProtection="1">
      <alignment horizontal="center" vertical="center"/>
      <protection locked="0"/>
    </xf>
    <xf numFmtId="0" fontId="12" fillId="2" borderId="3" xfId="0" applyFont="1" applyFill="1" applyBorder="1" applyAlignment="1" applyProtection="1">
      <alignment horizontal="center" vertical="center" wrapText="1"/>
      <protection locked="0"/>
    </xf>
    <xf numFmtId="0" fontId="12" fillId="2" borderId="45" xfId="0" applyFont="1" applyFill="1" applyBorder="1" applyAlignment="1" applyProtection="1">
      <alignment horizontal="center" vertical="center" wrapText="1"/>
      <protection locked="0"/>
    </xf>
    <xf numFmtId="0" fontId="12" fillId="0" borderId="1" xfId="0" applyFont="1" applyFill="1" applyBorder="1" applyAlignment="1" applyProtection="1">
      <alignment horizontal="center" vertical="center" wrapText="1"/>
      <protection locked="0"/>
    </xf>
    <xf numFmtId="2" fontId="3" fillId="2" borderId="50" xfId="0" applyNumberFormat="1" applyFont="1" applyFill="1" applyBorder="1" applyAlignment="1" applyProtection="1">
      <alignment horizontal="center" vertical="center" wrapText="1"/>
    </xf>
    <xf numFmtId="2" fontId="3" fillId="2" borderId="52" xfId="0" applyNumberFormat="1" applyFont="1" applyFill="1" applyBorder="1" applyAlignment="1" applyProtection="1">
      <alignment horizontal="center" vertical="center" wrapText="1"/>
    </xf>
    <xf numFmtId="0" fontId="3" fillId="0" borderId="69" xfId="0" quotePrefix="1" applyFont="1" applyBorder="1" applyAlignment="1" applyProtection="1">
      <alignment horizontal="left"/>
      <protection locked="0"/>
    </xf>
    <xf numFmtId="0" fontId="0" fillId="0" borderId="69" xfId="0" applyBorder="1" applyAlignment="1" applyProtection="1">
      <protection locked="0"/>
    </xf>
    <xf numFmtId="0" fontId="16" fillId="0" borderId="0" xfId="0" applyFont="1" applyAlignment="1" applyProtection="1">
      <alignment horizontal="center" vertical="center" wrapText="1"/>
      <protection locked="0"/>
    </xf>
    <xf numFmtId="0" fontId="0" fillId="0" borderId="15" xfId="0" applyBorder="1" applyAlignment="1" applyProtection="1">
      <protection locked="0"/>
    </xf>
    <xf numFmtId="0" fontId="3" fillId="0" borderId="0" xfId="0" quotePrefix="1" applyFont="1" applyBorder="1" applyAlignment="1" applyProtection="1">
      <alignment horizontal="left"/>
      <protection locked="0"/>
    </xf>
    <xf numFmtId="0" fontId="0" fillId="0" borderId="0" xfId="0" applyBorder="1" applyAlignment="1" applyProtection="1">
      <protection locked="0"/>
    </xf>
    <xf numFmtId="0" fontId="5" fillId="0" borderId="0" xfId="0" quotePrefix="1" applyFont="1" applyBorder="1" applyAlignment="1" applyProtection="1">
      <alignment horizontal="center" vertical="center"/>
      <protection locked="0"/>
    </xf>
    <xf numFmtId="0" fontId="3" fillId="0" borderId="0" xfId="0" applyFont="1" applyBorder="1" applyAlignment="1" applyProtection="1">
      <protection locked="0"/>
    </xf>
    <xf numFmtId="0" fontId="5" fillId="0" borderId="0" xfId="0" applyFont="1" applyBorder="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0" fillId="0" borderId="19" xfId="0" applyBorder="1" applyAlignment="1" applyProtection="1">
      <protection locked="0"/>
    </xf>
    <xf numFmtId="14" fontId="3" fillId="0" borderId="55" xfId="0" applyNumberFormat="1" applyFont="1" applyFill="1" applyBorder="1" applyAlignment="1" applyProtection="1">
      <alignment horizontal="center" vertical="center" wrapText="1"/>
      <protection locked="0"/>
    </xf>
    <xf numFmtId="14" fontId="3" fillId="0" borderId="65" xfId="0" applyNumberFormat="1" applyFont="1" applyFill="1" applyBorder="1" applyAlignment="1" applyProtection="1">
      <alignment horizontal="center" vertical="center" wrapText="1"/>
      <protection locked="0"/>
    </xf>
    <xf numFmtId="0" fontId="12" fillId="0" borderId="56" xfId="0" applyFont="1" applyFill="1" applyBorder="1" applyAlignment="1" applyProtection="1">
      <alignment horizontal="center" vertical="center" wrapText="1"/>
      <protection locked="0"/>
    </xf>
    <xf numFmtId="0" fontId="12" fillId="0" borderId="15" xfId="0" applyFont="1" applyFill="1" applyBorder="1" applyAlignment="1" applyProtection="1">
      <alignment horizontal="center" vertical="center" wrapText="1"/>
      <protection locked="0"/>
    </xf>
    <xf numFmtId="0" fontId="12" fillId="0" borderId="57" xfId="0" applyFont="1" applyFill="1" applyBorder="1" applyAlignment="1" applyProtection="1">
      <alignment horizontal="center" vertical="center" wrapText="1"/>
      <protection locked="0"/>
    </xf>
    <xf numFmtId="0" fontId="0" fillId="0" borderId="14" xfId="0" applyBorder="1" applyAlignment="1" applyProtection="1">
      <alignment horizontal="center" wrapText="1"/>
      <protection locked="0"/>
    </xf>
    <xf numFmtId="0" fontId="0" fillId="0" borderId="0" xfId="0" applyBorder="1" applyAlignment="1" applyProtection="1">
      <alignment horizontal="center" wrapText="1"/>
      <protection locked="0"/>
    </xf>
    <xf numFmtId="0" fontId="3" fillId="0" borderId="7" xfId="0" applyFont="1" applyBorder="1" applyAlignment="1" applyProtection="1">
      <alignment horizontal="center" wrapText="1"/>
      <protection locked="0"/>
    </xf>
    <xf numFmtId="0" fontId="3" fillId="0" borderId="59" xfId="0" applyFont="1" applyBorder="1" applyAlignment="1" applyProtection="1">
      <alignment horizontal="center" wrapText="1"/>
      <protection locked="0"/>
    </xf>
    <xf numFmtId="49" fontId="3" fillId="0" borderId="60" xfId="0" applyNumberFormat="1" applyFont="1" applyBorder="1" applyAlignment="1" applyProtection="1">
      <alignment horizontal="center" vertical="center"/>
      <protection locked="0"/>
    </xf>
    <xf numFmtId="49" fontId="3" fillId="0" borderId="53" xfId="0" applyNumberFormat="1" applyFont="1" applyBorder="1" applyAlignment="1" applyProtection="1">
      <alignment horizontal="center" vertical="center"/>
      <protection locked="0"/>
    </xf>
    <xf numFmtId="49" fontId="3" fillId="0" borderId="54" xfId="0" applyNumberFormat="1" applyFont="1" applyBorder="1" applyAlignment="1" applyProtection="1">
      <alignment horizontal="center" vertical="center"/>
      <protection locked="0"/>
    </xf>
    <xf numFmtId="49" fontId="3" fillId="2" borderId="61" xfId="0" applyNumberFormat="1" applyFont="1" applyFill="1" applyBorder="1" applyAlignment="1" applyProtection="1">
      <alignment horizontal="center" wrapText="1"/>
      <protection locked="0"/>
    </xf>
    <xf numFmtId="0" fontId="11" fillId="0" borderId="0" xfId="0" applyFont="1" applyFill="1" applyBorder="1" applyAlignment="1" applyProtection="1">
      <alignment horizontal="center" wrapText="1"/>
      <protection locked="0"/>
    </xf>
    <xf numFmtId="0" fontId="11" fillId="0" borderId="2" xfId="0" applyFont="1" applyFill="1" applyBorder="1" applyAlignment="1" applyProtection="1">
      <alignment horizontal="center" wrapText="1"/>
      <protection locked="0"/>
    </xf>
    <xf numFmtId="0" fontId="12" fillId="2" borderId="12" xfId="0" applyFont="1" applyFill="1" applyBorder="1" applyAlignment="1" applyProtection="1">
      <alignment horizontal="center" vertical="center" wrapText="1"/>
      <protection locked="0"/>
    </xf>
    <xf numFmtId="0" fontId="3" fillId="0" borderId="56" xfId="0" applyFont="1" applyBorder="1" applyAlignment="1" applyProtection="1">
      <alignment horizontal="center" vertical="center"/>
      <protection locked="0"/>
    </xf>
    <xf numFmtId="0" fontId="3" fillId="0" borderId="15" xfId="0" applyFont="1" applyBorder="1" applyAlignment="1" applyProtection="1">
      <alignment horizontal="center" vertical="center"/>
      <protection locked="0"/>
    </xf>
    <xf numFmtId="0" fontId="3" fillId="0" borderId="25" xfId="0" applyFont="1" applyBorder="1" applyAlignment="1" applyProtection="1">
      <alignment horizontal="center" vertical="center"/>
      <protection locked="0"/>
    </xf>
    <xf numFmtId="49" fontId="15" fillId="0" borderId="16" xfId="0" applyNumberFormat="1" applyFont="1" applyBorder="1" applyAlignment="1" applyProtection="1">
      <alignment horizontal="center" vertical="center" wrapText="1"/>
      <protection locked="0"/>
    </xf>
    <xf numFmtId="49" fontId="10" fillId="0" borderId="24" xfId="0" applyNumberFormat="1" applyFont="1" applyBorder="1" applyAlignment="1" applyProtection="1">
      <alignment horizontal="center" vertical="center"/>
      <protection locked="0"/>
    </xf>
    <xf numFmtId="49" fontId="10" fillId="0" borderId="1" xfId="0" applyNumberFormat="1" applyFont="1" applyBorder="1" applyAlignment="1" applyProtection="1">
      <alignment horizontal="center" vertical="center"/>
      <protection locked="0"/>
    </xf>
    <xf numFmtId="49" fontId="10" fillId="0" borderId="19" xfId="0" applyNumberFormat="1" applyFont="1" applyBorder="1" applyAlignment="1" applyProtection="1">
      <alignment horizontal="center" vertical="center"/>
      <protection locked="0"/>
    </xf>
    <xf numFmtId="49" fontId="10" fillId="0" borderId="56" xfId="0" applyNumberFormat="1" applyFont="1" applyBorder="1" applyAlignment="1" applyProtection="1">
      <alignment horizontal="center" vertical="center"/>
      <protection locked="0"/>
    </xf>
    <xf numFmtId="49" fontId="10" fillId="0" borderId="25" xfId="0" applyNumberFormat="1" applyFont="1" applyBorder="1" applyAlignment="1" applyProtection="1">
      <alignment horizontal="center" vertical="center"/>
      <protection locked="0"/>
    </xf>
    <xf numFmtId="0" fontId="3" fillId="0" borderId="50" xfId="0" applyFont="1" applyBorder="1" applyAlignment="1" applyProtection="1">
      <alignment horizontal="center" vertical="center" wrapText="1"/>
      <protection locked="0"/>
    </xf>
    <xf numFmtId="0" fontId="3" fillId="0" borderId="51" xfId="0" applyFont="1" applyBorder="1" applyAlignment="1" applyProtection="1">
      <alignment horizontal="center" vertical="center" wrapText="1"/>
      <protection locked="0"/>
    </xf>
    <xf numFmtId="0" fontId="3" fillId="0" borderId="43"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0" fontId="10" fillId="0" borderId="2" xfId="0" applyFont="1" applyBorder="1" applyAlignment="1" applyProtection="1">
      <alignment horizontal="center" vertical="center" wrapText="1"/>
      <protection locked="0"/>
    </xf>
    <xf numFmtId="0" fontId="10" fillId="0" borderId="56" xfId="0" applyFont="1" applyBorder="1" applyAlignment="1" applyProtection="1">
      <alignment horizontal="center" vertical="center" wrapText="1"/>
      <protection locked="0"/>
    </xf>
    <xf numFmtId="0" fontId="10" fillId="0" borderId="57" xfId="0" applyFont="1" applyBorder="1" applyAlignment="1" applyProtection="1">
      <alignment horizontal="center" vertical="center" wrapText="1"/>
      <protection locked="0"/>
    </xf>
    <xf numFmtId="0" fontId="12" fillId="0" borderId="16" xfId="0" applyFont="1" applyFill="1" applyBorder="1" applyAlignment="1" applyProtection="1">
      <alignment horizontal="center" vertical="center" wrapText="1"/>
      <protection locked="0"/>
    </xf>
    <xf numFmtId="0" fontId="12" fillId="0" borderId="33" xfId="0" applyFont="1" applyFill="1" applyBorder="1" applyAlignment="1" applyProtection="1">
      <alignment horizontal="center" vertical="center" wrapText="1"/>
      <protection locked="0"/>
    </xf>
    <xf numFmtId="0" fontId="12" fillId="0" borderId="0" xfId="0" applyFont="1" applyBorder="1" applyAlignment="1" applyProtection="1">
      <alignment shrinkToFit="1"/>
      <protection locked="0"/>
    </xf>
    <xf numFmtId="0" fontId="0" fillId="0" borderId="0" xfId="0" applyAlignment="1" applyProtection="1">
      <alignment shrinkToFit="1"/>
      <protection locked="0"/>
    </xf>
    <xf numFmtId="0" fontId="10" fillId="0" borderId="16" xfId="0" applyFont="1" applyBorder="1" applyAlignment="1" applyProtection="1">
      <alignment horizontal="center" vertical="center"/>
      <protection locked="0"/>
    </xf>
    <xf numFmtId="0" fontId="10" fillId="0" borderId="14" xfId="0" applyFont="1" applyBorder="1" applyAlignment="1" applyProtection="1">
      <alignment horizontal="center" vertical="center"/>
      <protection locked="0"/>
    </xf>
    <xf numFmtId="0" fontId="10" fillId="0" borderId="33" xfId="0" applyFont="1" applyBorder="1" applyAlignment="1" applyProtection="1">
      <alignment horizontal="center" vertical="center"/>
      <protection locked="0"/>
    </xf>
    <xf numFmtId="0" fontId="10" fillId="0" borderId="1" xfId="0" applyFont="1" applyBorder="1" applyAlignment="1" applyProtection="1">
      <alignment horizontal="center" vertical="center"/>
      <protection locked="0"/>
    </xf>
    <xf numFmtId="0" fontId="10" fillId="0" borderId="0" xfId="0" applyFont="1" applyBorder="1" applyAlignment="1" applyProtection="1">
      <alignment horizontal="center" vertical="center"/>
      <protection locked="0"/>
    </xf>
    <xf numFmtId="0" fontId="10" fillId="0" borderId="2" xfId="0" applyFont="1" applyBorder="1" applyAlignment="1" applyProtection="1">
      <alignment horizontal="center" vertical="center"/>
      <protection locked="0"/>
    </xf>
    <xf numFmtId="0" fontId="10" fillId="0" borderId="56" xfId="0" applyFont="1" applyBorder="1" applyAlignment="1" applyProtection="1">
      <alignment horizontal="center" vertical="center"/>
      <protection locked="0"/>
    </xf>
    <xf numFmtId="0" fontId="10" fillId="0" borderId="15" xfId="0" applyFont="1" applyBorder="1" applyAlignment="1" applyProtection="1">
      <alignment horizontal="center" vertical="center"/>
      <protection locked="0"/>
    </xf>
    <xf numFmtId="0" fontId="10" fillId="0" borderId="57" xfId="0" applyFont="1" applyBorder="1" applyAlignment="1" applyProtection="1">
      <alignment horizontal="center" vertical="center"/>
      <protection locked="0"/>
    </xf>
    <xf numFmtId="0" fontId="12" fillId="0" borderId="14" xfId="0" applyFont="1" applyFill="1" applyBorder="1" applyAlignment="1" applyProtection="1">
      <alignment horizontal="center" vertical="center" wrapText="1"/>
      <protection locked="0"/>
    </xf>
    <xf numFmtId="0" fontId="10" fillId="0" borderId="14" xfId="0" applyFont="1" applyBorder="1" applyAlignment="1" applyProtection="1">
      <alignment horizontal="center" vertical="center" wrapText="1"/>
      <protection locked="0"/>
    </xf>
    <xf numFmtId="0" fontId="10" fillId="0" borderId="14" xfId="0" quotePrefix="1" applyFont="1" applyBorder="1" applyAlignment="1" applyProtection="1">
      <alignment horizontal="center" vertical="center"/>
      <protection locked="0"/>
    </xf>
    <xf numFmtId="0" fontId="10" fillId="0" borderId="1" xfId="0" quotePrefix="1" applyFont="1" applyBorder="1" applyAlignment="1" applyProtection="1">
      <alignment horizontal="center" vertical="center"/>
      <protection locked="0"/>
    </xf>
    <xf numFmtId="0" fontId="10" fillId="0" borderId="0" xfId="0" quotePrefix="1" applyFont="1" applyBorder="1" applyAlignment="1" applyProtection="1">
      <alignment horizontal="center" vertical="center"/>
      <protection locked="0"/>
    </xf>
    <xf numFmtId="0" fontId="10" fillId="0" borderId="56" xfId="0" quotePrefix="1" applyFont="1" applyBorder="1" applyAlignment="1" applyProtection="1">
      <alignment horizontal="center" vertical="center"/>
      <protection locked="0"/>
    </xf>
    <xf numFmtId="0" fontId="10" fillId="0" borderId="15" xfId="0" quotePrefix="1" applyFont="1" applyBorder="1" applyAlignment="1" applyProtection="1">
      <alignment horizontal="center" vertical="center"/>
      <protection locked="0"/>
    </xf>
    <xf numFmtId="0" fontId="12" fillId="0" borderId="68" xfId="0" applyFont="1" applyFill="1" applyBorder="1" applyAlignment="1" applyProtection="1">
      <alignment horizontal="center" vertical="center" wrapText="1"/>
      <protection locked="0"/>
    </xf>
    <xf numFmtId="0" fontId="3" fillId="2" borderId="50" xfId="0" applyFont="1" applyFill="1" applyBorder="1" applyAlignment="1" applyProtection="1">
      <alignment horizontal="center" vertical="center"/>
      <protection locked="0"/>
    </xf>
    <xf numFmtId="0" fontId="3" fillId="2" borderId="51" xfId="0" applyFont="1" applyFill="1" applyBorder="1" applyAlignment="1" applyProtection="1">
      <alignment horizontal="center" vertical="center"/>
      <protection locked="0"/>
    </xf>
    <xf numFmtId="0" fontId="3" fillId="2" borderId="43" xfId="0" applyFont="1" applyFill="1" applyBorder="1" applyAlignment="1" applyProtection="1">
      <alignment horizontal="center" vertical="center"/>
      <protection locked="0"/>
    </xf>
    <xf numFmtId="0" fontId="5" fillId="0" borderId="0" xfId="0" quotePrefix="1" applyFont="1" applyBorder="1" applyAlignment="1" applyProtection="1">
      <alignment horizontal="center"/>
      <protection locked="0"/>
    </xf>
    <xf numFmtId="0" fontId="3" fillId="0" borderId="6" xfId="0" quotePrefix="1" applyFont="1" applyBorder="1" applyAlignment="1" applyProtection="1">
      <alignment horizontal="center" vertical="center"/>
      <protection locked="0"/>
    </xf>
    <xf numFmtId="0" fontId="3" fillId="0" borderId="7" xfId="0" quotePrefix="1" applyFont="1" applyBorder="1" applyAlignment="1" applyProtection="1">
      <alignment horizontal="center" vertical="center"/>
      <protection locked="0"/>
    </xf>
    <xf numFmtId="0" fontId="3" fillId="0" borderId="58" xfId="0" quotePrefix="1" applyFont="1" applyBorder="1" applyAlignment="1" applyProtection="1">
      <alignment horizontal="center" vertical="center"/>
      <protection locked="0"/>
    </xf>
    <xf numFmtId="0" fontId="5" fillId="0" borderId="50" xfId="0" applyFont="1" applyBorder="1" applyAlignment="1" applyProtection="1">
      <alignment horizontal="center" vertical="center" textRotation="90" wrapText="1"/>
      <protection locked="0"/>
    </xf>
    <xf numFmtId="0" fontId="5" fillId="0" borderId="51" xfId="0" applyFont="1" applyBorder="1" applyAlignment="1" applyProtection="1">
      <alignment horizontal="center" vertical="center" wrapText="1"/>
      <protection locked="0"/>
    </xf>
    <xf numFmtId="0" fontId="5" fillId="0" borderId="43" xfId="0" applyFont="1" applyBorder="1" applyAlignment="1" applyProtection="1">
      <alignment horizontal="center" vertical="center" wrapText="1"/>
      <protection locked="0"/>
    </xf>
    <xf numFmtId="0" fontId="5" fillId="0" borderId="51" xfId="0" applyFont="1" applyBorder="1" applyAlignment="1" applyProtection="1">
      <alignment horizontal="center" vertical="center" textRotation="90" wrapText="1"/>
      <protection locked="0"/>
    </xf>
    <xf numFmtId="0" fontId="5" fillId="0" borderId="43" xfId="0" applyFont="1" applyBorder="1" applyAlignment="1" applyProtection="1">
      <alignment horizontal="center" vertical="center" textRotation="90" wrapText="1"/>
      <protection locked="0"/>
    </xf>
    <xf numFmtId="0" fontId="3" fillId="0" borderId="50" xfId="0" applyFont="1" applyBorder="1" applyAlignment="1" applyProtection="1">
      <alignment horizontal="center" vertical="center"/>
      <protection locked="0"/>
    </xf>
    <xf numFmtId="0" fontId="3" fillId="0" borderId="51" xfId="0" applyFont="1" applyBorder="1" applyAlignment="1" applyProtection="1">
      <alignment horizontal="center" vertical="center"/>
      <protection locked="0"/>
    </xf>
    <xf numFmtId="0" fontId="3" fillId="0" borderId="43" xfId="0" applyFont="1" applyBorder="1" applyAlignment="1" applyProtection="1">
      <alignment horizontal="center" vertical="center"/>
      <protection locked="0"/>
    </xf>
    <xf numFmtId="49" fontId="3" fillId="2" borderId="60" xfId="0" applyNumberFormat="1" applyFont="1" applyFill="1" applyBorder="1" applyAlignment="1" applyProtection="1">
      <alignment horizontal="center" wrapText="1"/>
      <protection locked="0"/>
    </xf>
    <xf numFmtId="49" fontId="3" fillId="2" borderId="62" xfId="0" applyNumberFormat="1" applyFont="1" applyFill="1" applyBorder="1" applyAlignment="1" applyProtection="1">
      <alignment horizontal="center" wrapText="1"/>
      <protection locked="0"/>
    </xf>
    <xf numFmtId="2" fontId="2" fillId="0" borderId="44" xfId="0" applyNumberFormat="1" applyFont="1" applyBorder="1" applyAlignment="1" applyProtection="1">
      <alignment horizontal="center" vertical="center" wrapText="1"/>
      <protection locked="0"/>
    </xf>
    <xf numFmtId="2" fontId="2" fillId="0" borderId="52" xfId="0" applyNumberFormat="1" applyFont="1" applyBorder="1" applyAlignment="1" applyProtection="1">
      <alignment horizontal="center" vertical="center" wrapText="1"/>
      <protection locked="0"/>
    </xf>
    <xf numFmtId="2" fontId="2" fillId="2" borderId="43" xfId="0" applyNumberFormat="1" applyFont="1" applyFill="1" applyBorder="1" applyAlignment="1" applyProtection="1">
      <alignment horizontal="center" vertical="center" wrapText="1"/>
    </xf>
    <xf numFmtId="49" fontId="3" fillId="2" borderId="53" xfId="0" applyNumberFormat="1" applyFont="1" applyFill="1" applyBorder="1" applyAlignment="1">
      <alignment horizontal="center" wrapText="1"/>
    </xf>
    <xf numFmtId="49" fontId="3" fillId="2" borderId="62" xfId="0" applyNumberFormat="1" applyFont="1" applyFill="1" applyBorder="1" applyAlignment="1">
      <alignment horizontal="center" wrapText="1"/>
    </xf>
    <xf numFmtId="49" fontId="3" fillId="2" borderId="61" xfId="0" applyNumberFormat="1" applyFont="1" applyFill="1" applyBorder="1" applyAlignment="1">
      <alignment horizontal="center" wrapText="1"/>
    </xf>
    <xf numFmtId="49" fontId="3" fillId="2" borderId="54" xfId="0" applyNumberFormat="1" applyFont="1" applyFill="1" applyBorder="1" applyAlignment="1">
      <alignment horizontal="center" wrapText="1"/>
    </xf>
    <xf numFmtId="0" fontId="3" fillId="0" borderId="44" xfId="0" applyFont="1" applyFill="1" applyBorder="1" applyAlignment="1" applyProtection="1">
      <alignment horizontal="center" vertical="center" wrapText="1"/>
      <protection locked="0"/>
    </xf>
    <xf numFmtId="0" fontId="3" fillId="0" borderId="43" xfId="0" applyFont="1" applyFill="1" applyBorder="1" applyAlignment="1" applyProtection="1">
      <alignment horizontal="center" vertical="center" wrapText="1"/>
      <protection locked="0"/>
    </xf>
    <xf numFmtId="0" fontId="3" fillId="0" borderId="50" xfId="0" applyFont="1" applyFill="1" applyBorder="1" applyAlignment="1" applyProtection="1">
      <alignment horizontal="center" vertical="center" wrapText="1"/>
      <protection locked="0"/>
    </xf>
    <xf numFmtId="0" fontId="3" fillId="0" borderId="52" xfId="0" applyFont="1" applyFill="1" applyBorder="1" applyAlignment="1" applyProtection="1">
      <alignment horizontal="center" vertical="center" wrapText="1"/>
      <protection locked="0"/>
    </xf>
    <xf numFmtId="0" fontId="3" fillId="2" borderId="44" xfId="0" applyFont="1" applyFill="1" applyBorder="1" applyAlignment="1" applyProtection="1">
      <alignment horizontal="center" vertical="center" wrapText="1"/>
      <protection locked="0"/>
    </xf>
    <xf numFmtId="0" fontId="3" fillId="2" borderId="43" xfId="0" applyFont="1" applyFill="1" applyBorder="1" applyAlignment="1" applyProtection="1">
      <alignment horizontal="center" vertical="center" wrapText="1"/>
      <protection locked="0"/>
    </xf>
    <xf numFmtId="0" fontId="3" fillId="2" borderId="50" xfId="0" applyFont="1" applyFill="1" applyBorder="1" applyAlignment="1" applyProtection="1">
      <alignment horizontal="center" vertical="center" wrapText="1"/>
      <protection locked="0"/>
    </xf>
    <xf numFmtId="0" fontId="3" fillId="2" borderId="52" xfId="0" applyFont="1" applyFill="1" applyBorder="1" applyAlignment="1" applyProtection="1">
      <alignment horizontal="center" vertical="center" wrapText="1"/>
      <protection locked="0"/>
    </xf>
    <xf numFmtId="14" fontId="3" fillId="0" borderId="63" xfId="0" applyNumberFormat="1" applyFont="1" applyFill="1" applyBorder="1" applyAlignment="1" applyProtection="1">
      <alignment horizontal="center" vertical="center" wrapText="1"/>
      <protection locked="0"/>
    </xf>
    <xf numFmtId="14" fontId="3" fillId="0" borderId="64" xfId="0" applyNumberFormat="1" applyFont="1" applyFill="1" applyBorder="1" applyAlignment="1" applyProtection="1">
      <alignment horizontal="center" vertical="center" wrapText="1"/>
      <protection locked="0"/>
    </xf>
    <xf numFmtId="0" fontId="3" fillId="2" borderId="50" xfId="0" applyFont="1" applyFill="1" applyBorder="1" applyAlignment="1" applyProtection="1">
      <alignment horizontal="center" wrapText="1"/>
      <protection locked="0"/>
    </xf>
    <xf numFmtId="0" fontId="3" fillId="2" borderId="52" xfId="0" applyFont="1" applyFill="1" applyBorder="1" applyAlignment="1" applyProtection="1">
      <alignment horizontal="center" wrapText="1"/>
      <protection locked="0"/>
    </xf>
    <xf numFmtId="0" fontId="3" fillId="2" borderId="44" xfId="0" applyFont="1" applyFill="1" applyBorder="1" applyAlignment="1" applyProtection="1">
      <alignment horizontal="center" wrapText="1"/>
      <protection locked="0"/>
    </xf>
    <xf numFmtId="0" fontId="3" fillId="2" borderId="43" xfId="0" applyFont="1" applyFill="1" applyBorder="1" applyAlignment="1" applyProtection="1">
      <alignment horizontal="center" wrapText="1"/>
      <protection locked="0"/>
    </xf>
    <xf numFmtId="0" fontId="12" fillId="0" borderId="19" xfId="0" applyFont="1" applyFill="1" applyBorder="1" applyAlignment="1" applyProtection="1">
      <alignment horizontal="center" vertical="center" wrapText="1"/>
      <protection locked="0"/>
    </xf>
    <xf numFmtId="0" fontId="12" fillId="0" borderId="67" xfId="0" applyFont="1" applyFill="1" applyBorder="1" applyAlignment="1" applyProtection="1">
      <alignment horizontal="center" vertical="center" wrapText="1"/>
      <protection locked="0"/>
    </xf>
    <xf numFmtId="0" fontId="3" fillId="0" borderId="50" xfId="0" applyFont="1" applyFill="1" applyBorder="1" applyAlignment="1" applyProtection="1">
      <alignment horizontal="center" wrapText="1"/>
      <protection locked="0"/>
    </xf>
    <xf numFmtId="0" fontId="3" fillId="0" borderId="52" xfId="0" applyFont="1" applyFill="1" applyBorder="1" applyAlignment="1" applyProtection="1">
      <alignment horizontal="center" wrapText="1"/>
      <protection locked="0"/>
    </xf>
    <xf numFmtId="0" fontId="12" fillId="2" borderId="66" xfId="0" applyFont="1" applyFill="1" applyBorder="1" applyAlignment="1" applyProtection="1">
      <alignment horizontal="center" vertical="center" wrapText="1"/>
      <protection locked="0"/>
    </xf>
    <xf numFmtId="0" fontId="12" fillId="2" borderId="67" xfId="0" applyFont="1" applyFill="1" applyBorder="1" applyAlignment="1" applyProtection="1">
      <alignment horizontal="center" vertical="center" wrapText="1"/>
      <protection locked="0"/>
    </xf>
    <xf numFmtId="0" fontId="12" fillId="2" borderId="19" xfId="0" applyFont="1" applyFill="1" applyBorder="1" applyAlignment="1" applyProtection="1">
      <alignment horizontal="center" vertical="center" wrapText="1"/>
      <protection locked="0"/>
    </xf>
    <xf numFmtId="0" fontId="12" fillId="0" borderId="66" xfId="0" applyFont="1" applyFill="1" applyBorder="1" applyAlignment="1" applyProtection="1">
      <alignment horizontal="center" vertical="center" wrapText="1"/>
      <protection locked="0"/>
    </xf>
    <xf numFmtId="0" fontId="12" fillId="0" borderId="25" xfId="0" applyFont="1" applyFill="1" applyBorder="1" applyAlignment="1" applyProtection="1">
      <alignment horizontal="center" vertical="center" wrapText="1"/>
      <protection locked="0"/>
    </xf>
    <xf numFmtId="0" fontId="2" fillId="0" borderId="68" xfId="0" applyFont="1" applyBorder="1" applyAlignment="1">
      <alignment horizontal="center"/>
    </xf>
    <xf numFmtId="0" fontId="2" fillId="0" borderId="33" xfId="0" applyFont="1" applyBorder="1" applyAlignment="1">
      <alignment horizontal="center"/>
    </xf>
    <xf numFmtId="0" fontId="2" fillId="0" borderId="49" xfId="0" applyFont="1" applyBorder="1" applyAlignment="1">
      <alignment horizontal="center"/>
    </xf>
    <xf numFmtId="0" fontId="2" fillId="0" borderId="57" xfId="0" applyFont="1" applyBorder="1" applyAlignment="1">
      <alignment horizontal="center"/>
    </xf>
    <xf numFmtId="0" fontId="2" fillId="0" borderId="69" xfId="0" applyFont="1" applyBorder="1" applyAlignment="1" applyProtection="1">
      <alignment horizontal="left"/>
      <protection locked="0"/>
    </xf>
    <xf numFmtId="0" fontId="2" fillId="0" borderId="2" xfId="0" applyFont="1" applyBorder="1" applyAlignment="1" applyProtection="1">
      <alignment horizontal="left"/>
      <protection locked="0"/>
    </xf>
    <xf numFmtId="0" fontId="2" fillId="0" borderId="49" xfId="0" applyFont="1" applyBorder="1" applyAlignment="1" applyProtection="1">
      <alignment horizontal="left"/>
      <protection locked="0"/>
    </xf>
    <xf numFmtId="0" fontId="2" fillId="0" borderId="57" xfId="0" applyFont="1" applyBorder="1" applyAlignment="1" applyProtection="1">
      <alignment horizontal="left"/>
      <protection locked="0"/>
    </xf>
    <xf numFmtId="0" fontId="2" fillId="0" borderId="68" xfId="0" applyFont="1" applyBorder="1" applyAlignment="1">
      <alignment horizontal="left"/>
    </xf>
    <xf numFmtId="0" fontId="2" fillId="0" borderId="33" xfId="0" applyFont="1" applyBorder="1" applyAlignment="1">
      <alignment horizontal="left"/>
    </xf>
    <xf numFmtId="0" fontId="2" fillId="0" borderId="49" xfId="0" applyFont="1" applyBorder="1" applyAlignment="1">
      <alignment horizontal="left"/>
    </xf>
    <xf numFmtId="0" fontId="2" fillId="0" borderId="57" xfId="0" applyFont="1" applyBorder="1" applyAlignment="1">
      <alignment horizontal="left"/>
    </xf>
    <xf numFmtId="14" fontId="13" fillId="0" borderId="0" xfId="0" applyNumberFormat="1" applyFont="1" applyBorder="1" applyAlignment="1" applyProtection="1">
      <alignment horizontal="center" wrapText="1"/>
      <protection locked="0"/>
    </xf>
    <xf numFmtId="0" fontId="12" fillId="0" borderId="24" xfId="0" applyFont="1" applyFill="1" applyBorder="1" applyAlignment="1" applyProtection="1">
      <alignment horizontal="center" vertical="center" wrapText="1"/>
      <protection locked="0"/>
    </xf>
    <xf numFmtId="49" fontId="12" fillId="0" borderId="14" xfId="0" applyNumberFormat="1" applyFont="1" applyBorder="1" applyAlignment="1" applyProtection="1">
      <alignment horizontal="center"/>
    </xf>
    <xf numFmtId="0" fontId="0" fillId="0" borderId="24" xfId="0" applyBorder="1" applyAlignment="1" applyProtection="1">
      <alignment horizontal="center"/>
    </xf>
    <xf numFmtId="49" fontId="12" fillId="0" borderId="11" xfId="0" applyNumberFormat="1" applyFont="1" applyBorder="1" applyAlignment="1" applyProtection="1">
      <alignment horizontal="center"/>
    </xf>
    <xf numFmtId="0" fontId="0" fillId="0" borderId="26" xfId="0" applyBorder="1" applyAlignment="1" applyProtection="1">
      <alignment horizontal="center"/>
    </xf>
    <xf numFmtId="0" fontId="9" fillId="0" borderId="69" xfId="0" applyFont="1" applyBorder="1" applyAlignment="1"/>
  </cellXfs>
  <cellStyles count="1">
    <cellStyle name="Normální" xfId="0" builtinId="0"/>
  </cellStyles>
  <dxfs count="26">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Motiv systému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
    <pageSetUpPr fitToPage="1"/>
  </sheetPr>
  <dimension ref="A1:AZ302"/>
  <sheetViews>
    <sheetView tabSelected="1" view="pageBreakPreview" zoomScaleNormal="100" zoomScaleSheetLayoutView="100" workbookViewId="0">
      <selection activeCell="L296" sqref="L296:L297"/>
    </sheetView>
  </sheetViews>
  <sheetFormatPr defaultRowHeight="12.75" x14ac:dyDescent="0.2"/>
  <cols>
    <col min="1" max="1" width="3.140625" style="23" customWidth="1"/>
    <col min="2" max="2" width="9.7109375" customWidth="1"/>
    <col min="3" max="3" width="6.5703125" customWidth="1"/>
    <col min="4" max="4" width="18.85546875" customWidth="1"/>
    <col min="5" max="5" width="8" customWidth="1"/>
    <col min="6" max="6" width="4.28515625" customWidth="1"/>
    <col min="7" max="7" width="6" customWidth="1"/>
    <col min="8" max="8" width="10.42578125" customWidth="1"/>
    <col min="9" max="9" width="8.7109375" customWidth="1"/>
    <col min="10" max="10" width="6.42578125" customWidth="1"/>
    <col min="11" max="11" width="14.85546875" customWidth="1"/>
    <col min="12" max="12" width="7.28515625" customWidth="1"/>
    <col min="13" max="13" width="7.140625" style="19" customWidth="1"/>
    <col min="14" max="14" width="7" style="19" customWidth="1"/>
    <col min="15" max="15" width="6.7109375" customWidth="1"/>
  </cols>
  <sheetData>
    <row r="1" spans="1:14" ht="14.25" customHeight="1" x14ac:dyDescent="0.2">
      <c r="A1" s="12"/>
      <c r="B1" s="28"/>
      <c r="C1" s="28"/>
      <c r="D1" s="29"/>
      <c r="E1" s="29"/>
      <c r="F1" s="29"/>
      <c r="G1" s="29"/>
      <c r="H1" s="29"/>
      <c r="I1" s="30"/>
      <c r="J1" s="29"/>
      <c r="K1" s="29"/>
      <c r="L1" s="29"/>
      <c r="M1" s="313" t="s">
        <v>70</v>
      </c>
      <c r="N1" s="314"/>
    </row>
    <row r="2" spans="1:14" ht="13.5" customHeight="1" x14ac:dyDescent="0.25">
      <c r="A2" s="12"/>
      <c r="B2" s="33"/>
      <c r="C2" s="33"/>
      <c r="D2" s="34" t="s">
        <v>68</v>
      </c>
      <c r="E2" s="35"/>
      <c r="F2" s="35"/>
      <c r="G2" s="36"/>
      <c r="H2" s="33"/>
      <c r="I2" s="37" t="s">
        <v>0</v>
      </c>
      <c r="J2" s="33"/>
      <c r="K2" s="38"/>
      <c r="L2" s="33"/>
      <c r="M2" s="39"/>
      <c r="N2" s="40"/>
    </row>
    <row r="3" spans="1:14" ht="13.5" customHeight="1" x14ac:dyDescent="0.2">
      <c r="A3" s="12"/>
      <c r="B3" s="33"/>
      <c r="C3" s="33"/>
      <c r="D3" s="33"/>
      <c r="E3" s="33"/>
      <c r="F3" s="33"/>
      <c r="G3" s="36"/>
      <c r="H3" s="33"/>
      <c r="I3" s="41"/>
      <c r="J3" s="42"/>
      <c r="K3" s="43"/>
      <c r="L3" s="42"/>
      <c r="M3" s="44"/>
      <c r="N3" s="40"/>
    </row>
    <row r="4" spans="1:14" ht="13.5" customHeight="1" x14ac:dyDescent="0.2">
      <c r="A4" s="12"/>
      <c r="B4" s="233" t="s">
        <v>30</v>
      </c>
      <c r="C4" s="234"/>
      <c r="D4" s="212"/>
      <c r="E4" s="212"/>
      <c r="F4" s="212"/>
      <c r="G4" s="212"/>
      <c r="H4" s="213"/>
      <c r="I4" s="37" t="s">
        <v>31</v>
      </c>
      <c r="J4" s="33"/>
      <c r="K4" s="38"/>
      <c r="L4" s="33"/>
      <c r="M4" s="45"/>
      <c r="N4" s="40"/>
    </row>
    <row r="5" spans="1:14" ht="6" customHeight="1" thickBot="1" x14ac:dyDescent="0.25">
      <c r="A5" s="12"/>
      <c r="B5" s="46"/>
      <c r="C5" s="46"/>
      <c r="D5" s="46"/>
      <c r="E5" s="46"/>
      <c r="F5" s="46"/>
      <c r="G5" s="46"/>
      <c r="H5" s="46"/>
      <c r="I5" s="215"/>
      <c r="J5" s="216"/>
      <c r="K5" s="216"/>
      <c r="L5" s="216"/>
      <c r="M5" s="216"/>
      <c r="N5" s="217"/>
    </row>
    <row r="6" spans="1:14" ht="2.25" customHeight="1" x14ac:dyDescent="0.2">
      <c r="A6" s="12"/>
      <c r="B6" s="245" t="s">
        <v>29</v>
      </c>
      <c r="C6" s="237"/>
      <c r="D6" s="235" t="s">
        <v>28</v>
      </c>
      <c r="E6" s="246"/>
      <c r="F6" s="246"/>
      <c r="G6" s="235" t="s">
        <v>1</v>
      </c>
      <c r="H6" s="236"/>
      <c r="I6" s="236"/>
      <c r="J6" s="237"/>
      <c r="K6" s="47"/>
      <c r="L6" s="48"/>
      <c r="M6" s="218" t="s">
        <v>57</v>
      </c>
      <c r="N6" s="219"/>
    </row>
    <row r="7" spans="1:14" ht="12" customHeight="1" x14ac:dyDescent="0.2">
      <c r="A7" s="12"/>
      <c r="B7" s="239"/>
      <c r="C7" s="240"/>
      <c r="D7" s="247"/>
      <c r="E7" s="248"/>
      <c r="F7" s="248"/>
      <c r="G7" s="238"/>
      <c r="H7" s="239"/>
      <c r="I7" s="239"/>
      <c r="J7" s="240"/>
      <c r="K7" s="227" t="s">
        <v>58</v>
      </c>
      <c r="L7" s="228"/>
      <c r="M7" s="220"/>
      <c r="N7" s="221"/>
    </row>
    <row r="8" spans="1:14" ht="11.25" customHeight="1" thickBot="1" x14ac:dyDescent="0.25">
      <c r="A8" s="12"/>
      <c r="B8" s="242"/>
      <c r="C8" s="243"/>
      <c r="D8" s="249"/>
      <c r="E8" s="250"/>
      <c r="F8" s="250"/>
      <c r="G8" s="241"/>
      <c r="H8" s="242"/>
      <c r="I8" s="242"/>
      <c r="J8" s="243"/>
      <c r="K8" s="229"/>
      <c r="L8" s="230"/>
      <c r="M8" s="222"/>
      <c r="N8" s="223"/>
    </row>
    <row r="9" spans="1:14" ht="12.75" customHeight="1" x14ac:dyDescent="0.2">
      <c r="A9" s="12"/>
      <c r="B9" s="251"/>
      <c r="C9" s="232"/>
      <c r="D9" s="143"/>
      <c r="E9" s="144"/>
      <c r="F9" s="144"/>
      <c r="G9" s="231"/>
      <c r="H9" s="244"/>
      <c r="I9" s="244"/>
      <c r="J9" s="232"/>
      <c r="K9" s="231"/>
      <c r="L9" s="232"/>
      <c r="M9" s="231"/>
      <c r="N9" s="312"/>
    </row>
    <row r="10" spans="1:14" x14ac:dyDescent="0.2">
      <c r="A10" s="12"/>
      <c r="B10" s="138"/>
      <c r="C10" s="139"/>
      <c r="D10" s="145"/>
      <c r="E10" s="142"/>
      <c r="F10" s="142"/>
      <c r="G10" s="184"/>
      <c r="H10" s="140"/>
      <c r="I10" s="140"/>
      <c r="J10" s="141"/>
      <c r="K10" s="145"/>
      <c r="L10" s="139"/>
      <c r="M10" s="145"/>
      <c r="N10" s="291"/>
    </row>
    <row r="11" spans="1:14" x14ac:dyDescent="0.2">
      <c r="A11" s="14"/>
      <c r="B11" s="136"/>
      <c r="C11" s="137"/>
      <c r="D11" s="135" t="s">
        <v>69</v>
      </c>
      <c r="E11" s="135"/>
      <c r="F11" s="135"/>
      <c r="G11" s="169" t="s">
        <v>69</v>
      </c>
      <c r="H11" s="170"/>
      <c r="I11" s="170"/>
      <c r="J11" s="171"/>
      <c r="K11" s="169" t="s">
        <v>69</v>
      </c>
      <c r="L11" s="171"/>
      <c r="M11" s="169" t="s">
        <v>69</v>
      </c>
      <c r="N11" s="294"/>
    </row>
    <row r="12" spans="1:14" x14ac:dyDescent="0.2">
      <c r="A12" s="14"/>
      <c r="B12" s="138"/>
      <c r="C12" s="139"/>
      <c r="D12" s="135"/>
      <c r="E12" s="135"/>
      <c r="F12" s="135"/>
      <c r="G12" s="182"/>
      <c r="H12" s="214"/>
      <c r="I12" s="214"/>
      <c r="J12" s="183"/>
      <c r="K12" s="172"/>
      <c r="L12" s="174"/>
      <c r="M12" s="182"/>
      <c r="N12" s="295"/>
    </row>
    <row r="13" spans="1:14" x14ac:dyDescent="0.2">
      <c r="A13" s="14"/>
      <c r="B13" s="140"/>
      <c r="C13" s="141"/>
      <c r="D13" s="143"/>
      <c r="E13" s="144"/>
      <c r="F13" s="144"/>
      <c r="G13" s="184"/>
      <c r="H13" s="140"/>
      <c r="I13" s="140"/>
      <c r="J13" s="141"/>
      <c r="K13" s="143"/>
      <c r="L13" s="137"/>
      <c r="M13" s="184"/>
      <c r="N13" s="290"/>
    </row>
    <row r="14" spans="1:14" s="1" customFormat="1" x14ac:dyDescent="0.2">
      <c r="A14" s="14"/>
      <c r="B14" s="142"/>
      <c r="C14" s="139"/>
      <c r="D14" s="145"/>
      <c r="E14" s="142"/>
      <c r="F14" s="142"/>
      <c r="G14" s="184"/>
      <c r="H14" s="140"/>
      <c r="I14" s="140"/>
      <c r="J14" s="141"/>
      <c r="K14" s="145"/>
      <c r="L14" s="139"/>
      <c r="M14" s="145"/>
      <c r="N14" s="291"/>
    </row>
    <row r="15" spans="1:14" s="1" customFormat="1" x14ac:dyDescent="0.2">
      <c r="A15" s="14"/>
      <c r="B15" s="136"/>
      <c r="C15" s="137"/>
      <c r="D15" s="135" t="s">
        <v>69</v>
      </c>
      <c r="E15" s="135"/>
      <c r="F15" s="135"/>
      <c r="G15" s="169" t="s">
        <v>69</v>
      </c>
      <c r="H15" s="170"/>
      <c r="I15" s="170"/>
      <c r="J15" s="171"/>
      <c r="K15" s="169" t="s">
        <v>69</v>
      </c>
      <c r="L15" s="171"/>
      <c r="M15" s="169" t="s">
        <v>69</v>
      </c>
      <c r="N15" s="294"/>
    </row>
    <row r="16" spans="1:14" s="1" customFormat="1" x14ac:dyDescent="0.2">
      <c r="A16" s="14"/>
      <c r="B16" s="138"/>
      <c r="C16" s="139"/>
      <c r="D16" s="135"/>
      <c r="E16" s="135"/>
      <c r="F16" s="135"/>
      <c r="G16" s="182"/>
      <c r="H16" s="214"/>
      <c r="I16" s="214"/>
      <c r="J16" s="183"/>
      <c r="K16" s="172"/>
      <c r="L16" s="174"/>
      <c r="M16" s="182"/>
      <c r="N16" s="295"/>
    </row>
    <row r="17" spans="1:14" s="1" customFormat="1" x14ac:dyDescent="0.2">
      <c r="A17" s="14"/>
      <c r="B17" s="136"/>
      <c r="C17" s="137"/>
      <c r="D17" s="143"/>
      <c r="E17" s="144"/>
      <c r="F17" s="144"/>
      <c r="G17" s="184"/>
      <c r="H17" s="140"/>
      <c r="I17" s="140"/>
      <c r="J17" s="141"/>
      <c r="K17" s="143"/>
      <c r="L17" s="137"/>
      <c r="M17" s="184"/>
      <c r="N17" s="290"/>
    </row>
    <row r="18" spans="1:14" s="1" customFormat="1" x14ac:dyDescent="0.2">
      <c r="A18" s="14"/>
      <c r="B18" s="138"/>
      <c r="C18" s="139"/>
      <c r="D18" s="145"/>
      <c r="E18" s="142"/>
      <c r="F18" s="142"/>
      <c r="G18" s="184"/>
      <c r="H18" s="140"/>
      <c r="I18" s="140"/>
      <c r="J18" s="141"/>
      <c r="K18" s="145"/>
      <c r="L18" s="139"/>
      <c r="M18" s="145"/>
      <c r="N18" s="291"/>
    </row>
    <row r="19" spans="1:14" s="1" customFormat="1" x14ac:dyDescent="0.2">
      <c r="A19" s="14"/>
      <c r="B19" s="140"/>
      <c r="C19" s="141"/>
      <c r="D19" s="135" t="s">
        <v>69</v>
      </c>
      <c r="E19" s="135"/>
      <c r="F19" s="135"/>
      <c r="G19" s="169" t="s">
        <v>69</v>
      </c>
      <c r="H19" s="170"/>
      <c r="I19" s="170"/>
      <c r="J19" s="171"/>
      <c r="K19" s="169" t="s">
        <v>69</v>
      </c>
      <c r="L19" s="171"/>
      <c r="M19" s="169" t="s">
        <v>69</v>
      </c>
      <c r="N19" s="294"/>
    </row>
    <row r="20" spans="1:14" s="1" customFormat="1" x14ac:dyDescent="0.2">
      <c r="A20" s="14"/>
      <c r="B20" s="142"/>
      <c r="C20" s="139"/>
      <c r="D20" s="135"/>
      <c r="E20" s="135"/>
      <c r="F20" s="135"/>
      <c r="G20" s="172"/>
      <c r="H20" s="173"/>
      <c r="I20" s="173"/>
      <c r="J20" s="174"/>
      <c r="K20" s="182"/>
      <c r="L20" s="183"/>
      <c r="M20" s="182"/>
      <c r="N20" s="295"/>
    </row>
    <row r="21" spans="1:14" s="1" customFormat="1" x14ac:dyDescent="0.2">
      <c r="A21" s="14"/>
      <c r="B21" s="136"/>
      <c r="C21" s="137"/>
      <c r="D21" s="143"/>
      <c r="E21" s="144"/>
      <c r="F21" s="144"/>
      <c r="G21" s="143"/>
      <c r="H21" s="144"/>
      <c r="I21" s="144"/>
      <c r="J21" s="137"/>
      <c r="K21" s="184"/>
      <c r="L21" s="141"/>
      <c r="M21" s="184"/>
      <c r="N21" s="290"/>
    </row>
    <row r="22" spans="1:14" s="1" customFormat="1" x14ac:dyDescent="0.2">
      <c r="A22" s="14"/>
      <c r="B22" s="138"/>
      <c r="C22" s="139"/>
      <c r="D22" s="145"/>
      <c r="E22" s="142"/>
      <c r="F22" s="142"/>
      <c r="G22" s="145"/>
      <c r="H22" s="142"/>
      <c r="I22" s="142"/>
      <c r="J22" s="139"/>
      <c r="K22" s="145"/>
      <c r="L22" s="139"/>
      <c r="M22" s="145"/>
      <c r="N22" s="291"/>
    </row>
    <row r="23" spans="1:14" s="1" customFormat="1" x14ac:dyDescent="0.2">
      <c r="A23" s="14"/>
      <c r="B23" s="136"/>
      <c r="C23" s="137"/>
      <c r="D23" s="135" t="s">
        <v>69</v>
      </c>
      <c r="E23" s="135"/>
      <c r="F23" s="135"/>
      <c r="G23" s="169" t="s">
        <v>69</v>
      </c>
      <c r="H23" s="170"/>
      <c r="I23" s="170"/>
      <c r="J23" s="171"/>
      <c r="K23" s="169" t="s">
        <v>69</v>
      </c>
      <c r="L23" s="171"/>
      <c r="M23" s="169" t="s">
        <v>69</v>
      </c>
      <c r="N23" s="294"/>
    </row>
    <row r="24" spans="1:14" s="1" customFormat="1" x14ac:dyDescent="0.2">
      <c r="A24" s="14"/>
      <c r="B24" s="138"/>
      <c r="C24" s="139"/>
      <c r="D24" s="135"/>
      <c r="E24" s="135"/>
      <c r="F24" s="135"/>
      <c r="G24" s="182"/>
      <c r="H24" s="214"/>
      <c r="I24" s="214"/>
      <c r="J24" s="183"/>
      <c r="K24" s="172"/>
      <c r="L24" s="174"/>
      <c r="M24" s="172"/>
      <c r="N24" s="296"/>
    </row>
    <row r="25" spans="1:14" s="1" customFormat="1" x14ac:dyDescent="0.2">
      <c r="A25" s="14"/>
      <c r="B25" s="140"/>
      <c r="C25" s="141"/>
      <c r="D25" s="143"/>
      <c r="E25" s="144"/>
      <c r="F25" s="144"/>
      <c r="G25" s="184"/>
      <c r="H25" s="140"/>
      <c r="I25" s="140"/>
      <c r="J25" s="141"/>
      <c r="K25" s="143"/>
      <c r="L25" s="137"/>
      <c r="M25" s="143"/>
      <c r="N25" s="297"/>
    </row>
    <row r="26" spans="1:14" s="1" customFormat="1" x14ac:dyDescent="0.2">
      <c r="A26" s="14"/>
      <c r="B26" s="142"/>
      <c r="C26" s="139"/>
      <c r="D26" s="145"/>
      <c r="E26" s="142"/>
      <c r="F26" s="142"/>
      <c r="G26" s="184"/>
      <c r="H26" s="140"/>
      <c r="I26" s="140"/>
      <c r="J26" s="141"/>
      <c r="K26" s="145"/>
      <c r="L26" s="139"/>
      <c r="M26" s="145"/>
      <c r="N26" s="291"/>
    </row>
    <row r="27" spans="1:14" s="1" customFormat="1" x14ac:dyDescent="0.2">
      <c r="A27" s="14"/>
      <c r="B27" s="136"/>
      <c r="C27" s="137"/>
      <c r="D27" s="135" t="s">
        <v>69</v>
      </c>
      <c r="E27" s="135"/>
      <c r="F27" s="135"/>
      <c r="G27" s="169" t="s">
        <v>69</v>
      </c>
      <c r="H27" s="170"/>
      <c r="I27" s="170"/>
      <c r="J27" s="171"/>
      <c r="K27" s="169" t="s">
        <v>69</v>
      </c>
      <c r="L27" s="171"/>
      <c r="M27" s="169" t="s">
        <v>69</v>
      </c>
      <c r="N27" s="294"/>
    </row>
    <row r="28" spans="1:14" s="1" customFormat="1" x14ac:dyDescent="0.2">
      <c r="A28" s="14"/>
      <c r="B28" s="138"/>
      <c r="C28" s="139"/>
      <c r="D28" s="135"/>
      <c r="E28" s="135"/>
      <c r="F28" s="135"/>
      <c r="G28" s="182"/>
      <c r="H28" s="214"/>
      <c r="I28" s="214"/>
      <c r="J28" s="183"/>
      <c r="K28" s="182"/>
      <c r="L28" s="183"/>
      <c r="M28" s="172"/>
      <c r="N28" s="296"/>
    </row>
    <row r="29" spans="1:14" s="1" customFormat="1" x14ac:dyDescent="0.2">
      <c r="A29" s="14"/>
      <c r="B29" s="136"/>
      <c r="C29" s="137"/>
      <c r="D29" s="143"/>
      <c r="E29" s="144"/>
      <c r="F29" s="144"/>
      <c r="G29" s="184"/>
      <c r="H29" s="140"/>
      <c r="I29" s="140"/>
      <c r="J29" s="141"/>
      <c r="K29" s="184"/>
      <c r="L29" s="141"/>
      <c r="M29" s="143"/>
      <c r="N29" s="297"/>
    </row>
    <row r="30" spans="1:14" s="1" customFormat="1" x14ac:dyDescent="0.2">
      <c r="A30" s="14"/>
      <c r="B30" s="138"/>
      <c r="C30" s="139"/>
      <c r="D30" s="145"/>
      <c r="E30" s="142"/>
      <c r="F30" s="142"/>
      <c r="G30" s="184"/>
      <c r="H30" s="140"/>
      <c r="I30" s="140"/>
      <c r="J30" s="141"/>
      <c r="K30" s="145"/>
      <c r="L30" s="139"/>
      <c r="M30" s="145"/>
      <c r="N30" s="291"/>
    </row>
    <row r="31" spans="1:14" s="1" customFormat="1" x14ac:dyDescent="0.2">
      <c r="A31" s="14"/>
      <c r="B31" s="140"/>
      <c r="C31" s="141"/>
      <c r="D31" s="135" t="s">
        <v>69</v>
      </c>
      <c r="E31" s="135"/>
      <c r="F31" s="135"/>
      <c r="G31" s="169" t="s">
        <v>69</v>
      </c>
      <c r="H31" s="170"/>
      <c r="I31" s="170"/>
      <c r="J31" s="171"/>
      <c r="K31" s="169" t="s">
        <v>69</v>
      </c>
      <c r="L31" s="171"/>
      <c r="M31" s="169" t="s">
        <v>69</v>
      </c>
      <c r="N31" s="294"/>
    </row>
    <row r="32" spans="1:14" s="1" customFormat="1" x14ac:dyDescent="0.2">
      <c r="A32" s="14"/>
      <c r="B32" s="142"/>
      <c r="C32" s="139"/>
      <c r="D32" s="135"/>
      <c r="E32" s="135"/>
      <c r="F32" s="135"/>
      <c r="G32" s="172"/>
      <c r="H32" s="173"/>
      <c r="I32" s="173"/>
      <c r="J32" s="174"/>
      <c r="K32" s="182"/>
      <c r="L32" s="183"/>
      <c r="M32" s="172"/>
      <c r="N32" s="296"/>
    </row>
    <row r="33" spans="1:52" s="1" customFormat="1" x14ac:dyDescent="0.2">
      <c r="A33" s="14"/>
      <c r="B33" s="136"/>
      <c r="C33" s="137"/>
      <c r="D33" s="143"/>
      <c r="E33" s="144"/>
      <c r="F33" s="144"/>
      <c r="G33" s="143"/>
      <c r="H33" s="144"/>
      <c r="I33" s="144"/>
      <c r="J33" s="137"/>
      <c r="K33" s="184"/>
      <c r="L33" s="141"/>
      <c r="M33" s="143"/>
      <c r="N33" s="297"/>
    </row>
    <row r="34" spans="1:52" x14ac:dyDescent="0.2">
      <c r="A34" s="14"/>
      <c r="B34" s="138"/>
      <c r="C34" s="139"/>
      <c r="D34" s="145"/>
      <c r="E34" s="142"/>
      <c r="F34" s="142"/>
      <c r="G34" s="145"/>
      <c r="H34" s="142"/>
      <c r="I34" s="142"/>
      <c r="J34" s="139"/>
      <c r="K34" s="145"/>
      <c r="L34" s="139"/>
      <c r="M34" s="145"/>
      <c r="N34" s="291"/>
    </row>
    <row r="35" spans="1:52" s="11" customFormat="1" x14ac:dyDescent="0.2">
      <c r="A35" s="14"/>
      <c r="B35" s="136"/>
      <c r="C35" s="137"/>
      <c r="D35" s="135" t="s">
        <v>69</v>
      </c>
      <c r="E35" s="135"/>
      <c r="F35" s="135"/>
      <c r="G35" s="169" t="s">
        <v>69</v>
      </c>
      <c r="H35" s="170"/>
      <c r="I35" s="170"/>
      <c r="J35" s="171"/>
      <c r="K35" s="169" t="s">
        <v>69</v>
      </c>
      <c r="L35" s="171"/>
      <c r="M35" s="169" t="s">
        <v>69</v>
      </c>
      <c r="N35" s="294"/>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row>
    <row r="36" spans="1:52" x14ac:dyDescent="0.2">
      <c r="A36" s="14"/>
      <c r="B36" s="138"/>
      <c r="C36" s="139"/>
      <c r="D36" s="135"/>
      <c r="E36" s="135"/>
      <c r="F36" s="135"/>
      <c r="G36" s="182"/>
      <c r="H36" s="214"/>
      <c r="I36" s="214"/>
      <c r="J36" s="183"/>
      <c r="K36" s="182"/>
      <c r="L36" s="183"/>
      <c r="M36" s="182"/>
      <c r="N36" s="295"/>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row>
    <row r="37" spans="1:52" s="11" customFormat="1" x14ac:dyDescent="0.2">
      <c r="A37" s="14"/>
      <c r="B37" s="140"/>
      <c r="C37" s="141"/>
      <c r="D37" s="143"/>
      <c r="E37" s="144"/>
      <c r="F37" s="144"/>
      <c r="G37" s="184"/>
      <c r="H37" s="140"/>
      <c r="I37" s="140"/>
      <c r="J37" s="141"/>
      <c r="K37" s="184"/>
      <c r="L37" s="141"/>
      <c r="M37" s="184"/>
      <c r="N37" s="290"/>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row>
    <row r="38" spans="1:52" s="1" customFormat="1" x14ac:dyDescent="0.2">
      <c r="A38" s="14"/>
      <c r="B38" s="142"/>
      <c r="C38" s="139"/>
      <c r="D38" s="145"/>
      <c r="E38" s="142"/>
      <c r="F38" s="142"/>
      <c r="G38" s="184"/>
      <c r="H38" s="140"/>
      <c r="I38" s="140"/>
      <c r="J38" s="141"/>
      <c r="K38" s="145"/>
      <c r="L38" s="139"/>
      <c r="M38" s="145"/>
      <c r="N38" s="291"/>
    </row>
    <row r="39" spans="1:52" s="1" customFormat="1" x14ac:dyDescent="0.2">
      <c r="A39" s="14"/>
      <c r="B39" s="136"/>
      <c r="C39" s="137"/>
      <c r="D39" s="135" t="s">
        <v>69</v>
      </c>
      <c r="E39" s="135"/>
      <c r="F39" s="135"/>
      <c r="G39" s="169"/>
      <c r="H39" s="170"/>
      <c r="I39" s="170"/>
      <c r="J39" s="171"/>
      <c r="K39" s="169"/>
      <c r="L39" s="171"/>
      <c r="M39" s="169" t="s">
        <v>69</v>
      </c>
      <c r="N39" s="294"/>
    </row>
    <row r="40" spans="1:52" x14ac:dyDescent="0.2">
      <c r="A40" s="14"/>
      <c r="B40" s="138"/>
      <c r="C40" s="139"/>
      <c r="D40" s="135"/>
      <c r="E40" s="135"/>
      <c r="F40" s="135"/>
      <c r="G40" s="172"/>
      <c r="H40" s="173"/>
      <c r="I40" s="173"/>
      <c r="J40" s="174"/>
      <c r="K40" s="182"/>
      <c r="L40" s="183"/>
      <c r="M40" s="182"/>
      <c r="N40" s="295"/>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1" spans="1:52" s="11" customFormat="1" x14ac:dyDescent="0.2">
      <c r="A41" s="14"/>
      <c r="B41" s="136"/>
      <c r="C41" s="137"/>
      <c r="D41" s="143"/>
      <c r="E41" s="144"/>
      <c r="F41" s="144"/>
      <c r="G41" s="143"/>
      <c r="H41" s="144"/>
      <c r="I41" s="144"/>
      <c r="J41" s="137"/>
      <c r="K41" s="184"/>
      <c r="L41" s="141"/>
      <c r="M41" s="184"/>
      <c r="N41" s="290"/>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row>
    <row r="42" spans="1:52" x14ac:dyDescent="0.2">
      <c r="A42" s="14"/>
      <c r="B42" s="138"/>
      <c r="C42" s="139"/>
      <c r="D42" s="145"/>
      <c r="E42" s="142"/>
      <c r="F42" s="142"/>
      <c r="G42" s="145"/>
      <c r="H42" s="142"/>
      <c r="I42" s="142"/>
      <c r="J42" s="139"/>
      <c r="K42" s="145"/>
      <c r="L42" s="139"/>
      <c r="M42" s="145"/>
      <c r="N42" s="29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row>
    <row r="43" spans="1:52" s="11" customFormat="1" x14ac:dyDescent="0.2">
      <c r="A43" s="12"/>
      <c r="B43" s="140"/>
      <c r="C43" s="141"/>
      <c r="D43" s="135" t="s">
        <v>69</v>
      </c>
      <c r="E43" s="135"/>
      <c r="F43" s="135"/>
      <c r="G43" s="169" t="s">
        <v>69</v>
      </c>
      <c r="H43" s="170"/>
      <c r="I43" s="170"/>
      <c r="J43" s="171"/>
      <c r="K43" s="169" t="s">
        <v>69</v>
      </c>
      <c r="L43" s="171"/>
      <c r="M43" s="169" t="s">
        <v>69</v>
      </c>
      <c r="N43" s="294"/>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4" spans="1:52" x14ac:dyDescent="0.2">
      <c r="A44" s="12"/>
      <c r="B44" s="142"/>
      <c r="C44" s="139"/>
      <c r="D44" s="135"/>
      <c r="E44" s="135"/>
      <c r="F44" s="135"/>
      <c r="G44" s="182"/>
      <c r="H44" s="214"/>
      <c r="I44" s="214"/>
      <c r="J44" s="183"/>
      <c r="K44" s="172"/>
      <c r="L44" s="174"/>
      <c r="M44" s="182"/>
      <c r="N44" s="295"/>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5" spans="1:52" s="11" customFormat="1" x14ac:dyDescent="0.2">
      <c r="A45" s="12"/>
      <c r="B45" s="136"/>
      <c r="C45" s="137"/>
      <c r="D45" s="143"/>
      <c r="E45" s="144"/>
      <c r="F45" s="144"/>
      <c r="G45" s="184"/>
      <c r="H45" s="140"/>
      <c r="I45" s="140"/>
      <c r="J45" s="141"/>
      <c r="K45" s="143"/>
      <c r="L45" s="137"/>
      <c r="M45" s="184"/>
      <c r="N45" s="290"/>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spans="1:52" x14ac:dyDescent="0.2">
      <c r="A46" s="12"/>
      <c r="B46" s="138"/>
      <c r="C46" s="139"/>
      <c r="D46" s="145"/>
      <c r="E46" s="142"/>
      <c r="F46" s="142"/>
      <c r="G46" s="184"/>
      <c r="H46" s="140"/>
      <c r="I46" s="140"/>
      <c r="J46" s="141"/>
      <c r="K46" s="145"/>
      <c r="L46" s="139"/>
      <c r="M46" s="145"/>
      <c r="N46" s="29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spans="1:52" x14ac:dyDescent="0.2">
      <c r="A47" s="12"/>
      <c r="B47" s="136"/>
      <c r="C47" s="137"/>
      <c r="D47" s="135" t="s">
        <v>69</v>
      </c>
      <c r="E47" s="135"/>
      <c r="F47" s="135"/>
      <c r="G47" s="169" t="s">
        <v>69</v>
      </c>
      <c r="H47" s="170"/>
      <c r="I47" s="170"/>
      <c r="J47" s="171"/>
      <c r="K47" s="169" t="s">
        <v>69</v>
      </c>
      <c r="L47" s="171"/>
      <c r="M47" s="169" t="s">
        <v>69</v>
      </c>
      <c r="N47" s="294"/>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spans="1:52" x14ac:dyDescent="0.2">
      <c r="A48" s="12"/>
      <c r="B48" s="138"/>
      <c r="C48" s="139"/>
      <c r="D48" s="135"/>
      <c r="E48" s="135"/>
      <c r="F48" s="135"/>
      <c r="G48" s="172"/>
      <c r="H48" s="173"/>
      <c r="I48" s="173"/>
      <c r="J48" s="174"/>
      <c r="K48" s="172"/>
      <c r="L48" s="174"/>
      <c r="M48" s="172"/>
      <c r="N48" s="296"/>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row>
    <row r="49" spans="1:52" s="11" customFormat="1" x14ac:dyDescent="0.2">
      <c r="A49" s="12"/>
      <c r="B49" s="140"/>
      <c r="C49" s="141"/>
      <c r="D49" s="143"/>
      <c r="E49" s="144"/>
      <c r="F49" s="144"/>
      <c r="G49" s="143"/>
      <c r="H49" s="144"/>
      <c r="I49" s="144"/>
      <c r="J49" s="137"/>
      <c r="K49" s="143"/>
      <c r="L49" s="137"/>
      <c r="M49" s="143"/>
      <c r="N49" s="297"/>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0" spans="1:52" ht="13.5" thickBot="1" x14ac:dyDescent="0.25">
      <c r="A50" s="12"/>
      <c r="B50" s="142"/>
      <c r="C50" s="139"/>
      <c r="D50" s="145"/>
      <c r="E50" s="142"/>
      <c r="F50" s="142"/>
      <c r="G50" s="201"/>
      <c r="H50" s="202"/>
      <c r="I50" s="202"/>
      <c r="J50" s="203"/>
      <c r="K50" s="201"/>
      <c r="L50" s="203"/>
      <c r="M50" s="201"/>
      <c r="N50" s="298"/>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row>
    <row r="51" spans="1:52" ht="2.25" customHeight="1" x14ac:dyDescent="0.2">
      <c r="A51" s="12"/>
      <c r="B51" s="29"/>
      <c r="C51" s="29"/>
      <c r="D51" s="29"/>
      <c r="E51" s="29"/>
      <c r="F51" s="29"/>
      <c r="G51" s="29"/>
      <c r="H51" s="29"/>
      <c r="I51" s="29"/>
      <c r="J51" s="29"/>
      <c r="K51" s="29"/>
      <c r="L51" s="29"/>
      <c r="M51" s="31"/>
      <c r="N51" s="32"/>
    </row>
    <row r="52" spans="1:52" ht="6.75" customHeight="1" x14ac:dyDescent="0.2">
      <c r="A52" s="12"/>
      <c r="B52" s="163"/>
      <c r="C52" s="164"/>
      <c r="D52" s="164"/>
      <c r="E52" s="164"/>
      <c r="F52" s="311" t="s">
        <v>32</v>
      </c>
      <c r="G52" s="311"/>
      <c r="H52" s="311"/>
      <c r="I52" s="311"/>
      <c r="J52" s="311"/>
      <c r="K52" s="311"/>
      <c r="L52" s="33"/>
      <c r="M52" s="44"/>
      <c r="N52" s="40"/>
    </row>
    <row r="53" spans="1:52" ht="12.75" customHeight="1" x14ac:dyDescent="0.2">
      <c r="A53" s="12"/>
      <c r="B53" s="49"/>
      <c r="C53" s="49"/>
      <c r="D53" s="33"/>
      <c r="E53" s="49" t="s">
        <v>2</v>
      </c>
      <c r="F53" s="311"/>
      <c r="G53" s="311"/>
      <c r="H53" s="311"/>
      <c r="I53" s="311"/>
      <c r="J53" s="311"/>
      <c r="K53" s="311"/>
      <c r="L53" s="33"/>
      <c r="M53" s="44"/>
      <c r="N53" s="40"/>
    </row>
    <row r="54" spans="1:52" x14ac:dyDescent="0.2">
      <c r="A54" s="12"/>
      <c r="B54" s="50"/>
      <c r="C54" s="50"/>
      <c r="D54" s="51"/>
      <c r="E54" s="50" t="s">
        <v>3</v>
      </c>
      <c r="F54" s="193" t="s">
        <v>44</v>
      </c>
      <c r="G54" s="193"/>
      <c r="H54" s="193"/>
      <c r="I54" s="193"/>
      <c r="J54" s="193"/>
      <c r="K54" s="193"/>
      <c r="L54" s="51"/>
      <c r="M54" s="52"/>
      <c r="N54" s="53"/>
    </row>
    <row r="55" spans="1:52" ht="1.5" customHeight="1" thickBot="1" x14ac:dyDescent="0.25">
      <c r="A55" s="12"/>
      <c r="B55" s="46"/>
      <c r="C55" s="46"/>
      <c r="D55" s="46"/>
      <c r="E55" s="46"/>
      <c r="F55" s="46"/>
      <c r="G55" s="46"/>
      <c r="H55" s="46"/>
      <c r="I55" s="46"/>
      <c r="J55" s="46"/>
      <c r="K55" s="46"/>
      <c r="L55" s="46"/>
      <c r="M55" s="54"/>
      <c r="N55" s="55"/>
    </row>
    <row r="56" spans="1:52" ht="12" customHeight="1" x14ac:dyDescent="0.2">
      <c r="A56" s="12"/>
      <c r="B56" s="165" t="s">
        <v>59</v>
      </c>
      <c r="C56" s="166"/>
      <c r="D56" s="166"/>
      <c r="E56" s="166"/>
      <c r="F56" s="204" t="s">
        <v>33</v>
      </c>
      <c r="G56" s="204"/>
      <c r="H56" s="204"/>
      <c r="I56" s="204"/>
      <c r="J56" s="204"/>
      <c r="K56" s="204"/>
      <c r="L56" s="33"/>
      <c r="M56" s="44"/>
      <c r="N56" s="40"/>
    </row>
    <row r="57" spans="1:52" ht="5.25" customHeight="1" x14ac:dyDescent="0.2">
      <c r="A57" s="12"/>
      <c r="B57" s="56"/>
      <c r="C57" s="56"/>
      <c r="D57" s="33"/>
      <c r="E57" s="33"/>
      <c r="F57" s="205"/>
      <c r="G57" s="205"/>
      <c r="H57" s="205"/>
      <c r="I57" s="205"/>
      <c r="J57" s="205"/>
      <c r="K57" s="205"/>
      <c r="L57" s="33"/>
      <c r="M57" s="44"/>
      <c r="N57" s="40"/>
    </row>
    <row r="58" spans="1:52" ht="5.25" customHeight="1" x14ac:dyDescent="0.2">
      <c r="A58" s="12"/>
      <c r="B58" s="56"/>
      <c r="C58" s="56"/>
      <c r="D58" s="33"/>
      <c r="E58" s="57" t="s">
        <v>4</v>
      </c>
      <c r="F58" s="205"/>
      <c r="G58" s="205"/>
      <c r="H58" s="205"/>
      <c r="I58" s="205"/>
      <c r="J58" s="205"/>
      <c r="K58" s="205"/>
      <c r="L58" s="33"/>
      <c r="M58" s="44"/>
      <c r="N58" s="40"/>
    </row>
    <row r="59" spans="1:52" ht="10.5" customHeight="1" x14ac:dyDescent="0.2">
      <c r="A59" s="12"/>
      <c r="B59" s="163" t="s">
        <v>60</v>
      </c>
      <c r="C59" s="164"/>
      <c r="D59" s="164"/>
      <c r="E59" s="164"/>
      <c r="F59" s="255" t="s">
        <v>45</v>
      </c>
      <c r="G59" s="255"/>
      <c r="H59" s="255"/>
      <c r="I59" s="255"/>
      <c r="J59" s="255"/>
      <c r="K59" s="255"/>
      <c r="L59" s="33"/>
      <c r="M59" s="44"/>
      <c r="N59" s="40"/>
    </row>
    <row r="60" spans="1:52" ht="4.5" customHeight="1" thickBot="1" x14ac:dyDescent="0.25">
      <c r="A60" s="12"/>
      <c r="B60" s="46"/>
      <c r="C60" s="46"/>
      <c r="D60" s="46"/>
      <c r="E60" s="46"/>
      <c r="F60" s="46"/>
      <c r="G60" s="46"/>
      <c r="H60" s="46"/>
      <c r="I60" s="46"/>
      <c r="J60" s="46"/>
      <c r="K60" s="46"/>
      <c r="L60" s="46"/>
      <c r="M60" s="54"/>
      <c r="N60" s="55"/>
    </row>
    <row r="61" spans="1:52" ht="16.5" customHeight="1" x14ac:dyDescent="0.2">
      <c r="A61" s="12"/>
      <c r="B61" s="56"/>
      <c r="C61" s="56"/>
      <c r="D61" s="56"/>
      <c r="E61" s="28"/>
      <c r="F61" s="28"/>
      <c r="G61" s="58"/>
      <c r="H61" s="59"/>
      <c r="I61" s="60" t="s">
        <v>5</v>
      </c>
      <c r="J61" s="59"/>
      <c r="K61" s="59"/>
      <c r="L61" s="59"/>
      <c r="M61" s="61"/>
      <c r="N61" s="62"/>
    </row>
    <row r="62" spans="1:52" ht="12" customHeight="1" x14ac:dyDescent="0.2">
      <c r="A62" s="12"/>
      <c r="B62" s="56"/>
      <c r="C62" s="56"/>
      <c r="D62" s="36"/>
      <c r="E62" s="56"/>
      <c r="F62" s="56"/>
      <c r="G62" s="63" t="s">
        <v>6</v>
      </c>
      <c r="H62" s="64" t="s">
        <v>7</v>
      </c>
      <c r="I62" s="63" t="s">
        <v>8</v>
      </c>
      <c r="J62" s="256" t="s">
        <v>41</v>
      </c>
      <c r="K62" s="257"/>
      <c r="L62" s="257"/>
      <c r="M62" s="258"/>
      <c r="N62" s="65" t="s">
        <v>9</v>
      </c>
    </row>
    <row r="63" spans="1:52" ht="12" customHeight="1" x14ac:dyDescent="0.2">
      <c r="A63" s="12"/>
      <c r="B63" s="56"/>
      <c r="C63" s="56"/>
      <c r="D63" s="56"/>
      <c r="E63" s="49"/>
      <c r="F63" s="49"/>
      <c r="G63" s="66"/>
      <c r="H63" s="66"/>
      <c r="I63" s="67"/>
      <c r="J63" s="68"/>
      <c r="K63" s="68"/>
      <c r="L63" s="68"/>
      <c r="M63" s="69"/>
      <c r="N63" s="70"/>
    </row>
    <row r="64" spans="1:52" ht="12" customHeight="1" x14ac:dyDescent="0.2">
      <c r="A64" s="12"/>
      <c r="B64" s="56"/>
      <c r="C64" s="56"/>
      <c r="D64" s="49"/>
      <c r="E64" s="56"/>
      <c r="F64" s="56"/>
      <c r="G64" s="66"/>
      <c r="H64" s="66"/>
      <c r="I64" s="66"/>
      <c r="J64" s="68"/>
      <c r="K64" s="68"/>
      <c r="L64" s="68"/>
      <c r="M64" s="69"/>
      <c r="N64" s="70"/>
    </row>
    <row r="65" spans="1:47" ht="12" customHeight="1" x14ac:dyDescent="0.2">
      <c r="A65" s="12"/>
      <c r="B65" s="71"/>
      <c r="C65" s="71"/>
      <c r="D65" s="71"/>
      <c r="E65" s="49"/>
      <c r="F65" s="49"/>
      <c r="G65" s="66"/>
      <c r="H65" s="66"/>
      <c r="I65" s="72"/>
      <c r="J65" s="68"/>
      <c r="K65" s="68"/>
      <c r="L65" s="68"/>
      <c r="M65" s="69"/>
      <c r="N65" s="70"/>
    </row>
    <row r="66" spans="1:47" ht="14.25" customHeight="1" x14ac:dyDescent="0.2">
      <c r="A66" s="12"/>
      <c r="B66" s="49" t="s">
        <v>12</v>
      </c>
      <c r="C66" s="49"/>
      <c r="D66" s="56"/>
      <c r="E66" s="49" t="s">
        <v>10</v>
      </c>
      <c r="F66" s="49"/>
      <c r="G66" s="73" t="s">
        <v>13</v>
      </c>
      <c r="H66" s="74"/>
      <c r="I66" s="74"/>
      <c r="J66" s="206"/>
      <c r="K66" s="206"/>
      <c r="L66" s="206"/>
      <c r="M66" s="206"/>
      <c r="N66" s="207"/>
    </row>
    <row r="67" spans="1:47" ht="12" customHeight="1" x14ac:dyDescent="0.2">
      <c r="A67" s="12"/>
      <c r="B67" s="49" t="s">
        <v>14</v>
      </c>
      <c r="C67" s="49"/>
      <c r="D67" s="56"/>
      <c r="E67" s="49" t="s">
        <v>34</v>
      </c>
      <c r="F67" s="49"/>
      <c r="G67" s="56"/>
      <c r="H67" s="56"/>
      <c r="I67" s="56"/>
      <c r="J67" s="56"/>
      <c r="K67" s="56"/>
      <c r="L67" s="56"/>
      <c r="M67" s="75"/>
      <c r="N67" s="76"/>
    </row>
    <row r="68" spans="1:47" ht="12" customHeight="1" x14ac:dyDescent="0.2">
      <c r="A68" s="12"/>
      <c r="B68" s="49" t="s">
        <v>15</v>
      </c>
      <c r="C68" s="49"/>
      <c r="D68" s="56"/>
      <c r="E68" s="56"/>
      <c r="F68" s="56"/>
      <c r="G68" s="56"/>
      <c r="H68" s="56"/>
      <c r="I68" s="56"/>
      <c r="J68" s="56"/>
      <c r="K68" s="56"/>
      <c r="L68" s="56"/>
      <c r="M68" s="75"/>
      <c r="N68" s="76"/>
    </row>
    <row r="69" spans="1:47" ht="12" customHeight="1" x14ac:dyDescent="0.2">
      <c r="A69" s="12"/>
      <c r="B69" s="187" t="s">
        <v>53</v>
      </c>
      <c r="C69" s="164"/>
      <c r="D69" s="77"/>
      <c r="E69" s="191" t="s">
        <v>62</v>
      </c>
      <c r="F69" s="164"/>
      <c r="G69" s="164"/>
      <c r="H69" s="78"/>
      <c r="I69" s="194" t="s">
        <v>63</v>
      </c>
      <c r="J69" s="164"/>
      <c r="K69" s="77"/>
      <c r="L69" s="194" t="s">
        <v>65</v>
      </c>
      <c r="M69" s="164"/>
      <c r="N69" s="198"/>
    </row>
    <row r="70" spans="1:47" ht="12" customHeight="1" x14ac:dyDescent="0.2">
      <c r="A70" s="12"/>
      <c r="B70" s="188"/>
      <c r="C70" s="164"/>
      <c r="D70" s="77"/>
      <c r="E70" s="192"/>
      <c r="F70" s="164"/>
      <c r="G70" s="164"/>
      <c r="H70" s="78"/>
      <c r="I70" s="164"/>
      <c r="J70" s="164"/>
      <c r="K70" s="77"/>
      <c r="L70" s="164"/>
      <c r="M70" s="164"/>
      <c r="N70" s="198"/>
    </row>
    <row r="71" spans="1:47" ht="12" customHeight="1" x14ac:dyDescent="0.2">
      <c r="A71" s="12"/>
      <c r="B71" s="167" t="s">
        <v>39</v>
      </c>
      <c r="C71" s="168"/>
      <c r="D71" s="79"/>
      <c r="E71" s="189" t="s">
        <v>61</v>
      </c>
      <c r="F71" s="164"/>
      <c r="G71" s="164"/>
      <c r="H71" s="80"/>
      <c r="I71" s="193" t="s">
        <v>40</v>
      </c>
      <c r="J71" s="164"/>
      <c r="K71" s="81"/>
      <c r="L71" s="195" t="s">
        <v>64</v>
      </c>
      <c r="M71" s="196"/>
      <c r="N71" s="197"/>
    </row>
    <row r="72" spans="1:47" ht="7.5" customHeight="1" x14ac:dyDescent="0.2">
      <c r="A72" s="12"/>
      <c r="B72" s="167"/>
      <c r="C72" s="168"/>
      <c r="D72" s="79"/>
      <c r="E72" s="164"/>
      <c r="F72" s="164"/>
      <c r="G72" s="164"/>
      <c r="H72" s="80"/>
      <c r="I72" s="164"/>
      <c r="J72" s="164"/>
      <c r="K72" s="81"/>
      <c r="L72" s="196"/>
      <c r="M72" s="196"/>
      <c r="N72" s="197"/>
    </row>
    <row r="73" spans="1:47" ht="2.25" customHeight="1" thickBot="1" x14ac:dyDescent="0.25">
      <c r="A73" s="12"/>
      <c r="B73" s="46"/>
      <c r="C73" s="46"/>
      <c r="D73" s="46"/>
      <c r="E73" s="190"/>
      <c r="F73" s="190"/>
      <c r="G73" s="190"/>
      <c r="H73" s="82"/>
      <c r="I73" s="46"/>
      <c r="J73" s="46"/>
      <c r="K73" s="46"/>
      <c r="L73" s="46"/>
      <c r="M73" s="54"/>
      <c r="N73" s="55"/>
    </row>
    <row r="74" spans="1:47" ht="13.5" thickBot="1" x14ac:dyDescent="0.25">
      <c r="A74" s="12"/>
      <c r="B74" s="83" t="s">
        <v>16</v>
      </c>
      <c r="C74" s="84"/>
      <c r="D74" s="85"/>
      <c r="E74" s="85"/>
      <c r="F74" s="85"/>
      <c r="G74" s="85"/>
      <c r="H74" s="85"/>
      <c r="I74" s="85"/>
      <c r="J74" s="85"/>
      <c r="K74" s="85"/>
      <c r="L74" s="85"/>
      <c r="M74" s="86"/>
      <c r="N74" s="87"/>
    </row>
    <row r="75" spans="1:47" s="4" customFormat="1" ht="21" customHeight="1" x14ac:dyDescent="0.25">
      <c r="A75" s="12"/>
      <c r="B75" s="88" t="s">
        <v>17</v>
      </c>
      <c r="C75" s="89"/>
      <c r="D75" s="90"/>
      <c r="E75" s="91"/>
      <c r="F75" s="89"/>
      <c r="G75" s="91"/>
      <c r="H75" s="91"/>
      <c r="I75" s="91"/>
      <c r="J75" s="91"/>
      <c r="K75" s="91"/>
      <c r="L75" s="91"/>
      <c r="M75" s="315" t="s">
        <v>70</v>
      </c>
      <c r="N75" s="316"/>
      <c r="O75"/>
      <c r="P75"/>
      <c r="Q75"/>
      <c r="R75"/>
      <c r="S75"/>
      <c r="T75"/>
      <c r="U75"/>
      <c r="V75"/>
      <c r="W75"/>
      <c r="X75"/>
      <c r="Y75"/>
      <c r="Z75"/>
      <c r="AA75"/>
      <c r="AB75"/>
      <c r="AC75"/>
      <c r="AD75"/>
      <c r="AE75"/>
      <c r="AF75"/>
      <c r="AG75"/>
      <c r="AH75"/>
      <c r="AI75"/>
      <c r="AJ75"/>
      <c r="AK75"/>
      <c r="AL75"/>
      <c r="AM75"/>
      <c r="AN75"/>
      <c r="AO75"/>
      <c r="AP75"/>
      <c r="AQ75"/>
      <c r="AR75"/>
      <c r="AS75"/>
      <c r="AT75"/>
      <c r="AU75"/>
    </row>
    <row r="76" spans="1:47" ht="12.75" customHeight="1" x14ac:dyDescent="0.2">
      <c r="A76" s="12"/>
      <c r="B76" s="92"/>
      <c r="C76" s="93"/>
      <c r="D76" s="94"/>
      <c r="E76" s="95"/>
      <c r="F76" s="259" t="s">
        <v>46</v>
      </c>
      <c r="G76" s="259" t="s">
        <v>47</v>
      </c>
      <c r="H76" s="224" t="s">
        <v>38</v>
      </c>
      <c r="I76" s="224" t="s">
        <v>52</v>
      </c>
      <c r="J76" s="252" t="s">
        <v>18</v>
      </c>
      <c r="K76" s="264" t="s">
        <v>36</v>
      </c>
      <c r="L76" s="224" t="s">
        <v>37</v>
      </c>
      <c r="M76" s="179" t="s">
        <v>20</v>
      </c>
      <c r="N76" s="208" t="s">
        <v>21</v>
      </c>
    </row>
    <row r="77" spans="1:47" x14ac:dyDescent="0.2">
      <c r="A77" s="12"/>
      <c r="B77" s="96" t="s">
        <v>35</v>
      </c>
      <c r="C77" s="97"/>
      <c r="D77" s="98" t="s">
        <v>19</v>
      </c>
      <c r="E77" s="99"/>
      <c r="F77" s="260"/>
      <c r="G77" s="262"/>
      <c r="H77" s="225"/>
      <c r="I77" s="225"/>
      <c r="J77" s="253"/>
      <c r="K77" s="265"/>
      <c r="L77" s="225"/>
      <c r="M77" s="180"/>
      <c r="N77" s="209"/>
    </row>
    <row r="78" spans="1:47" x14ac:dyDescent="0.2">
      <c r="A78" s="12"/>
      <c r="B78" s="96"/>
      <c r="C78" s="97"/>
      <c r="D78" s="100" t="s">
        <v>48</v>
      </c>
      <c r="E78" s="99"/>
      <c r="F78" s="260"/>
      <c r="G78" s="262"/>
      <c r="H78" s="225"/>
      <c r="I78" s="225"/>
      <c r="J78" s="253"/>
      <c r="K78" s="265"/>
      <c r="L78" s="225"/>
      <c r="M78" s="180"/>
      <c r="N78" s="209"/>
    </row>
    <row r="79" spans="1:47" x14ac:dyDescent="0.2">
      <c r="A79" s="12"/>
      <c r="B79" s="99"/>
      <c r="C79" s="97"/>
      <c r="D79" s="100"/>
      <c r="E79" s="99"/>
      <c r="F79" s="260"/>
      <c r="G79" s="262"/>
      <c r="H79" s="225"/>
      <c r="I79" s="226"/>
      <c r="J79" s="254"/>
      <c r="K79" s="266"/>
      <c r="L79" s="226"/>
      <c r="M79" s="181"/>
      <c r="N79" s="210"/>
      <c r="Q79" s="6"/>
      <c r="R79" s="6"/>
    </row>
    <row r="80" spans="1:47" ht="18" customHeight="1" x14ac:dyDescent="0.2">
      <c r="A80" s="12"/>
      <c r="B80" s="101"/>
      <c r="C80" s="102"/>
      <c r="D80" s="103"/>
      <c r="E80" s="104" t="s">
        <v>22</v>
      </c>
      <c r="F80" s="261"/>
      <c r="G80" s="263"/>
      <c r="H80" s="226"/>
      <c r="I80" s="64" t="s">
        <v>11</v>
      </c>
      <c r="J80" s="64" t="s">
        <v>11</v>
      </c>
      <c r="K80" s="64" t="s">
        <v>11</v>
      </c>
      <c r="L80" s="64" t="s">
        <v>11</v>
      </c>
      <c r="M80" s="105" t="s">
        <v>11</v>
      </c>
      <c r="N80" s="65" t="s">
        <v>11</v>
      </c>
      <c r="Q80" s="6"/>
      <c r="R80" s="6"/>
    </row>
    <row r="81" spans="1:14" s="7" customFormat="1" thickBot="1" x14ac:dyDescent="0.25">
      <c r="A81" s="24"/>
      <c r="B81" s="106">
        <v>1</v>
      </c>
      <c r="C81" s="107">
        <v>2</v>
      </c>
      <c r="D81" s="108"/>
      <c r="E81" s="109"/>
      <c r="F81" s="109">
        <v>3</v>
      </c>
      <c r="G81" s="109">
        <v>4</v>
      </c>
      <c r="H81" s="109">
        <v>5</v>
      </c>
      <c r="I81" s="109">
        <v>6</v>
      </c>
      <c r="J81" s="109">
        <v>7</v>
      </c>
      <c r="K81" s="109">
        <v>8</v>
      </c>
      <c r="L81" s="109">
        <v>9</v>
      </c>
      <c r="M81" s="110" t="s">
        <v>50</v>
      </c>
      <c r="N81" s="111" t="s">
        <v>51</v>
      </c>
    </row>
    <row r="82" spans="1:14" s="5" customFormat="1" ht="11.25" x14ac:dyDescent="0.2">
      <c r="A82" s="25"/>
      <c r="B82" s="199"/>
      <c r="C82" s="112" t="s">
        <v>23</v>
      </c>
      <c r="D82" s="113"/>
      <c r="E82" s="114"/>
      <c r="F82" s="276" t="s">
        <v>69</v>
      </c>
      <c r="G82" s="280"/>
      <c r="H82" s="155" t="s">
        <v>49</v>
      </c>
      <c r="I82" s="150">
        <v>0</v>
      </c>
      <c r="J82" s="150">
        <v>0</v>
      </c>
      <c r="K82" s="150">
        <v>0</v>
      </c>
      <c r="L82" s="150">
        <v>0</v>
      </c>
      <c r="M82" s="153">
        <f>SUM(I82:L83)</f>
        <v>0</v>
      </c>
      <c r="N82" s="211"/>
    </row>
    <row r="83" spans="1:14" s="5" customFormat="1" ht="12.75" customHeight="1" x14ac:dyDescent="0.2">
      <c r="A83" s="25"/>
      <c r="B83" s="200"/>
      <c r="C83" s="115" t="s">
        <v>24</v>
      </c>
      <c r="D83" s="116"/>
      <c r="E83" s="117"/>
      <c r="F83" s="277"/>
      <c r="G83" s="281"/>
      <c r="H83" s="156"/>
      <c r="I83" s="147"/>
      <c r="J83" s="147"/>
      <c r="K83" s="147"/>
      <c r="L83" s="146"/>
      <c r="M83" s="154"/>
      <c r="N83" s="151"/>
    </row>
    <row r="84" spans="1:14" s="5" customFormat="1" ht="11.25" x14ac:dyDescent="0.2">
      <c r="A84" s="25"/>
      <c r="B84" s="284"/>
      <c r="C84" s="118" t="s">
        <v>23</v>
      </c>
      <c r="D84" s="113"/>
      <c r="E84" s="119"/>
      <c r="F84" s="278"/>
      <c r="G84" s="282"/>
      <c r="H84" s="159" t="s">
        <v>49</v>
      </c>
      <c r="I84" s="146">
        <v>0</v>
      </c>
      <c r="J84" s="148">
        <f>IF(B82=B84,IF((E85-E82)&lt;(5/24),0, IF((E85-E82)&lt;=0.5,83,IF((E85-E82)&lt;=0.75,127,198))),"ručně")</f>
        <v>0</v>
      </c>
      <c r="K84" s="148">
        <v>0</v>
      </c>
      <c r="L84" s="148">
        <v>0</v>
      </c>
      <c r="M84" s="185">
        <f>SUM(I84:L85)</f>
        <v>0</v>
      </c>
      <c r="N84" s="267"/>
    </row>
    <row r="85" spans="1:14" s="5" customFormat="1" ht="13.5" customHeight="1" thickBot="1" x14ac:dyDescent="0.25">
      <c r="A85" s="25"/>
      <c r="B85" s="285"/>
      <c r="C85" s="120" t="s">
        <v>24</v>
      </c>
      <c r="D85" s="121"/>
      <c r="E85" s="122"/>
      <c r="F85" s="279"/>
      <c r="G85" s="283"/>
      <c r="H85" s="160"/>
      <c r="I85" s="149"/>
      <c r="J85" s="149"/>
      <c r="K85" s="149"/>
      <c r="L85" s="149"/>
      <c r="M85" s="186"/>
      <c r="N85" s="268"/>
    </row>
    <row r="86" spans="1:14" s="5" customFormat="1" ht="13.5" customHeight="1" x14ac:dyDescent="0.2">
      <c r="A86" s="25"/>
      <c r="B86" s="199"/>
      <c r="C86" s="112" t="s">
        <v>23</v>
      </c>
      <c r="D86" s="113"/>
      <c r="E86" s="114"/>
      <c r="F86" s="276" t="s">
        <v>69</v>
      </c>
      <c r="G86" s="280"/>
      <c r="H86" s="155" t="s">
        <v>49</v>
      </c>
      <c r="I86" s="150">
        <v>0</v>
      </c>
      <c r="J86" s="150">
        <v>0</v>
      </c>
      <c r="K86" s="150">
        <v>0</v>
      </c>
      <c r="L86" s="150">
        <v>0</v>
      </c>
      <c r="M86" s="153">
        <f>SUM(I86:L87)</f>
        <v>0</v>
      </c>
      <c r="N86" s="211"/>
    </row>
    <row r="87" spans="1:14" s="5" customFormat="1" ht="13.5" customHeight="1" x14ac:dyDescent="0.2">
      <c r="A87" s="25"/>
      <c r="B87" s="200"/>
      <c r="C87" s="115" t="s">
        <v>24</v>
      </c>
      <c r="D87" s="116"/>
      <c r="E87" s="117"/>
      <c r="F87" s="277"/>
      <c r="G87" s="281"/>
      <c r="H87" s="156"/>
      <c r="I87" s="147"/>
      <c r="J87" s="147"/>
      <c r="K87" s="147"/>
      <c r="L87" s="146"/>
      <c r="M87" s="154"/>
      <c r="N87" s="151"/>
    </row>
    <row r="88" spans="1:14" s="5" customFormat="1" ht="13.5" customHeight="1" x14ac:dyDescent="0.2">
      <c r="A88" s="25"/>
      <c r="B88" s="284"/>
      <c r="C88" s="118" t="s">
        <v>23</v>
      </c>
      <c r="D88" s="113"/>
      <c r="E88" s="119"/>
      <c r="F88" s="278"/>
      <c r="G88" s="282"/>
      <c r="H88" s="159" t="s">
        <v>49</v>
      </c>
      <c r="I88" s="146">
        <v>0</v>
      </c>
      <c r="J88" s="148">
        <f>IF(B86=B88,IF((E89-E86)&lt;(5/24),0, IF((E89-E86)&lt;=0.5,83,IF((E89-E86)&lt;=0.75,127,198))),"ručně")</f>
        <v>0</v>
      </c>
      <c r="K88" s="148">
        <v>0</v>
      </c>
      <c r="L88" s="148">
        <v>0</v>
      </c>
      <c r="M88" s="185">
        <f>SUM(I88:L89)</f>
        <v>0</v>
      </c>
      <c r="N88" s="267"/>
    </row>
    <row r="89" spans="1:14" s="5" customFormat="1" ht="13.5" customHeight="1" thickBot="1" x14ac:dyDescent="0.25">
      <c r="A89" s="25"/>
      <c r="B89" s="285"/>
      <c r="C89" s="120" t="s">
        <v>24</v>
      </c>
      <c r="D89" s="121"/>
      <c r="E89" s="122"/>
      <c r="F89" s="279"/>
      <c r="G89" s="283"/>
      <c r="H89" s="160"/>
      <c r="I89" s="149"/>
      <c r="J89" s="149"/>
      <c r="K89" s="149"/>
      <c r="L89" s="149"/>
      <c r="M89" s="186"/>
      <c r="N89" s="268"/>
    </row>
    <row r="90" spans="1:14" s="5" customFormat="1" ht="13.5" customHeight="1" x14ac:dyDescent="0.2">
      <c r="A90" s="25"/>
      <c r="B90" s="199"/>
      <c r="C90" s="112" t="s">
        <v>23</v>
      </c>
      <c r="D90" s="113"/>
      <c r="E90" s="114"/>
      <c r="F90" s="276" t="s">
        <v>69</v>
      </c>
      <c r="G90" s="280"/>
      <c r="H90" s="155" t="s">
        <v>49</v>
      </c>
      <c r="I90" s="150">
        <v>0</v>
      </c>
      <c r="J90" s="150">
        <v>0</v>
      </c>
      <c r="K90" s="150">
        <v>0</v>
      </c>
      <c r="L90" s="150">
        <v>0</v>
      </c>
      <c r="M90" s="153">
        <f>SUM(I90:L91)</f>
        <v>0</v>
      </c>
      <c r="N90" s="211"/>
    </row>
    <row r="91" spans="1:14" s="5" customFormat="1" ht="13.5" customHeight="1" x14ac:dyDescent="0.2">
      <c r="A91" s="25"/>
      <c r="B91" s="200"/>
      <c r="C91" s="115" t="s">
        <v>24</v>
      </c>
      <c r="D91" s="116"/>
      <c r="E91" s="117"/>
      <c r="F91" s="277"/>
      <c r="G91" s="281"/>
      <c r="H91" s="156"/>
      <c r="I91" s="147"/>
      <c r="J91" s="147"/>
      <c r="K91" s="147"/>
      <c r="L91" s="146"/>
      <c r="M91" s="154"/>
      <c r="N91" s="151"/>
    </row>
    <row r="92" spans="1:14" s="5" customFormat="1" ht="13.5" customHeight="1" x14ac:dyDescent="0.2">
      <c r="A92" s="25"/>
      <c r="B92" s="284"/>
      <c r="C92" s="118" t="s">
        <v>23</v>
      </c>
      <c r="D92" s="113"/>
      <c r="E92" s="119"/>
      <c r="F92" s="278"/>
      <c r="G92" s="282"/>
      <c r="H92" s="159" t="s">
        <v>49</v>
      </c>
      <c r="I92" s="146">
        <v>0</v>
      </c>
      <c r="J92" s="148">
        <f>IF(B90=B92,IF((E93-E90)&lt;(5/24),0, IF((E93-E90)&lt;=0.5,83,IF((E93-E90)&lt;=0.75,127,198))),"ručně")</f>
        <v>0</v>
      </c>
      <c r="K92" s="148">
        <v>0</v>
      </c>
      <c r="L92" s="148">
        <v>0</v>
      </c>
      <c r="M92" s="185">
        <f>SUM(I92:L93)</f>
        <v>0</v>
      </c>
      <c r="N92" s="267"/>
    </row>
    <row r="93" spans="1:14" s="5" customFormat="1" ht="13.5" customHeight="1" thickBot="1" x14ac:dyDescent="0.25">
      <c r="A93" s="25"/>
      <c r="B93" s="285"/>
      <c r="C93" s="120" t="s">
        <v>24</v>
      </c>
      <c r="D93" s="121"/>
      <c r="E93" s="122"/>
      <c r="F93" s="279"/>
      <c r="G93" s="283"/>
      <c r="H93" s="160"/>
      <c r="I93" s="149"/>
      <c r="J93" s="149"/>
      <c r="K93" s="149"/>
      <c r="L93" s="149"/>
      <c r="M93" s="186"/>
      <c r="N93" s="268"/>
    </row>
    <row r="94" spans="1:14" s="5" customFormat="1" ht="13.5" customHeight="1" x14ac:dyDescent="0.2">
      <c r="A94" s="25"/>
      <c r="B94" s="199"/>
      <c r="C94" s="112" t="s">
        <v>23</v>
      </c>
      <c r="D94" s="113"/>
      <c r="E94" s="114"/>
      <c r="F94" s="276" t="s">
        <v>69</v>
      </c>
      <c r="G94" s="280"/>
      <c r="H94" s="155" t="s">
        <v>49</v>
      </c>
      <c r="I94" s="150">
        <v>0</v>
      </c>
      <c r="J94" s="150">
        <v>0</v>
      </c>
      <c r="K94" s="150">
        <v>0</v>
      </c>
      <c r="L94" s="150">
        <v>0</v>
      </c>
      <c r="M94" s="153">
        <f>SUM(I94:L95)</f>
        <v>0</v>
      </c>
      <c r="N94" s="211"/>
    </row>
    <row r="95" spans="1:14" s="5" customFormat="1" ht="13.5" customHeight="1" x14ac:dyDescent="0.2">
      <c r="A95" s="25"/>
      <c r="B95" s="200"/>
      <c r="C95" s="115" t="s">
        <v>24</v>
      </c>
      <c r="D95" s="116"/>
      <c r="E95" s="117"/>
      <c r="F95" s="277"/>
      <c r="G95" s="281"/>
      <c r="H95" s="156"/>
      <c r="I95" s="147"/>
      <c r="J95" s="147"/>
      <c r="K95" s="147"/>
      <c r="L95" s="146"/>
      <c r="M95" s="154"/>
      <c r="N95" s="151"/>
    </row>
    <row r="96" spans="1:14" s="5" customFormat="1" ht="13.5" customHeight="1" x14ac:dyDescent="0.2">
      <c r="A96" s="25"/>
      <c r="B96" s="284"/>
      <c r="C96" s="118" t="s">
        <v>23</v>
      </c>
      <c r="D96" s="113"/>
      <c r="E96" s="119"/>
      <c r="F96" s="278"/>
      <c r="G96" s="282"/>
      <c r="H96" s="159" t="s">
        <v>49</v>
      </c>
      <c r="I96" s="146">
        <v>0</v>
      </c>
      <c r="J96" s="148">
        <f>IF(B94=B96,IF((E97-E94)&lt;(5/24),0, IF((E97-E94)&lt;=0.5,83,IF((E97-E94)&lt;=0.75,127,198))),"ručně")</f>
        <v>0</v>
      </c>
      <c r="K96" s="148">
        <v>0</v>
      </c>
      <c r="L96" s="148">
        <v>0</v>
      </c>
      <c r="M96" s="185">
        <f>SUM(I96:L97)</f>
        <v>0</v>
      </c>
      <c r="N96" s="267"/>
    </row>
    <row r="97" spans="1:14" s="5" customFormat="1" ht="13.5" customHeight="1" thickBot="1" x14ac:dyDescent="0.25">
      <c r="A97" s="25"/>
      <c r="B97" s="285"/>
      <c r="C97" s="120" t="s">
        <v>24</v>
      </c>
      <c r="D97" s="121"/>
      <c r="E97" s="122"/>
      <c r="F97" s="279"/>
      <c r="G97" s="283"/>
      <c r="H97" s="160"/>
      <c r="I97" s="149"/>
      <c r="J97" s="149"/>
      <c r="K97" s="149"/>
      <c r="L97" s="149"/>
      <c r="M97" s="186"/>
      <c r="N97" s="268"/>
    </row>
    <row r="98" spans="1:14" s="5" customFormat="1" ht="13.5" customHeight="1" x14ac:dyDescent="0.2">
      <c r="A98" s="25"/>
      <c r="B98" s="199"/>
      <c r="C98" s="112" t="s">
        <v>23</v>
      </c>
      <c r="D98" s="113"/>
      <c r="E98" s="114"/>
      <c r="F98" s="276" t="s">
        <v>69</v>
      </c>
      <c r="G98" s="280"/>
      <c r="H98" s="155" t="s">
        <v>49</v>
      </c>
      <c r="I98" s="150">
        <v>0</v>
      </c>
      <c r="J98" s="150">
        <v>0</v>
      </c>
      <c r="K98" s="150">
        <v>0</v>
      </c>
      <c r="L98" s="150">
        <v>0</v>
      </c>
      <c r="M98" s="153">
        <f>SUM(I98:L99)</f>
        <v>0</v>
      </c>
      <c r="N98" s="211"/>
    </row>
    <row r="99" spans="1:14" s="5" customFormat="1" ht="13.5" customHeight="1" x14ac:dyDescent="0.2">
      <c r="A99" s="25"/>
      <c r="B99" s="200"/>
      <c r="C99" s="115" t="s">
        <v>24</v>
      </c>
      <c r="D99" s="116"/>
      <c r="E99" s="117"/>
      <c r="F99" s="277"/>
      <c r="G99" s="281"/>
      <c r="H99" s="156"/>
      <c r="I99" s="147"/>
      <c r="J99" s="147"/>
      <c r="K99" s="147"/>
      <c r="L99" s="146"/>
      <c r="M99" s="154"/>
      <c r="N99" s="151"/>
    </row>
    <row r="100" spans="1:14" s="5" customFormat="1" ht="13.5" customHeight="1" x14ac:dyDescent="0.2">
      <c r="A100" s="25"/>
      <c r="B100" s="284"/>
      <c r="C100" s="118" t="s">
        <v>23</v>
      </c>
      <c r="D100" s="113"/>
      <c r="E100" s="119"/>
      <c r="F100" s="278"/>
      <c r="G100" s="282"/>
      <c r="H100" s="159" t="s">
        <v>49</v>
      </c>
      <c r="I100" s="146">
        <v>0</v>
      </c>
      <c r="J100" s="148">
        <f>IF(B98=B100,IF((E101-E98)&lt;(5/24),0, IF((E101-E98)&lt;=0.5,83,IF((E101-E98)&lt;=0.75,127,198))),"ručně")</f>
        <v>0</v>
      </c>
      <c r="K100" s="148">
        <v>0</v>
      </c>
      <c r="L100" s="148">
        <v>0</v>
      </c>
      <c r="M100" s="185">
        <f>SUM(I100:L101)</f>
        <v>0</v>
      </c>
      <c r="N100" s="267"/>
    </row>
    <row r="101" spans="1:14" s="5" customFormat="1" ht="13.5" customHeight="1" thickBot="1" x14ac:dyDescent="0.25">
      <c r="A101" s="25"/>
      <c r="B101" s="285"/>
      <c r="C101" s="120" t="s">
        <v>24</v>
      </c>
      <c r="D101" s="121"/>
      <c r="E101" s="122"/>
      <c r="F101" s="279"/>
      <c r="G101" s="283"/>
      <c r="H101" s="160"/>
      <c r="I101" s="149"/>
      <c r="J101" s="149"/>
      <c r="K101" s="149"/>
      <c r="L101" s="149"/>
      <c r="M101" s="186"/>
      <c r="N101" s="268"/>
    </row>
    <row r="102" spans="1:14" s="5" customFormat="1" ht="13.5" customHeight="1" x14ac:dyDescent="0.2">
      <c r="A102" s="25"/>
      <c r="B102" s="199"/>
      <c r="C102" s="112" t="s">
        <v>23</v>
      </c>
      <c r="D102" s="113"/>
      <c r="E102" s="114"/>
      <c r="F102" s="276" t="s">
        <v>69</v>
      </c>
      <c r="G102" s="280"/>
      <c r="H102" s="155" t="s">
        <v>49</v>
      </c>
      <c r="I102" s="150">
        <v>0</v>
      </c>
      <c r="J102" s="150">
        <v>0</v>
      </c>
      <c r="K102" s="150">
        <v>0</v>
      </c>
      <c r="L102" s="150">
        <v>0</v>
      </c>
      <c r="M102" s="153">
        <f>SUM(I102:L103)</f>
        <v>0</v>
      </c>
      <c r="N102" s="211"/>
    </row>
    <row r="103" spans="1:14" s="5" customFormat="1" ht="13.5" customHeight="1" x14ac:dyDescent="0.2">
      <c r="A103" s="25"/>
      <c r="B103" s="200"/>
      <c r="C103" s="115" t="s">
        <v>24</v>
      </c>
      <c r="D103" s="116"/>
      <c r="E103" s="117"/>
      <c r="F103" s="277"/>
      <c r="G103" s="281"/>
      <c r="H103" s="156"/>
      <c r="I103" s="147"/>
      <c r="J103" s="147"/>
      <c r="K103" s="147"/>
      <c r="L103" s="146"/>
      <c r="M103" s="154"/>
      <c r="N103" s="151"/>
    </row>
    <row r="104" spans="1:14" s="5" customFormat="1" ht="13.5" customHeight="1" x14ac:dyDescent="0.2">
      <c r="A104" s="25"/>
      <c r="B104" s="284"/>
      <c r="C104" s="118" t="s">
        <v>23</v>
      </c>
      <c r="D104" s="113"/>
      <c r="E104" s="119"/>
      <c r="F104" s="278"/>
      <c r="G104" s="282"/>
      <c r="H104" s="159" t="s">
        <v>49</v>
      </c>
      <c r="I104" s="146">
        <v>0</v>
      </c>
      <c r="J104" s="148">
        <f>IF(B102=B104,IF((E105-E102)&lt;(5/24),0, IF((E105-E102)&lt;=0.5,83,IF((E105-E102)&lt;=0.75,127,198))),"ručně")</f>
        <v>0</v>
      </c>
      <c r="K104" s="148">
        <v>0</v>
      </c>
      <c r="L104" s="148">
        <v>0</v>
      </c>
      <c r="M104" s="185">
        <f>SUM(I104:L105)</f>
        <v>0</v>
      </c>
      <c r="N104" s="267"/>
    </row>
    <row r="105" spans="1:14" s="5" customFormat="1" ht="13.5" customHeight="1" thickBot="1" x14ac:dyDescent="0.25">
      <c r="A105" s="25"/>
      <c r="B105" s="285"/>
      <c r="C105" s="120" t="s">
        <v>24</v>
      </c>
      <c r="D105" s="121"/>
      <c r="E105" s="122"/>
      <c r="F105" s="279"/>
      <c r="G105" s="283"/>
      <c r="H105" s="160"/>
      <c r="I105" s="149"/>
      <c r="J105" s="149"/>
      <c r="K105" s="149"/>
      <c r="L105" s="149"/>
      <c r="M105" s="186"/>
      <c r="N105" s="268"/>
    </row>
    <row r="106" spans="1:14" s="5" customFormat="1" ht="13.5" customHeight="1" x14ac:dyDescent="0.2">
      <c r="A106" s="25"/>
      <c r="B106" s="199"/>
      <c r="C106" s="112" t="s">
        <v>23</v>
      </c>
      <c r="D106" s="113"/>
      <c r="E106" s="114"/>
      <c r="F106" s="276" t="s">
        <v>69</v>
      </c>
      <c r="G106" s="280"/>
      <c r="H106" s="155" t="s">
        <v>49</v>
      </c>
      <c r="I106" s="150">
        <v>0</v>
      </c>
      <c r="J106" s="150">
        <v>0</v>
      </c>
      <c r="K106" s="150">
        <v>0</v>
      </c>
      <c r="L106" s="150">
        <v>0</v>
      </c>
      <c r="M106" s="153">
        <f>SUM(I106:L107)</f>
        <v>0</v>
      </c>
      <c r="N106" s="211"/>
    </row>
    <row r="107" spans="1:14" s="5" customFormat="1" ht="13.5" customHeight="1" x14ac:dyDescent="0.2">
      <c r="A107" s="25"/>
      <c r="B107" s="200"/>
      <c r="C107" s="115" t="s">
        <v>24</v>
      </c>
      <c r="D107" s="116" t="s">
        <v>69</v>
      </c>
      <c r="E107" s="117"/>
      <c r="F107" s="277"/>
      <c r="G107" s="281"/>
      <c r="H107" s="156"/>
      <c r="I107" s="147"/>
      <c r="J107" s="147"/>
      <c r="K107" s="147"/>
      <c r="L107" s="146"/>
      <c r="M107" s="154"/>
      <c r="N107" s="151"/>
    </row>
    <row r="108" spans="1:14" s="5" customFormat="1" ht="13.5" customHeight="1" x14ac:dyDescent="0.2">
      <c r="A108" s="25"/>
      <c r="B108" s="284"/>
      <c r="C108" s="118" t="s">
        <v>23</v>
      </c>
      <c r="D108" s="113"/>
      <c r="E108" s="119"/>
      <c r="F108" s="278"/>
      <c r="G108" s="282"/>
      <c r="H108" s="159" t="s">
        <v>49</v>
      </c>
      <c r="I108" s="146">
        <v>0</v>
      </c>
      <c r="J108" s="148">
        <f>IF(B106=B108,IF((E109-E106)&lt;(5/24),0, IF((E109-E106)&lt;=0.5,83,IF((E109-E106)&lt;=0.75,127,198))),"ručně")</f>
        <v>0</v>
      </c>
      <c r="K108" s="148">
        <v>0</v>
      </c>
      <c r="L108" s="148">
        <v>0</v>
      </c>
      <c r="M108" s="185">
        <f>SUM(I108:L109)</f>
        <v>0</v>
      </c>
      <c r="N108" s="267"/>
    </row>
    <row r="109" spans="1:14" s="5" customFormat="1" ht="13.5" customHeight="1" thickBot="1" x14ac:dyDescent="0.25">
      <c r="A109" s="25"/>
      <c r="B109" s="285"/>
      <c r="C109" s="120" t="s">
        <v>24</v>
      </c>
      <c r="D109" s="121"/>
      <c r="E109" s="122"/>
      <c r="F109" s="279"/>
      <c r="G109" s="283"/>
      <c r="H109" s="160"/>
      <c r="I109" s="149"/>
      <c r="J109" s="149"/>
      <c r="K109" s="149"/>
      <c r="L109" s="149"/>
      <c r="M109" s="186"/>
      <c r="N109" s="268"/>
    </row>
    <row r="110" spans="1:14" s="5" customFormat="1" ht="13.5" customHeight="1" x14ac:dyDescent="0.2">
      <c r="A110" s="25"/>
      <c r="B110" s="199"/>
      <c r="C110" s="112" t="s">
        <v>23</v>
      </c>
      <c r="D110" s="113"/>
      <c r="E110" s="114"/>
      <c r="F110" s="276" t="s">
        <v>69</v>
      </c>
      <c r="G110" s="280"/>
      <c r="H110" s="155" t="s">
        <v>49</v>
      </c>
      <c r="I110" s="150">
        <v>0</v>
      </c>
      <c r="J110" s="150">
        <v>0</v>
      </c>
      <c r="K110" s="150">
        <v>0</v>
      </c>
      <c r="L110" s="150">
        <v>0</v>
      </c>
      <c r="M110" s="153">
        <f>SUM(I110:L111)</f>
        <v>0</v>
      </c>
      <c r="N110" s="211"/>
    </row>
    <row r="111" spans="1:14" s="5" customFormat="1" ht="13.5" customHeight="1" x14ac:dyDescent="0.2">
      <c r="A111" s="25"/>
      <c r="B111" s="200"/>
      <c r="C111" s="115" t="s">
        <v>24</v>
      </c>
      <c r="D111" s="116"/>
      <c r="E111" s="117"/>
      <c r="F111" s="277"/>
      <c r="G111" s="281"/>
      <c r="H111" s="156"/>
      <c r="I111" s="147"/>
      <c r="J111" s="147"/>
      <c r="K111" s="147"/>
      <c r="L111" s="146"/>
      <c r="M111" s="154"/>
      <c r="N111" s="151"/>
    </row>
    <row r="112" spans="1:14" s="5" customFormat="1" ht="13.5" customHeight="1" x14ac:dyDescent="0.2">
      <c r="A112" s="25"/>
      <c r="B112" s="284"/>
      <c r="C112" s="118" t="s">
        <v>23</v>
      </c>
      <c r="D112" s="113"/>
      <c r="E112" s="119"/>
      <c r="F112" s="278"/>
      <c r="G112" s="282"/>
      <c r="H112" s="159" t="s">
        <v>49</v>
      </c>
      <c r="I112" s="146">
        <v>0</v>
      </c>
      <c r="J112" s="148">
        <f>IF(B110=B112,IF((E113-E110)&lt;(5/24),0, IF((E113-E110)&lt;=0.5,83,IF((E113-E110)&lt;=0.75,127,198))),"ručně")</f>
        <v>0</v>
      </c>
      <c r="K112" s="148">
        <v>0</v>
      </c>
      <c r="L112" s="148">
        <v>0</v>
      </c>
      <c r="M112" s="185">
        <f>SUM(I112:L113)</f>
        <v>0</v>
      </c>
      <c r="N112" s="267"/>
    </row>
    <row r="113" spans="1:14" s="5" customFormat="1" ht="13.5" customHeight="1" thickBot="1" x14ac:dyDescent="0.25">
      <c r="A113" s="25"/>
      <c r="B113" s="285"/>
      <c r="C113" s="120" t="s">
        <v>24</v>
      </c>
      <c r="D113" s="121"/>
      <c r="E113" s="122"/>
      <c r="F113" s="279"/>
      <c r="G113" s="283"/>
      <c r="H113" s="160"/>
      <c r="I113" s="149"/>
      <c r="J113" s="149"/>
      <c r="K113" s="149"/>
      <c r="L113" s="149"/>
      <c r="M113" s="186"/>
      <c r="N113" s="268"/>
    </row>
    <row r="114" spans="1:14" s="5" customFormat="1" ht="13.5" customHeight="1" x14ac:dyDescent="0.2">
      <c r="A114" s="25"/>
      <c r="B114" s="199"/>
      <c r="C114" s="112" t="s">
        <v>23</v>
      </c>
      <c r="D114" s="113"/>
      <c r="E114" s="114"/>
      <c r="F114" s="276" t="s">
        <v>69</v>
      </c>
      <c r="G114" s="280"/>
      <c r="H114" s="155" t="s">
        <v>49</v>
      </c>
      <c r="I114" s="150">
        <v>0</v>
      </c>
      <c r="J114" s="150">
        <v>0</v>
      </c>
      <c r="K114" s="150">
        <v>0</v>
      </c>
      <c r="L114" s="150">
        <v>0</v>
      </c>
      <c r="M114" s="153">
        <f>SUM(I114:L115)</f>
        <v>0</v>
      </c>
      <c r="N114" s="211"/>
    </row>
    <row r="115" spans="1:14" s="5" customFormat="1" ht="13.5" customHeight="1" x14ac:dyDescent="0.2">
      <c r="A115" s="25"/>
      <c r="B115" s="200"/>
      <c r="C115" s="115" t="s">
        <v>24</v>
      </c>
      <c r="D115" s="116"/>
      <c r="E115" s="117"/>
      <c r="F115" s="277"/>
      <c r="G115" s="281"/>
      <c r="H115" s="156"/>
      <c r="I115" s="147"/>
      <c r="J115" s="147"/>
      <c r="K115" s="147"/>
      <c r="L115" s="146"/>
      <c r="M115" s="154"/>
      <c r="N115" s="151"/>
    </row>
    <row r="116" spans="1:14" s="5" customFormat="1" ht="13.5" customHeight="1" x14ac:dyDescent="0.2">
      <c r="A116" s="25"/>
      <c r="B116" s="284"/>
      <c r="C116" s="118" t="s">
        <v>23</v>
      </c>
      <c r="D116" s="113"/>
      <c r="E116" s="119"/>
      <c r="F116" s="278"/>
      <c r="G116" s="282"/>
      <c r="H116" s="159" t="s">
        <v>49</v>
      </c>
      <c r="I116" s="146">
        <v>0</v>
      </c>
      <c r="J116" s="148">
        <f>IF(B114=B116,IF((E117-E114)&lt;(5/24),0, IF((E117-E114)&lt;=0.5,83,IF((E117-E114)&lt;=0.75,127,198))),"ručně")</f>
        <v>0</v>
      </c>
      <c r="K116" s="148">
        <v>0</v>
      </c>
      <c r="L116" s="148">
        <v>0</v>
      </c>
      <c r="M116" s="185">
        <f>SUM(I116:L117)</f>
        <v>0</v>
      </c>
      <c r="N116" s="267"/>
    </row>
    <row r="117" spans="1:14" s="5" customFormat="1" ht="13.5" customHeight="1" thickBot="1" x14ac:dyDescent="0.25">
      <c r="A117" s="25"/>
      <c r="B117" s="285"/>
      <c r="C117" s="120" t="s">
        <v>24</v>
      </c>
      <c r="D117" s="121"/>
      <c r="E117" s="122"/>
      <c r="F117" s="279"/>
      <c r="G117" s="283"/>
      <c r="H117" s="160"/>
      <c r="I117" s="149"/>
      <c r="J117" s="149"/>
      <c r="K117" s="149"/>
      <c r="L117" s="149"/>
      <c r="M117" s="186"/>
      <c r="N117" s="268"/>
    </row>
    <row r="118" spans="1:14" s="5" customFormat="1" ht="13.5" customHeight="1" x14ac:dyDescent="0.2">
      <c r="A118" s="25"/>
      <c r="B118" s="199"/>
      <c r="C118" s="112" t="s">
        <v>23</v>
      </c>
      <c r="D118" s="113"/>
      <c r="E118" s="114"/>
      <c r="F118" s="276" t="s">
        <v>69</v>
      </c>
      <c r="G118" s="280"/>
      <c r="H118" s="155" t="s">
        <v>49</v>
      </c>
      <c r="I118" s="150">
        <v>0</v>
      </c>
      <c r="J118" s="150">
        <v>0</v>
      </c>
      <c r="K118" s="150">
        <v>0</v>
      </c>
      <c r="L118" s="150">
        <v>0</v>
      </c>
      <c r="M118" s="153">
        <f>SUM(I118:L119)</f>
        <v>0</v>
      </c>
      <c r="N118" s="211"/>
    </row>
    <row r="119" spans="1:14" s="5" customFormat="1" ht="13.5" customHeight="1" x14ac:dyDescent="0.2">
      <c r="A119" s="25"/>
      <c r="B119" s="200"/>
      <c r="C119" s="115" t="s">
        <v>24</v>
      </c>
      <c r="D119" s="116"/>
      <c r="E119" s="117"/>
      <c r="F119" s="277"/>
      <c r="G119" s="281"/>
      <c r="H119" s="156"/>
      <c r="I119" s="147"/>
      <c r="J119" s="147"/>
      <c r="K119" s="147"/>
      <c r="L119" s="146"/>
      <c r="M119" s="154"/>
      <c r="N119" s="151"/>
    </row>
    <row r="120" spans="1:14" s="5" customFormat="1" ht="13.5" customHeight="1" x14ac:dyDescent="0.2">
      <c r="A120" s="25"/>
      <c r="B120" s="284"/>
      <c r="C120" s="118" t="s">
        <v>23</v>
      </c>
      <c r="D120" s="113"/>
      <c r="E120" s="119"/>
      <c r="F120" s="278"/>
      <c r="G120" s="282"/>
      <c r="H120" s="159" t="s">
        <v>49</v>
      </c>
      <c r="I120" s="146">
        <v>0</v>
      </c>
      <c r="J120" s="148">
        <f>IF(B118=B120,IF((E121-E118)&lt;(5/24),0, IF((E121-E118)&lt;=0.5,83,IF((E121-E118)&lt;=0.75,127,198))),"ručně")</f>
        <v>0</v>
      </c>
      <c r="K120" s="148">
        <v>0</v>
      </c>
      <c r="L120" s="148">
        <v>0</v>
      </c>
      <c r="M120" s="185">
        <f>SUM(I120:L121)</f>
        <v>0</v>
      </c>
      <c r="N120" s="267"/>
    </row>
    <row r="121" spans="1:14" s="5" customFormat="1" ht="13.5" customHeight="1" thickBot="1" x14ac:dyDescent="0.25">
      <c r="A121" s="25"/>
      <c r="B121" s="285"/>
      <c r="C121" s="120" t="s">
        <v>24</v>
      </c>
      <c r="D121" s="121"/>
      <c r="E121" s="122"/>
      <c r="F121" s="279"/>
      <c r="G121" s="283"/>
      <c r="H121" s="160"/>
      <c r="I121" s="149"/>
      <c r="J121" s="149"/>
      <c r="K121" s="149"/>
      <c r="L121" s="149"/>
      <c r="M121" s="186"/>
      <c r="N121" s="268"/>
    </row>
    <row r="122" spans="1:14" s="5" customFormat="1" ht="13.5" customHeight="1" x14ac:dyDescent="0.2">
      <c r="A122" s="25"/>
      <c r="B122" s="199"/>
      <c r="C122" s="112" t="s">
        <v>23</v>
      </c>
      <c r="D122" s="113"/>
      <c r="E122" s="114"/>
      <c r="F122" s="276" t="s">
        <v>69</v>
      </c>
      <c r="G122" s="280"/>
      <c r="H122" s="155" t="s">
        <v>49</v>
      </c>
      <c r="I122" s="150">
        <v>0</v>
      </c>
      <c r="J122" s="150">
        <v>0</v>
      </c>
      <c r="K122" s="150">
        <v>0</v>
      </c>
      <c r="L122" s="150">
        <v>0</v>
      </c>
      <c r="M122" s="153">
        <f>SUM(I122:L123)</f>
        <v>0</v>
      </c>
      <c r="N122" s="211"/>
    </row>
    <row r="123" spans="1:14" s="5" customFormat="1" ht="13.5" customHeight="1" x14ac:dyDescent="0.2">
      <c r="A123" s="25"/>
      <c r="B123" s="200"/>
      <c r="C123" s="115" t="s">
        <v>24</v>
      </c>
      <c r="D123" s="116"/>
      <c r="E123" s="117"/>
      <c r="F123" s="277"/>
      <c r="G123" s="281"/>
      <c r="H123" s="156"/>
      <c r="I123" s="147"/>
      <c r="J123" s="147"/>
      <c r="K123" s="147"/>
      <c r="L123" s="146"/>
      <c r="M123" s="154"/>
      <c r="N123" s="151"/>
    </row>
    <row r="124" spans="1:14" s="5" customFormat="1" ht="13.5" customHeight="1" x14ac:dyDescent="0.2">
      <c r="A124" s="25"/>
      <c r="B124" s="284"/>
      <c r="C124" s="118" t="s">
        <v>23</v>
      </c>
      <c r="D124" s="113"/>
      <c r="E124" s="119"/>
      <c r="F124" s="278"/>
      <c r="G124" s="282"/>
      <c r="H124" s="159" t="s">
        <v>49</v>
      </c>
      <c r="I124" s="146">
        <v>0</v>
      </c>
      <c r="J124" s="148">
        <f>IF(B122=B124,IF((E125-E122)&lt;(5/24),0, IF((E125-E122)&lt;=0.5,83,IF((E125-E122)&lt;=0.75,127,198))),"ručně")</f>
        <v>0</v>
      </c>
      <c r="K124" s="148">
        <v>0</v>
      </c>
      <c r="L124" s="148">
        <v>0</v>
      </c>
      <c r="M124" s="185">
        <f>SUM(I124:L125)</f>
        <v>0</v>
      </c>
      <c r="N124" s="267"/>
    </row>
    <row r="125" spans="1:14" s="5" customFormat="1" ht="13.5" customHeight="1" thickBot="1" x14ac:dyDescent="0.25">
      <c r="A125" s="25"/>
      <c r="B125" s="285"/>
      <c r="C125" s="120" t="s">
        <v>24</v>
      </c>
      <c r="D125" s="121"/>
      <c r="E125" s="122"/>
      <c r="F125" s="279"/>
      <c r="G125" s="283"/>
      <c r="H125" s="160"/>
      <c r="I125" s="149"/>
      <c r="J125" s="149"/>
      <c r="K125" s="149"/>
      <c r="L125" s="149"/>
      <c r="M125" s="186"/>
      <c r="N125" s="268"/>
    </row>
    <row r="126" spans="1:14" s="5" customFormat="1" ht="13.5" customHeight="1" x14ac:dyDescent="0.2">
      <c r="A126" s="25"/>
      <c r="B126" s="199"/>
      <c r="C126" s="112" t="s">
        <v>23</v>
      </c>
      <c r="D126" s="113"/>
      <c r="E126" s="114"/>
      <c r="F126" s="276" t="s">
        <v>69</v>
      </c>
      <c r="G126" s="280"/>
      <c r="H126" s="155" t="s">
        <v>49</v>
      </c>
      <c r="I126" s="150">
        <v>0</v>
      </c>
      <c r="J126" s="150">
        <v>0</v>
      </c>
      <c r="K126" s="150">
        <v>0</v>
      </c>
      <c r="L126" s="150">
        <v>0</v>
      </c>
      <c r="M126" s="153">
        <f>SUM(I126:L127)</f>
        <v>0</v>
      </c>
      <c r="N126" s="211"/>
    </row>
    <row r="127" spans="1:14" s="5" customFormat="1" ht="13.5" customHeight="1" x14ac:dyDescent="0.2">
      <c r="A127" s="25"/>
      <c r="B127" s="200"/>
      <c r="C127" s="115" t="s">
        <v>24</v>
      </c>
      <c r="D127" s="116"/>
      <c r="E127" s="117"/>
      <c r="F127" s="277"/>
      <c r="G127" s="281"/>
      <c r="H127" s="156"/>
      <c r="I127" s="147"/>
      <c r="J127" s="147"/>
      <c r="K127" s="147"/>
      <c r="L127" s="146"/>
      <c r="M127" s="154"/>
      <c r="N127" s="151"/>
    </row>
    <row r="128" spans="1:14" s="5" customFormat="1" ht="13.5" customHeight="1" x14ac:dyDescent="0.2">
      <c r="A128" s="25"/>
      <c r="B128" s="284"/>
      <c r="C128" s="118" t="s">
        <v>23</v>
      </c>
      <c r="D128" s="113"/>
      <c r="E128" s="119"/>
      <c r="F128" s="278"/>
      <c r="G128" s="282"/>
      <c r="H128" s="159" t="s">
        <v>49</v>
      </c>
      <c r="I128" s="146">
        <v>0</v>
      </c>
      <c r="J128" s="148">
        <f>IF(B126=B128,IF((E129-E126)&lt;(5/24),0, IF((E129-E126)&lt;=0.5,83,IF((E129-E126)&lt;=0.75,127,198))),"ručně")</f>
        <v>0</v>
      </c>
      <c r="K128" s="148">
        <v>0</v>
      </c>
      <c r="L128" s="148">
        <v>0</v>
      </c>
      <c r="M128" s="185">
        <f>SUM(I128:L129)</f>
        <v>0</v>
      </c>
      <c r="N128" s="267"/>
    </row>
    <row r="129" spans="1:14" s="5" customFormat="1" ht="13.5" customHeight="1" thickBot="1" x14ac:dyDescent="0.25">
      <c r="A129" s="25"/>
      <c r="B129" s="285"/>
      <c r="C129" s="120" t="s">
        <v>24</v>
      </c>
      <c r="D129" s="121"/>
      <c r="E129" s="122"/>
      <c r="F129" s="279"/>
      <c r="G129" s="283"/>
      <c r="H129" s="160"/>
      <c r="I129" s="149"/>
      <c r="J129" s="149"/>
      <c r="K129" s="149"/>
      <c r="L129" s="149"/>
      <c r="M129" s="186"/>
      <c r="N129" s="268"/>
    </row>
    <row r="130" spans="1:14" s="5" customFormat="1" ht="13.5" hidden="1" customHeight="1" x14ac:dyDescent="0.2">
      <c r="A130" s="25"/>
      <c r="B130" s="199"/>
      <c r="C130" s="112" t="s">
        <v>23</v>
      </c>
      <c r="D130" s="113"/>
      <c r="E130" s="114"/>
      <c r="F130" s="276" t="s">
        <v>69</v>
      </c>
      <c r="G130" s="280"/>
      <c r="H130" s="155" t="s">
        <v>49</v>
      </c>
      <c r="I130" s="150">
        <v>0</v>
      </c>
      <c r="J130" s="150">
        <v>0</v>
      </c>
      <c r="K130" s="150">
        <v>0</v>
      </c>
      <c r="L130" s="150">
        <v>0</v>
      </c>
      <c r="M130" s="153">
        <f>SUM(I130:L131)</f>
        <v>0</v>
      </c>
      <c r="N130" s="211"/>
    </row>
    <row r="131" spans="1:14" s="5" customFormat="1" ht="13.5" hidden="1" customHeight="1" x14ac:dyDescent="0.2">
      <c r="A131" s="25"/>
      <c r="B131" s="200"/>
      <c r="C131" s="115" t="s">
        <v>24</v>
      </c>
      <c r="D131" s="116"/>
      <c r="E131" s="117"/>
      <c r="F131" s="277"/>
      <c r="G131" s="281"/>
      <c r="H131" s="156"/>
      <c r="I131" s="147"/>
      <c r="J131" s="147"/>
      <c r="K131" s="147"/>
      <c r="L131" s="146"/>
      <c r="M131" s="154"/>
      <c r="N131" s="151"/>
    </row>
    <row r="132" spans="1:14" s="5" customFormat="1" ht="13.5" hidden="1" customHeight="1" x14ac:dyDescent="0.2">
      <c r="A132" s="25"/>
      <c r="B132" s="284"/>
      <c r="C132" s="118" t="s">
        <v>23</v>
      </c>
      <c r="D132" s="113"/>
      <c r="E132" s="119"/>
      <c r="F132" s="278"/>
      <c r="G132" s="278"/>
      <c r="H132" s="159" t="s">
        <v>49</v>
      </c>
      <c r="I132" s="146">
        <v>0</v>
      </c>
      <c r="J132" s="148">
        <f>IF(B130=B132,IF((E133-E130)&lt;(5/24),0, IF((E133-E130)&lt;=0.5,83,IF((E133-E130)&lt;=0.75,127,198))),"ručně")</f>
        <v>0</v>
      </c>
      <c r="K132" s="148">
        <v>0</v>
      </c>
      <c r="L132" s="148">
        <v>0</v>
      </c>
      <c r="M132" s="185">
        <f>SUM(I132:L133)</f>
        <v>0</v>
      </c>
      <c r="N132" s="267"/>
    </row>
    <row r="133" spans="1:14" s="5" customFormat="1" ht="13.5" hidden="1" customHeight="1" thickBot="1" x14ac:dyDescent="0.25">
      <c r="A133" s="25"/>
      <c r="B133" s="285"/>
      <c r="C133" s="120" t="s">
        <v>24</v>
      </c>
      <c r="D133" s="121"/>
      <c r="E133" s="122"/>
      <c r="F133" s="279"/>
      <c r="G133" s="279"/>
      <c r="H133" s="160"/>
      <c r="I133" s="149"/>
      <c r="J133" s="149"/>
      <c r="K133" s="149"/>
      <c r="L133" s="149"/>
      <c r="M133" s="186"/>
      <c r="N133" s="268"/>
    </row>
    <row r="134" spans="1:14" s="5" customFormat="1" ht="13.5" hidden="1" customHeight="1" x14ac:dyDescent="0.2">
      <c r="A134" s="25"/>
      <c r="B134" s="199"/>
      <c r="C134" s="112" t="s">
        <v>23</v>
      </c>
      <c r="D134" s="113"/>
      <c r="E134" s="114"/>
      <c r="F134" s="276" t="s">
        <v>69</v>
      </c>
      <c r="G134" s="280"/>
      <c r="H134" s="155" t="s">
        <v>49</v>
      </c>
      <c r="I134" s="150">
        <v>0</v>
      </c>
      <c r="J134" s="150">
        <v>0</v>
      </c>
      <c r="K134" s="150">
        <v>0</v>
      </c>
      <c r="L134" s="150">
        <v>0</v>
      </c>
      <c r="M134" s="153">
        <f>SUM(I134:L135)</f>
        <v>0</v>
      </c>
      <c r="N134" s="211"/>
    </row>
    <row r="135" spans="1:14" s="5" customFormat="1" ht="13.5" hidden="1" customHeight="1" x14ac:dyDescent="0.2">
      <c r="A135" s="25"/>
      <c r="B135" s="200"/>
      <c r="C135" s="115" t="s">
        <v>24</v>
      </c>
      <c r="D135" s="116"/>
      <c r="E135" s="117"/>
      <c r="F135" s="277"/>
      <c r="G135" s="281"/>
      <c r="H135" s="156"/>
      <c r="I135" s="147"/>
      <c r="J135" s="147"/>
      <c r="K135" s="147"/>
      <c r="L135" s="146"/>
      <c r="M135" s="154"/>
      <c r="N135" s="151"/>
    </row>
    <row r="136" spans="1:14" s="5" customFormat="1" ht="13.5" hidden="1" customHeight="1" x14ac:dyDescent="0.2">
      <c r="A136" s="25"/>
      <c r="B136" s="284"/>
      <c r="C136" s="118" t="s">
        <v>23</v>
      </c>
      <c r="D136" s="113"/>
      <c r="E136" s="119"/>
      <c r="F136" s="278"/>
      <c r="G136" s="278"/>
      <c r="H136" s="159" t="s">
        <v>49</v>
      </c>
      <c r="I136" s="146">
        <v>0</v>
      </c>
      <c r="J136" s="148">
        <f>IF(B134=B136,IF((E137-E134)&lt;(5/24),0, IF((E137-E134)&lt;=0.5,83,IF((E137-E134)&lt;=0.75,127,198))),"ručně")</f>
        <v>0</v>
      </c>
      <c r="K136" s="148">
        <v>0</v>
      </c>
      <c r="L136" s="148">
        <v>0</v>
      </c>
      <c r="M136" s="185">
        <f>SUM(I136:L137)</f>
        <v>0</v>
      </c>
      <c r="N136" s="267"/>
    </row>
    <row r="137" spans="1:14" s="5" customFormat="1" ht="13.5" hidden="1" customHeight="1" thickBot="1" x14ac:dyDescent="0.25">
      <c r="A137" s="25"/>
      <c r="B137" s="285"/>
      <c r="C137" s="120" t="s">
        <v>24</v>
      </c>
      <c r="D137" s="121"/>
      <c r="E137" s="122"/>
      <c r="F137" s="279"/>
      <c r="G137" s="279"/>
      <c r="H137" s="160"/>
      <c r="I137" s="149"/>
      <c r="J137" s="149"/>
      <c r="K137" s="149"/>
      <c r="L137" s="149"/>
      <c r="M137" s="186"/>
      <c r="N137" s="268"/>
    </row>
    <row r="138" spans="1:14" s="5" customFormat="1" ht="13.5" hidden="1" customHeight="1" x14ac:dyDescent="0.2">
      <c r="A138" s="25"/>
      <c r="B138" s="199"/>
      <c r="C138" s="112" t="s">
        <v>23</v>
      </c>
      <c r="D138" s="113"/>
      <c r="E138" s="114"/>
      <c r="F138" s="276" t="s">
        <v>69</v>
      </c>
      <c r="G138" s="280"/>
      <c r="H138" s="155" t="s">
        <v>49</v>
      </c>
      <c r="I138" s="150">
        <v>0</v>
      </c>
      <c r="J138" s="150">
        <v>0</v>
      </c>
      <c r="K138" s="150">
        <v>0</v>
      </c>
      <c r="L138" s="150">
        <v>0</v>
      </c>
      <c r="M138" s="153">
        <f>SUM(I138:L139)</f>
        <v>0</v>
      </c>
      <c r="N138" s="211"/>
    </row>
    <row r="139" spans="1:14" s="5" customFormat="1" ht="13.5" hidden="1" customHeight="1" x14ac:dyDescent="0.2">
      <c r="A139" s="25"/>
      <c r="B139" s="200"/>
      <c r="C139" s="115" t="s">
        <v>24</v>
      </c>
      <c r="D139" s="116"/>
      <c r="E139" s="117"/>
      <c r="F139" s="277"/>
      <c r="G139" s="281"/>
      <c r="H139" s="156"/>
      <c r="I139" s="147"/>
      <c r="J139" s="147"/>
      <c r="K139" s="147"/>
      <c r="L139" s="146"/>
      <c r="M139" s="154"/>
      <c r="N139" s="151"/>
    </row>
    <row r="140" spans="1:14" s="5" customFormat="1" ht="13.5" hidden="1" customHeight="1" x14ac:dyDescent="0.2">
      <c r="A140" s="25"/>
      <c r="B140" s="284"/>
      <c r="C140" s="118" t="s">
        <v>23</v>
      </c>
      <c r="D140" s="113"/>
      <c r="E140" s="119"/>
      <c r="F140" s="278"/>
      <c r="G140" s="278"/>
      <c r="H140" s="159" t="s">
        <v>49</v>
      </c>
      <c r="I140" s="146">
        <v>0</v>
      </c>
      <c r="J140" s="148">
        <f>IF(B138=B140,IF((E141-E138)&lt;(5/24),0, IF((E141-E138)&lt;=0.5,83,IF((E141-E138)&lt;=0.75,127,198))),"ručně")</f>
        <v>0</v>
      </c>
      <c r="K140" s="148">
        <v>0</v>
      </c>
      <c r="L140" s="148">
        <v>0</v>
      </c>
      <c r="M140" s="185">
        <f>SUM(I140:L141)</f>
        <v>0</v>
      </c>
      <c r="N140" s="267"/>
    </row>
    <row r="141" spans="1:14" s="5" customFormat="1" ht="13.5" hidden="1" customHeight="1" thickBot="1" x14ac:dyDescent="0.25">
      <c r="A141" s="25"/>
      <c r="B141" s="285"/>
      <c r="C141" s="120" t="s">
        <v>24</v>
      </c>
      <c r="D141" s="121"/>
      <c r="E141" s="122"/>
      <c r="F141" s="279"/>
      <c r="G141" s="279"/>
      <c r="H141" s="160"/>
      <c r="I141" s="149"/>
      <c r="J141" s="149"/>
      <c r="K141" s="149"/>
      <c r="L141" s="149"/>
      <c r="M141" s="186"/>
      <c r="N141" s="268"/>
    </row>
    <row r="142" spans="1:14" s="5" customFormat="1" ht="13.5" hidden="1" customHeight="1" x14ac:dyDescent="0.2">
      <c r="A142" s="25"/>
      <c r="B142" s="199"/>
      <c r="C142" s="112" t="s">
        <v>23</v>
      </c>
      <c r="D142" s="113"/>
      <c r="E142" s="114"/>
      <c r="F142" s="276" t="s">
        <v>69</v>
      </c>
      <c r="G142" s="280"/>
      <c r="H142" s="155" t="s">
        <v>49</v>
      </c>
      <c r="I142" s="150">
        <v>0</v>
      </c>
      <c r="J142" s="150">
        <v>0</v>
      </c>
      <c r="K142" s="150">
        <v>0</v>
      </c>
      <c r="L142" s="150">
        <v>0</v>
      </c>
      <c r="M142" s="153">
        <f>SUM(I142:L143)</f>
        <v>0</v>
      </c>
      <c r="N142" s="211"/>
    </row>
    <row r="143" spans="1:14" s="5" customFormat="1" ht="13.5" hidden="1" customHeight="1" x14ac:dyDescent="0.2">
      <c r="A143" s="25"/>
      <c r="B143" s="200"/>
      <c r="C143" s="115" t="s">
        <v>24</v>
      </c>
      <c r="D143" s="116"/>
      <c r="E143" s="117"/>
      <c r="F143" s="277"/>
      <c r="G143" s="281"/>
      <c r="H143" s="156"/>
      <c r="I143" s="147"/>
      <c r="J143" s="147"/>
      <c r="K143" s="147"/>
      <c r="L143" s="146"/>
      <c r="M143" s="154"/>
      <c r="N143" s="151"/>
    </row>
    <row r="144" spans="1:14" s="5" customFormat="1" ht="13.5" hidden="1" customHeight="1" x14ac:dyDescent="0.2">
      <c r="A144" s="25"/>
      <c r="B144" s="284"/>
      <c r="C144" s="118" t="s">
        <v>23</v>
      </c>
      <c r="D144" s="113"/>
      <c r="E144" s="119"/>
      <c r="F144" s="278"/>
      <c r="G144" s="278"/>
      <c r="H144" s="159" t="s">
        <v>49</v>
      </c>
      <c r="I144" s="146">
        <v>0</v>
      </c>
      <c r="J144" s="148">
        <f>IF(B142=B144,IF((E145-E142)&lt;(5/24),0, IF((E145-E142)&lt;=0.5,83,IF((E145-E142)&lt;=0.75,127,198))),"ručně")</f>
        <v>0</v>
      </c>
      <c r="K144" s="148">
        <v>0</v>
      </c>
      <c r="L144" s="148">
        <v>0</v>
      </c>
      <c r="M144" s="185">
        <f>SUM(I144:L145)</f>
        <v>0</v>
      </c>
      <c r="N144" s="267"/>
    </row>
    <row r="145" spans="1:14" s="5" customFormat="1" ht="13.5" hidden="1" customHeight="1" thickBot="1" x14ac:dyDescent="0.25">
      <c r="A145" s="25"/>
      <c r="B145" s="285"/>
      <c r="C145" s="120" t="s">
        <v>24</v>
      </c>
      <c r="D145" s="121"/>
      <c r="E145" s="122"/>
      <c r="F145" s="279"/>
      <c r="G145" s="279"/>
      <c r="H145" s="160"/>
      <c r="I145" s="149"/>
      <c r="J145" s="149"/>
      <c r="K145" s="149"/>
      <c r="L145" s="149"/>
      <c r="M145" s="186"/>
      <c r="N145" s="268"/>
    </row>
    <row r="146" spans="1:14" s="5" customFormat="1" ht="13.5" hidden="1" customHeight="1" x14ac:dyDescent="0.2">
      <c r="A146" s="25"/>
      <c r="B146" s="199"/>
      <c r="C146" s="112" t="s">
        <v>23</v>
      </c>
      <c r="D146" s="113"/>
      <c r="E146" s="114"/>
      <c r="F146" s="276" t="s">
        <v>69</v>
      </c>
      <c r="G146" s="280"/>
      <c r="H146" s="155" t="s">
        <v>49</v>
      </c>
      <c r="I146" s="150">
        <v>0</v>
      </c>
      <c r="J146" s="150">
        <v>0</v>
      </c>
      <c r="K146" s="150">
        <v>0</v>
      </c>
      <c r="L146" s="150">
        <v>0</v>
      </c>
      <c r="M146" s="153">
        <f>SUM(I146:L147)</f>
        <v>0</v>
      </c>
      <c r="N146" s="211"/>
    </row>
    <row r="147" spans="1:14" s="5" customFormat="1" ht="13.5" hidden="1" customHeight="1" x14ac:dyDescent="0.2">
      <c r="A147" s="25"/>
      <c r="B147" s="200"/>
      <c r="C147" s="115" t="s">
        <v>24</v>
      </c>
      <c r="D147" s="116"/>
      <c r="E147" s="117"/>
      <c r="F147" s="277"/>
      <c r="G147" s="281"/>
      <c r="H147" s="156"/>
      <c r="I147" s="147"/>
      <c r="J147" s="147"/>
      <c r="K147" s="147"/>
      <c r="L147" s="146"/>
      <c r="M147" s="154"/>
      <c r="N147" s="151"/>
    </row>
    <row r="148" spans="1:14" s="5" customFormat="1" ht="13.5" hidden="1" customHeight="1" x14ac:dyDescent="0.2">
      <c r="A148" s="25"/>
      <c r="B148" s="284"/>
      <c r="C148" s="118" t="s">
        <v>23</v>
      </c>
      <c r="D148" s="113"/>
      <c r="E148" s="119"/>
      <c r="F148" s="278"/>
      <c r="G148" s="278"/>
      <c r="H148" s="159" t="s">
        <v>49</v>
      </c>
      <c r="I148" s="146">
        <v>0</v>
      </c>
      <c r="J148" s="148">
        <f>IF(B146=B148,IF((E149-E146)&lt;(5/24),0, IF((E149-E146)&lt;=0.5,83,IF((E149-E146)&lt;=0.75,127,198))),"ručně")</f>
        <v>0</v>
      </c>
      <c r="K148" s="148">
        <v>0</v>
      </c>
      <c r="L148" s="148">
        <v>0</v>
      </c>
      <c r="M148" s="185">
        <f>SUM(I148:L149)</f>
        <v>0</v>
      </c>
      <c r="N148" s="267"/>
    </row>
    <row r="149" spans="1:14" s="5" customFormat="1" ht="13.5" hidden="1" customHeight="1" thickBot="1" x14ac:dyDescent="0.25">
      <c r="A149" s="25"/>
      <c r="B149" s="285"/>
      <c r="C149" s="120" t="s">
        <v>24</v>
      </c>
      <c r="D149" s="121"/>
      <c r="E149" s="122"/>
      <c r="F149" s="279"/>
      <c r="G149" s="279"/>
      <c r="H149" s="160"/>
      <c r="I149" s="149"/>
      <c r="J149" s="149"/>
      <c r="K149" s="149"/>
      <c r="L149" s="149"/>
      <c r="M149" s="186"/>
      <c r="N149" s="268"/>
    </row>
    <row r="150" spans="1:14" s="5" customFormat="1" ht="13.5" hidden="1" customHeight="1" x14ac:dyDescent="0.2">
      <c r="A150" s="25"/>
      <c r="B150" s="199"/>
      <c r="C150" s="112" t="s">
        <v>23</v>
      </c>
      <c r="D150" s="113"/>
      <c r="E150" s="114"/>
      <c r="F150" s="276" t="s">
        <v>69</v>
      </c>
      <c r="G150" s="280"/>
      <c r="H150" s="155" t="s">
        <v>49</v>
      </c>
      <c r="I150" s="150">
        <v>0</v>
      </c>
      <c r="J150" s="150">
        <v>0</v>
      </c>
      <c r="K150" s="150">
        <v>0</v>
      </c>
      <c r="L150" s="150">
        <v>0</v>
      </c>
      <c r="M150" s="153">
        <f>SUM(I150:L151)</f>
        <v>0</v>
      </c>
      <c r="N150" s="211"/>
    </row>
    <row r="151" spans="1:14" s="5" customFormat="1" ht="13.5" hidden="1" customHeight="1" x14ac:dyDescent="0.2">
      <c r="A151" s="25"/>
      <c r="B151" s="200"/>
      <c r="C151" s="115" t="s">
        <v>24</v>
      </c>
      <c r="D151" s="116"/>
      <c r="E151" s="117"/>
      <c r="F151" s="277"/>
      <c r="G151" s="281"/>
      <c r="H151" s="156"/>
      <c r="I151" s="147"/>
      <c r="J151" s="147"/>
      <c r="K151" s="147"/>
      <c r="L151" s="146"/>
      <c r="M151" s="154"/>
      <c r="N151" s="151"/>
    </row>
    <row r="152" spans="1:14" s="5" customFormat="1" ht="13.5" hidden="1" customHeight="1" x14ac:dyDescent="0.2">
      <c r="A152" s="25"/>
      <c r="B152" s="284"/>
      <c r="C152" s="118" t="s">
        <v>23</v>
      </c>
      <c r="D152" s="113"/>
      <c r="E152" s="119"/>
      <c r="F152" s="278"/>
      <c r="G152" s="278"/>
      <c r="H152" s="159" t="s">
        <v>49</v>
      </c>
      <c r="I152" s="146">
        <v>0</v>
      </c>
      <c r="J152" s="148">
        <f>IF(B150=B152,IF((E153-E150)&lt;(5/24),0, IF((E153-E150)&lt;=0.5,83,IF((E153-E150)&lt;=0.75,127,198))),"ručně")</f>
        <v>0</v>
      </c>
      <c r="K152" s="148">
        <v>0</v>
      </c>
      <c r="L152" s="148">
        <v>0</v>
      </c>
      <c r="M152" s="185">
        <f>SUM(I152:L153)</f>
        <v>0</v>
      </c>
      <c r="N152" s="267"/>
    </row>
    <row r="153" spans="1:14" s="5" customFormat="1" ht="13.5" hidden="1" customHeight="1" thickBot="1" x14ac:dyDescent="0.25">
      <c r="A153" s="25"/>
      <c r="B153" s="285"/>
      <c r="C153" s="120" t="s">
        <v>24</v>
      </c>
      <c r="D153" s="121"/>
      <c r="E153" s="122"/>
      <c r="F153" s="279"/>
      <c r="G153" s="279"/>
      <c r="H153" s="160"/>
      <c r="I153" s="149"/>
      <c r="J153" s="149"/>
      <c r="K153" s="149"/>
      <c r="L153" s="149"/>
      <c r="M153" s="186"/>
      <c r="N153" s="268"/>
    </row>
    <row r="154" spans="1:14" s="5" customFormat="1" ht="13.5" hidden="1" customHeight="1" x14ac:dyDescent="0.2">
      <c r="A154" s="25"/>
      <c r="B154" s="199"/>
      <c r="C154" s="112" t="s">
        <v>23</v>
      </c>
      <c r="D154" s="113"/>
      <c r="E154" s="114"/>
      <c r="F154" s="276" t="s">
        <v>69</v>
      </c>
      <c r="G154" s="280"/>
      <c r="H154" s="155" t="s">
        <v>49</v>
      </c>
      <c r="I154" s="150">
        <v>0</v>
      </c>
      <c r="J154" s="150">
        <v>0</v>
      </c>
      <c r="K154" s="150">
        <v>0</v>
      </c>
      <c r="L154" s="150">
        <v>0</v>
      </c>
      <c r="M154" s="153">
        <f>SUM(I154:L155)</f>
        <v>0</v>
      </c>
      <c r="N154" s="211"/>
    </row>
    <row r="155" spans="1:14" s="5" customFormat="1" ht="13.5" hidden="1" customHeight="1" x14ac:dyDescent="0.2">
      <c r="A155" s="25"/>
      <c r="B155" s="200"/>
      <c r="C155" s="115" t="s">
        <v>24</v>
      </c>
      <c r="D155" s="116"/>
      <c r="E155" s="117"/>
      <c r="F155" s="277"/>
      <c r="G155" s="281"/>
      <c r="H155" s="156"/>
      <c r="I155" s="147"/>
      <c r="J155" s="147"/>
      <c r="K155" s="147"/>
      <c r="L155" s="146"/>
      <c r="M155" s="154"/>
      <c r="N155" s="151"/>
    </row>
    <row r="156" spans="1:14" s="5" customFormat="1" ht="13.5" hidden="1" customHeight="1" x14ac:dyDescent="0.2">
      <c r="A156" s="25"/>
      <c r="B156" s="284"/>
      <c r="C156" s="118" t="s">
        <v>23</v>
      </c>
      <c r="D156" s="113"/>
      <c r="E156" s="119"/>
      <c r="F156" s="278"/>
      <c r="G156" s="278"/>
      <c r="H156" s="159" t="s">
        <v>49</v>
      </c>
      <c r="I156" s="146">
        <v>0</v>
      </c>
      <c r="J156" s="148">
        <f>IF(B154=B156,IF((E157-E154)&lt;(5/24),0, IF((E157-E154)&lt;=0.5,83,IF((E157-E154)&lt;=0.75,127,198))),"ručně")</f>
        <v>0</v>
      </c>
      <c r="K156" s="148">
        <v>0</v>
      </c>
      <c r="L156" s="148">
        <v>0</v>
      </c>
      <c r="M156" s="185">
        <f>SUM(I156:L157)</f>
        <v>0</v>
      </c>
      <c r="N156" s="267"/>
    </row>
    <row r="157" spans="1:14" s="5" customFormat="1" ht="13.5" hidden="1" customHeight="1" thickBot="1" x14ac:dyDescent="0.25">
      <c r="A157" s="25"/>
      <c r="B157" s="285"/>
      <c r="C157" s="120" t="s">
        <v>24</v>
      </c>
      <c r="D157" s="121"/>
      <c r="E157" s="122"/>
      <c r="F157" s="279"/>
      <c r="G157" s="279"/>
      <c r="H157" s="160"/>
      <c r="I157" s="149"/>
      <c r="J157" s="149"/>
      <c r="K157" s="149"/>
      <c r="L157" s="149"/>
      <c r="M157" s="186"/>
      <c r="N157" s="268"/>
    </row>
    <row r="158" spans="1:14" s="5" customFormat="1" ht="13.5" hidden="1" customHeight="1" x14ac:dyDescent="0.2">
      <c r="A158" s="25"/>
      <c r="B158" s="199"/>
      <c r="C158" s="112" t="s">
        <v>23</v>
      </c>
      <c r="D158" s="113"/>
      <c r="E158" s="114"/>
      <c r="F158" s="276" t="s">
        <v>69</v>
      </c>
      <c r="G158" s="280"/>
      <c r="H158" s="155" t="s">
        <v>49</v>
      </c>
      <c r="I158" s="150">
        <v>0</v>
      </c>
      <c r="J158" s="150">
        <v>0</v>
      </c>
      <c r="K158" s="150">
        <v>0</v>
      </c>
      <c r="L158" s="150">
        <v>0</v>
      </c>
      <c r="M158" s="153">
        <f>SUM(I158:L159)</f>
        <v>0</v>
      </c>
      <c r="N158" s="211"/>
    </row>
    <row r="159" spans="1:14" s="5" customFormat="1" ht="13.5" hidden="1" customHeight="1" x14ac:dyDescent="0.2">
      <c r="A159" s="25"/>
      <c r="B159" s="200"/>
      <c r="C159" s="115" t="s">
        <v>24</v>
      </c>
      <c r="D159" s="116"/>
      <c r="E159" s="117"/>
      <c r="F159" s="277"/>
      <c r="G159" s="281"/>
      <c r="H159" s="156"/>
      <c r="I159" s="147"/>
      <c r="J159" s="147"/>
      <c r="K159" s="147"/>
      <c r="L159" s="146"/>
      <c r="M159" s="154"/>
      <c r="N159" s="151"/>
    </row>
    <row r="160" spans="1:14" s="5" customFormat="1" ht="13.5" hidden="1" customHeight="1" x14ac:dyDescent="0.2">
      <c r="A160" s="25"/>
      <c r="B160" s="284"/>
      <c r="C160" s="118" t="s">
        <v>23</v>
      </c>
      <c r="D160" s="113"/>
      <c r="E160" s="119"/>
      <c r="F160" s="278"/>
      <c r="G160" s="278"/>
      <c r="H160" s="159" t="s">
        <v>49</v>
      </c>
      <c r="I160" s="146">
        <v>0</v>
      </c>
      <c r="J160" s="148">
        <f>IF(B158=B160,IF((E161-E158)&lt;(5/24),0, IF((E161-E158)&lt;=0.5,83,IF((E161-E158)&lt;=0.75,127,198))),"ručně")</f>
        <v>0</v>
      </c>
      <c r="K160" s="148">
        <v>0</v>
      </c>
      <c r="L160" s="148">
        <v>0</v>
      </c>
      <c r="M160" s="185">
        <f>SUM(I160:L161)</f>
        <v>0</v>
      </c>
      <c r="N160" s="267"/>
    </row>
    <row r="161" spans="1:14" s="5" customFormat="1" ht="13.5" hidden="1" customHeight="1" thickBot="1" x14ac:dyDescent="0.25">
      <c r="A161" s="25"/>
      <c r="B161" s="285"/>
      <c r="C161" s="120" t="s">
        <v>24</v>
      </c>
      <c r="D161" s="121"/>
      <c r="E161" s="122"/>
      <c r="F161" s="279"/>
      <c r="G161" s="279"/>
      <c r="H161" s="160"/>
      <c r="I161" s="149"/>
      <c r="J161" s="149"/>
      <c r="K161" s="149"/>
      <c r="L161" s="149"/>
      <c r="M161" s="186"/>
      <c r="N161" s="268"/>
    </row>
    <row r="162" spans="1:14" s="5" customFormat="1" ht="13.5" hidden="1" customHeight="1" x14ac:dyDescent="0.2">
      <c r="A162" s="25"/>
      <c r="B162" s="199"/>
      <c r="C162" s="112" t="s">
        <v>23</v>
      </c>
      <c r="D162" s="113"/>
      <c r="E162" s="114"/>
      <c r="F162" s="276" t="s">
        <v>69</v>
      </c>
      <c r="G162" s="280"/>
      <c r="H162" s="155" t="s">
        <v>49</v>
      </c>
      <c r="I162" s="150">
        <v>0</v>
      </c>
      <c r="J162" s="150">
        <v>0</v>
      </c>
      <c r="K162" s="150">
        <v>0</v>
      </c>
      <c r="L162" s="150">
        <v>0</v>
      </c>
      <c r="M162" s="153">
        <f>SUM(I162:L163)</f>
        <v>0</v>
      </c>
      <c r="N162" s="211"/>
    </row>
    <row r="163" spans="1:14" s="5" customFormat="1" ht="13.5" hidden="1" customHeight="1" x14ac:dyDescent="0.2">
      <c r="A163" s="25"/>
      <c r="B163" s="200"/>
      <c r="C163" s="115" t="s">
        <v>24</v>
      </c>
      <c r="D163" s="116"/>
      <c r="E163" s="117"/>
      <c r="F163" s="277"/>
      <c r="G163" s="281"/>
      <c r="H163" s="156"/>
      <c r="I163" s="147"/>
      <c r="J163" s="147"/>
      <c r="K163" s="147"/>
      <c r="L163" s="146"/>
      <c r="M163" s="154"/>
      <c r="N163" s="151"/>
    </row>
    <row r="164" spans="1:14" s="5" customFormat="1" ht="13.5" hidden="1" customHeight="1" x14ac:dyDescent="0.2">
      <c r="A164" s="25"/>
      <c r="B164" s="284"/>
      <c r="C164" s="118" t="s">
        <v>23</v>
      </c>
      <c r="D164" s="113"/>
      <c r="E164" s="119"/>
      <c r="F164" s="278"/>
      <c r="G164" s="278"/>
      <c r="H164" s="159" t="s">
        <v>49</v>
      </c>
      <c r="I164" s="146">
        <v>0</v>
      </c>
      <c r="J164" s="148">
        <f>IF(B162=B164,IF((E165-E162)&lt;(5/24),0, IF((E165-E162)&lt;=0.5,83,IF((E165-E162)&lt;=0.75,127,198))),"ručně")</f>
        <v>0</v>
      </c>
      <c r="K164" s="148">
        <v>0</v>
      </c>
      <c r="L164" s="148">
        <v>0</v>
      </c>
      <c r="M164" s="185">
        <f>SUM(I164:L165)</f>
        <v>0</v>
      </c>
      <c r="N164" s="267"/>
    </row>
    <row r="165" spans="1:14" s="5" customFormat="1" ht="13.5" hidden="1" customHeight="1" thickBot="1" x14ac:dyDescent="0.25">
      <c r="A165" s="25"/>
      <c r="B165" s="285"/>
      <c r="C165" s="120" t="s">
        <v>24</v>
      </c>
      <c r="D165" s="121"/>
      <c r="E165" s="122"/>
      <c r="F165" s="279"/>
      <c r="G165" s="279"/>
      <c r="H165" s="160"/>
      <c r="I165" s="149"/>
      <c r="J165" s="149"/>
      <c r="K165" s="149"/>
      <c r="L165" s="149"/>
      <c r="M165" s="186"/>
      <c r="N165" s="268"/>
    </row>
    <row r="166" spans="1:14" s="5" customFormat="1" ht="13.5" hidden="1" customHeight="1" x14ac:dyDescent="0.2">
      <c r="A166" s="25"/>
      <c r="B166" s="199"/>
      <c r="C166" s="112" t="s">
        <v>23</v>
      </c>
      <c r="D166" s="113"/>
      <c r="E166" s="114"/>
      <c r="F166" s="276" t="s">
        <v>69</v>
      </c>
      <c r="G166" s="280"/>
      <c r="H166" s="155" t="s">
        <v>49</v>
      </c>
      <c r="I166" s="150">
        <v>0</v>
      </c>
      <c r="J166" s="150">
        <v>0</v>
      </c>
      <c r="K166" s="150">
        <v>0</v>
      </c>
      <c r="L166" s="150">
        <v>0</v>
      </c>
      <c r="M166" s="153">
        <f>SUM(I166:L167)</f>
        <v>0</v>
      </c>
      <c r="N166" s="211"/>
    </row>
    <row r="167" spans="1:14" s="5" customFormat="1" ht="13.5" hidden="1" customHeight="1" x14ac:dyDescent="0.2">
      <c r="A167" s="25"/>
      <c r="B167" s="200"/>
      <c r="C167" s="115" t="s">
        <v>24</v>
      </c>
      <c r="D167" s="116"/>
      <c r="E167" s="117"/>
      <c r="F167" s="277"/>
      <c r="G167" s="281"/>
      <c r="H167" s="156"/>
      <c r="I167" s="147"/>
      <c r="J167" s="147"/>
      <c r="K167" s="147"/>
      <c r="L167" s="146"/>
      <c r="M167" s="154"/>
      <c r="N167" s="151"/>
    </row>
    <row r="168" spans="1:14" s="5" customFormat="1" ht="13.5" hidden="1" customHeight="1" x14ac:dyDescent="0.2">
      <c r="A168" s="25"/>
      <c r="B168" s="284"/>
      <c r="C168" s="118" t="s">
        <v>23</v>
      </c>
      <c r="D168" s="113"/>
      <c r="E168" s="119"/>
      <c r="F168" s="278"/>
      <c r="G168" s="278"/>
      <c r="H168" s="159" t="s">
        <v>49</v>
      </c>
      <c r="I168" s="146">
        <v>0</v>
      </c>
      <c r="J168" s="148">
        <f>IF(B166=B168,IF((E169-E166)&lt;(5/24),0, IF((E169-E166)&lt;=0.5,83,IF((E169-E166)&lt;=0.75,127,198))),"ručně")</f>
        <v>0</v>
      </c>
      <c r="K168" s="148">
        <v>0</v>
      </c>
      <c r="L168" s="148">
        <v>0</v>
      </c>
      <c r="M168" s="185">
        <f>SUM(I168:L169)</f>
        <v>0</v>
      </c>
      <c r="N168" s="267"/>
    </row>
    <row r="169" spans="1:14" s="5" customFormat="1" ht="13.5" hidden="1" customHeight="1" thickBot="1" x14ac:dyDescent="0.25">
      <c r="A169" s="25"/>
      <c r="B169" s="285"/>
      <c r="C169" s="120" t="s">
        <v>24</v>
      </c>
      <c r="D169" s="121"/>
      <c r="E169" s="122"/>
      <c r="F169" s="279"/>
      <c r="G169" s="279"/>
      <c r="H169" s="160"/>
      <c r="I169" s="149"/>
      <c r="J169" s="149"/>
      <c r="K169" s="149"/>
      <c r="L169" s="149"/>
      <c r="M169" s="186"/>
      <c r="N169" s="268"/>
    </row>
    <row r="170" spans="1:14" s="5" customFormat="1" ht="13.5" hidden="1" customHeight="1" x14ac:dyDescent="0.2">
      <c r="A170" s="25"/>
      <c r="B170" s="199"/>
      <c r="C170" s="112" t="s">
        <v>23</v>
      </c>
      <c r="D170" s="113"/>
      <c r="E170" s="114"/>
      <c r="F170" s="276" t="s">
        <v>69</v>
      </c>
      <c r="G170" s="280"/>
      <c r="H170" s="155" t="s">
        <v>49</v>
      </c>
      <c r="I170" s="150">
        <v>0</v>
      </c>
      <c r="J170" s="150">
        <v>0</v>
      </c>
      <c r="K170" s="150">
        <v>0</v>
      </c>
      <c r="L170" s="150">
        <v>0</v>
      </c>
      <c r="M170" s="153">
        <f>SUM(I170:L171)</f>
        <v>0</v>
      </c>
      <c r="N170" s="211"/>
    </row>
    <row r="171" spans="1:14" s="5" customFormat="1" ht="13.5" hidden="1" customHeight="1" x14ac:dyDescent="0.2">
      <c r="A171" s="25"/>
      <c r="B171" s="200"/>
      <c r="C171" s="115" t="s">
        <v>24</v>
      </c>
      <c r="D171" s="116"/>
      <c r="E171" s="117"/>
      <c r="F171" s="277"/>
      <c r="G171" s="281"/>
      <c r="H171" s="156"/>
      <c r="I171" s="147"/>
      <c r="J171" s="147"/>
      <c r="K171" s="147"/>
      <c r="L171" s="146"/>
      <c r="M171" s="154"/>
      <c r="N171" s="151"/>
    </row>
    <row r="172" spans="1:14" s="5" customFormat="1" ht="13.5" hidden="1" customHeight="1" x14ac:dyDescent="0.2">
      <c r="A172" s="25"/>
      <c r="B172" s="284"/>
      <c r="C172" s="118" t="s">
        <v>23</v>
      </c>
      <c r="D172" s="113"/>
      <c r="E172" s="119"/>
      <c r="F172" s="278"/>
      <c r="G172" s="278"/>
      <c r="H172" s="159" t="s">
        <v>49</v>
      </c>
      <c r="I172" s="146">
        <v>0</v>
      </c>
      <c r="J172" s="148">
        <f>IF(B170=B172,IF((E173-E170)&lt;(5/24),0, IF((E173-E170)&lt;=0.5,83,IF((E173-E170)&lt;=0.75,127,198))),"ručně")</f>
        <v>0</v>
      </c>
      <c r="K172" s="148">
        <v>0</v>
      </c>
      <c r="L172" s="148">
        <v>0</v>
      </c>
      <c r="M172" s="185">
        <f>SUM(I172:L173)</f>
        <v>0</v>
      </c>
      <c r="N172" s="267"/>
    </row>
    <row r="173" spans="1:14" s="5" customFormat="1" ht="13.5" hidden="1" customHeight="1" thickBot="1" x14ac:dyDescent="0.25">
      <c r="A173" s="25"/>
      <c r="B173" s="285"/>
      <c r="C173" s="120" t="s">
        <v>24</v>
      </c>
      <c r="D173" s="121"/>
      <c r="E173" s="122"/>
      <c r="F173" s="279"/>
      <c r="G173" s="279"/>
      <c r="H173" s="160"/>
      <c r="I173" s="149"/>
      <c r="J173" s="149"/>
      <c r="K173" s="149"/>
      <c r="L173" s="149"/>
      <c r="M173" s="186"/>
      <c r="N173" s="268"/>
    </row>
    <row r="174" spans="1:14" s="5" customFormat="1" ht="11.25" hidden="1" x14ac:dyDescent="0.2">
      <c r="A174" s="26"/>
      <c r="B174" s="199"/>
      <c r="C174" s="123" t="s">
        <v>23</v>
      </c>
      <c r="D174" s="113"/>
      <c r="E174" s="114"/>
      <c r="F174" s="276" t="s">
        <v>69</v>
      </c>
      <c r="G174" s="280"/>
      <c r="H174" s="155" t="s">
        <v>49</v>
      </c>
      <c r="I174" s="146">
        <v>0</v>
      </c>
      <c r="J174" s="150">
        <v>0</v>
      </c>
      <c r="K174" s="146">
        <v>0</v>
      </c>
      <c r="L174" s="150">
        <v>0</v>
      </c>
      <c r="M174" s="153">
        <f>SUM(I174:L175)</f>
        <v>0</v>
      </c>
      <c r="N174" s="211"/>
    </row>
    <row r="175" spans="1:14" s="5" customFormat="1" ht="11.25" hidden="1" x14ac:dyDescent="0.2">
      <c r="A175" s="26"/>
      <c r="B175" s="200"/>
      <c r="C175" s="124" t="s">
        <v>24</v>
      </c>
      <c r="D175" s="116"/>
      <c r="E175" s="117"/>
      <c r="F175" s="277"/>
      <c r="G175" s="281"/>
      <c r="H175" s="156"/>
      <c r="I175" s="147"/>
      <c r="J175" s="147"/>
      <c r="K175" s="147"/>
      <c r="L175" s="146"/>
      <c r="M175" s="154"/>
      <c r="N175" s="151"/>
    </row>
    <row r="176" spans="1:14" s="5" customFormat="1" ht="11.25" hidden="1" x14ac:dyDescent="0.2">
      <c r="A176" s="26"/>
      <c r="B176" s="284"/>
      <c r="C176" s="125" t="s">
        <v>23</v>
      </c>
      <c r="D176" s="113"/>
      <c r="E176" s="119"/>
      <c r="F176" s="278"/>
      <c r="G176" s="282"/>
      <c r="H176" s="159" t="s">
        <v>49</v>
      </c>
      <c r="I176" s="146">
        <v>0</v>
      </c>
      <c r="J176" s="148">
        <f>IF(B174=B176,IF((E177-E174)&lt;(5/24),0, IF((E177-E174)&lt;=0.5,83,IF((E177-E174)&lt;=0.75,127,198))),"ručně")</f>
        <v>0</v>
      </c>
      <c r="K176" s="146">
        <v>0</v>
      </c>
      <c r="L176" s="148">
        <v>0</v>
      </c>
      <c r="M176" s="185">
        <f>SUM(I176:L177)</f>
        <v>0</v>
      </c>
      <c r="N176" s="267"/>
    </row>
    <row r="177" spans="1:20" s="5" customFormat="1" ht="13.5" hidden="1" customHeight="1" thickBot="1" x14ac:dyDescent="0.25">
      <c r="A177" s="26"/>
      <c r="B177" s="285"/>
      <c r="C177" s="126" t="s">
        <v>24</v>
      </c>
      <c r="D177" s="121"/>
      <c r="E177" s="122"/>
      <c r="F177" s="279"/>
      <c r="G177" s="283"/>
      <c r="H177" s="160"/>
      <c r="I177" s="147"/>
      <c r="J177" s="149"/>
      <c r="K177" s="147"/>
      <c r="L177" s="149"/>
      <c r="M177" s="186"/>
      <c r="N177" s="268"/>
    </row>
    <row r="178" spans="1:20" s="5" customFormat="1" ht="11.25" hidden="1" x14ac:dyDescent="0.2">
      <c r="A178" s="26"/>
      <c r="B178" s="199"/>
      <c r="C178" s="123" t="s">
        <v>23</v>
      </c>
      <c r="D178" s="113"/>
      <c r="E178" s="114"/>
      <c r="F178" s="276" t="s">
        <v>69</v>
      </c>
      <c r="G178" s="280"/>
      <c r="H178" s="155" t="s">
        <v>49</v>
      </c>
      <c r="I178" s="150">
        <v>0</v>
      </c>
      <c r="J178" s="150">
        <v>0</v>
      </c>
      <c r="K178" s="150">
        <v>0</v>
      </c>
      <c r="L178" s="150">
        <v>0</v>
      </c>
      <c r="M178" s="153">
        <f>SUM(I178:L179)</f>
        <v>0</v>
      </c>
      <c r="N178" s="211"/>
      <c r="T178" s="22"/>
    </row>
    <row r="179" spans="1:20" s="5" customFormat="1" ht="11.25" hidden="1" x14ac:dyDescent="0.2">
      <c r="A179" s="26"/>
      <c r="B179" s="200"/>
      <c r="C179" s="124" t="s">
        <v>24</v>
      </c>
      <c r="D179" s="116"/>
      <c r="E179" s="117"/>
      <c r="F179" s="277"/>
      <c r="G179" s="281"/>
      <c r="H179" s="156"/>
      <c r="I179" s="147"/>
      <c r="J179" s="147"/>
      <c r="K179" s="147"/>
      <c r="L179" s="146"/>
      <c r="M179" s="154"/>
      <c r="N179" s="152"/>
    </row>
    <row r="180" spans="1:20" s="5" customFormat="1" ht="11.25" hidden="1" x14ac:dyDescent="0.2">
      <c r="A180" s="26"/>
      <c r="B180" s="284"/>
      <c r="C180" s="125" t="s">
        <v>23</v>
      </c>
      <c r="D180" s="113"/>
      <c r="E180" s="119"/>
      <c r="F180" s="278"/>
      <c r="G180" s="278"/>
      <c r="H180" s="159" t="s">
        <v>49</v>
      </c>
      <c r="I180" s="146">
        <v>0</v>
      </c>
      <c r="J180" s="148">
        <f>IF(B178=B180,IF((E181-E178)&lt;(5/24),0, IF((E181-E178)&lt;=0.5,83,IF((E181-E178)&lt;=0.75,127,198))),"ručně")</f>
        <v>0</v>
      </c>
      <c r="K180" s="146">
        <v>0</v>
      </c>
      <c r="L180" s="148">
        <v>0</v>
      </c>
      <c r="M180" s="185">
        <f>SUM(I180:L181)</f>
        <v>0</v>
      </c>
      <c r="N180" s="151"/>
    </row>
    <row r="181" spans="1:20" s="5" customFormat="1" ht="13.5" hidden="1" customHeight="1" thickBot="1" x14ac:dyDescent="0.25">
      <c r="A181" s="26"/>
      <c r="B181" s="285"/>
      <c r="C181" s="126" t="s">
        <v>24</v>
      </c>
      <c r="D181" s="121"/>
      <c r="E181" s="122"/>
      <c r="F181" s="279"/>
      <c r="G181" s="279"/>
      <c r="H181" s="160"/>
      <c r="I181" s="147"/>
      <c r="J181" s="149"/>
      <c r="K181" s="147"/>
      <c r="L181" s="149"/>
      <c r="M181" s="186"/>
      <c r="N181" s="152"/>
    </row>
    <row r="182" spans="1:20" s="5" customFormat="1" ht="11.25" hidden="1" x14ac:dyDescent="0.2">
      <c r="A182" s="26"/>
      <c r="B182" s="199"/>
      <c r="C182" s="123" t="s">
        <v>23</v>
      </c>
      <c r="D182" s="113"/>
      <c r="E182" s="114"/>
      <c r="F182" s="276" t="s">
        <v>69</v>
      </c>
      <c r="G182" s="280"/>
      <c r="H182" s="155" t="s">
        <v>49</v>
      </c>
      <c r="I182" s="150">
        <v>0</v>
      </c>
      <c r="J182" s="150">
        <v>0</v>
      </c>
      <c r="K182" s="150">
        <v>0</v>
      </c>
      <c r="L182" s="150">
        <v>0</v>
      </c>
      <c r="M182" s="153">
        <f>SUM(I182:L183)</f>
        <v>0</v>
      </c>
      <c r="N182" s="211"/>
    </row>
    <row r="183" spans="1:20" s="5" customFormat="1" ht="11.25" hidden="1" x14ac:dyDescent="0.2">
      <c r="A183" s="26"/>
      <c r="B183" s="200"/>
      <c r="C183" s="124" t="s">
        <v>24</v>
      </c>
      <c r="D183" s="116"/>
      <c r="E183" s="117"/>
      <c r="F183" s="277"/>
      <c r="G183" s="281"/>
      <c r="H183" s="156"/>
      <c r="I183" s="147"/>
      <c r="J183" s="147"/>
      <c r="K183" s="147"/>
      <c r="L183" s="146"/>
      <c r="M183" s="154"/>
      <c r="N183" s="152"/>
    </row>
    <row r="184" spans="1:20" s="5" customFormat="1" ht="11.25" hidden="1" x14ac:dyDescent="0.2">
      <c r="A184" s="26"/>
      <c r="B184" s="284"/>
      <c r="C184" s="125" t="s">
        <v>23</v>
      </c>
      <c r="D184" s="113"/>
      <c r="E184" s="119"/>
      <c r="F184" s="278"/>
      <c r="G184" s="282"/>
      <c r="H184" s="159" t="s">
        <v>49</v>
      </c>
      <c r="I184" s="146">
        <v>0</v>
      </c>
      <c r="J184" s="148">
        <f>IF(B182=B184,IF((E185-E182)&lt;(5/24),0, IF((E185-E182)&lt;=0.5,83,IF((E185-E182)&lt;=0.75,127,198))),"ručně")</f>
        <v>0</v>
      </c>
      <c r="K184" s="146">
        <v>0</v>
      </c>
      <c r="L184" s="148">
        <v>0</v>
      </c>
      <c r="M184" s="185">
        <f>SUM(I184:L185)</f>
        <v>0</v>
      </c>
      <c r="N184" s="151"/>
    </row>
    <row r="185" spans="1:20" s="5" customFormat="1" ht="11.25" hidden="1" customHeight="1" thickBot="1" x14ac:dyDescent="0.25">
      <c r="A185" s="26"/>
      <c r="B185" s="285"/>
      <c r="C185" s="126" t="s">
        <v>24</v>
      </c>
      <c r="D185" s="121"/>
      <c r="E185" s="122"/>
      <c r="F185" s="279"/>
      <c r="G185" s="283"/>
      <c r="H185" s="160"/>
      <c r="I185" s="147"/>
      <c r="J185" s="149"/>
      <c r="K185" s="147"/>
      <c r="L185" s="149"/>
      <c r="M185" s="186"/>
      <c r="N185" s="152"/>
    </row>
    <row r="186" spans="1:20" s="5" customFormat="1" ht="11.25" hidden="1" x14ac:dyDescent="0.2">
      <c r="A186" s="26"/>
      <c r="B186" s="199"/>
      <c r="C186" s="123" t="s">
        <v>23</v>
      </c>
      <c r="D186" s="113"/>
      <c r="E186" s="114"/>
      <c r="F186" s="276" t="s">
        <v>69</v>
      </c>
      <c r="G186" s="280"/>
      <c r="H186" s="155" t="s">
        <v>49</v>
      </c>
      <c r="I186" s="150">
        <v>0</v>
      </c>
      <c r="J186" s="150">
        <v>0</v>
      </c>
      <c r="K186" s="150">
        <v>0</v>
      </c>
      <c r="L186" s="150">
        <v>0</v>
      </c>
      <c r="M186" s="153">
        <f>SUM(I186:L187)</f>
        <v>0</v>
      </c>
      <c r="N186" s="211"/>
    </row>
    <row r="187" spans="1:20" s="5" customFormat="1" ht="11.25" hidden="1" x14ac:dyDescent="0.2">
      <c r="A187" s="26"/>
      <c r="B187" s="200"/>
      <c r="C187" s="124" t="s">
        <v>24</v>
      </c>
      <c r="D187" s="116"/>
      <c r="E187" s="117"/>
      <c r="F187" s="277"/>
      <c r="G187" s="281"/>
      <c r="H187" s="156"/>
      <c r="I187" s="147"/>
      <c r="J187" s="147"/>
      <c r="K187" s="147"/>
      <c r="L187" s="146"/>
      <c r="M187" s="154"/>
      <c r="N187" s="151"/>
    </row>
    <row r="188" spans="1:20" s="5" customFormat="1" ht="11.25" hidden="1" x14ac:dyDescent="0.2">
      <c r="A188" s="26"/>
      <c r="B188" s="284"/>
      <c r="C188" s="125" t="s">
        <v>23</v>
      </c>
      <c r="D188" s="113"/>
      <c r="E188" s="119"/>
      <c r="F188" s="278"/>
      <c r="G188" s="282"/>
      <c r="H188" s="159" t="s">
        <v>49</v>
      </c>
      <c r="I188" s="148">
        <v>0</v>
      </c>
      <c r="J188" s="148">
        <f>IF(B186=B188,IF((E189-E186)&lt;(5/24),0, IF((E189-E186)&lt;=0.5,83,IF((E189-E186)&lt;=0.75,127,198))),"ručně")</f>
        <v>0</v>
      </c>
      <c r="K188" s="146">
        <v>0</v>
      </c>
      <c r="L188" s="148">
        <v>0</v>
      </c>
      <c r="M188" s="185">
        <f>SUM(I188:L189)</f>
        <v>0</v>
      </c>
      <c r="N188" s="267"/>
    </row>
    <row r="189" spans="1:20" s="5" customFormat="1" ht="13.5" hidden="1" customHeight="1" thickBot="1" x14ac:dyDescent="0.25">
      <c r="A189" s="26"/>
      <c r="B189" s="285"/>
      <c r="C189" s="126" t="s">
        <v>24</v>
      </c>
      <c r="D189" s="121"/>
      <c r="E189" s="122"/>
      <c r="F189" s="279"/>
      <c r="G189" s="283"/>
      <c r="H189" s="160"/>
      <c r="I189" s="149"/>
      <c r="J189" s="149"/>
      <c r="K189" s="147"/>
      <c r="L189" s="149"/>
      <c r="M189" s="186"/>
      <c r="N189" s="268"/>
    </row>
    <row r="190" spans="1:20" s="5" customFormat="1" ht="11.25" hidden="1" x14ac:dyDescent="0.2">
      <c r="A190" s="26"/>
      <c r="B190" s="199"/>
      <c r="C190" s="123" t="s">
        <v>23</v>
      </c>
      <c r="D190" s="113"/>
      <c r="E190" s="114"/>
      <c r="F190" s="276" t="s">
        <v>69</v>
      </c>
      <c r="G190" s="280"/>
      <c r="H190" s="155" t="s">
        <v>49</v>
      </c>
      <c r="I190" s="146">
        <v>0</v>
      </c>
      <c r="J190" s="150">
        <v>0</v>
      </c>
      <c r="K190" s="150">
        <v>0</v>
      </c>
      <c r="L190" s="150">
        <v>0</v>
      </c>
      <c r="M190" s="153">
        <f>SUM(I190:L191)</f>
        <v>0</v>
      </c>
      <c r="N190" s="211"/>
    </row>
    <row r="191" spans="1:20" s="5" customFormat="1" ht="11.25" hidden="1" x14ac:dyDescent="0.2">
      <c r="A191" s="26"/>
      <c r="B191" s="200"/>
      <c r="C191" s="124" t="s">
        <v>24</v>
      </c>
      <c r="D191" s="116"/>
      <c r="E191" s="117"/>
      <c r="F191" s="277"/>
      <c r="G191" s="281"/>
      <c r="H191" s="156"/>
      <c r="I191" s="147"/>
      <c r="J191" s="147"/>
      <c r="K191" s="147"/>
      <c r="L191" s="146"/>
      <c r="M191" s="154"/>
      <c r="N191" s="151"/>
    </row>
    <row r="192" spans="1:20" s="5" customFormat="1" ht="11.25" hidden="1" x14ac:dyDescent="0.2">
      <c r="A192" s="26"/>
      <c r="B192" s="284"/>
      <c r="C192" s="125" t="s">
        <v>23</v>
      </c>
      <c r="D192" s="113"/>
      <c r="E192" s="119"/>
      <c r="F192" s="278"/>
      <c r="G192" s="282"/>
      <c r="H192" s="159" t="s">
        <v>49</v>
      </c>
      <c r="I192" s="146">
        <v>0</v>
      </c>
      <c r="J192" s="148">
        <f>IF(B190=B192,IF((E193-E190)&lt;(5/24),0, IF((E193-E190)&lt;=0.5,83,IF((E193-E190)&lt;=0.75,127,198))),"ručně")</f>
        <v>0</v>
      </c>
      <c r="K192" s="146">
        <v>0</v>
      </c>
      <c r="L192" s="148">
        <v>0</v>
      </c>
      <c r="M192" s="185">
        <f>SUM(I192:L193)</f>
        <v>0</v>
      </c>
      <c r="N192" s="267"/>
    </row>
    <row r="193" spans="1:14" s="5" customFormat="1" ht="13.5" hidden="1" customHeight="1" thickBot="1" x14ac:dyDescent="0.25">
      <c r="A193" s="26"/>
      <c r="B193" s="285"/>
      <c r="C193" s="126" t="s">
        <v>24</v>
      </c>
      <c r="D193" s="121"/>
      <c r="E193" s="122"/>
      <c r="F193" s="279"/>
      <c r="G193" s="283"/>
      <c r="H193" s="160"/>
      <c r="I193" s="147"/>
      <c r="J193" s="149"/>
      <c r="K193" s="147"/>
      <c r="L193" s="149"/>
      <c r="M193" s="186"/>
      <c r="N193" s="268"/>
    </row>
    <row r="194" spans="1:14" s="5" customFormat="1" ht="11.25" hidden="1" x14ac:dyDescent="0.2">
      <c r="A194" s="26"/>
      <c r="B194" s="199"/>
      <c r="C194" s="123" t="s">
        <v>23</v>
      </c>
      <c r="D194" s="113"/>
      <c r="E194" s="114"/>
      <c r="F194" s="276" t="s">
        <v>69</v>
      </c>
      <c r="G194" s="280"/>
      <c r="H194" s="155" t="s">
        <v>49</v>
      </c>
      <c r="I194" s="150">
        <v>0</v>
      </c>
      <c r="J194" s="150">
        <v>0</v>
      </c>
      <c r="K194" s="150">
        <v>0</v>
      </c>
      <c r="L194" s="150">
        <v>0</v>
      </c>
      <c r="M194" s="153">
        <f>SUM(I194:L195)</f>
        <v>0</v>
      </c>
      <c r="N194" s="211"/>
    </row>
    <row r="195" spans="1:14" s="5" customFormat="1" ht="11.25" hidden="1" x14ac:dyDescent="0.2">
      <c r="A195" s="26"/>
      <c r="B195" s="200"/>
      <c r="C195" s="127" t="s">
        <v>24</v>
      </c>
      <c r="D195" s="116"/>
      <c r="E195" s="117"/>
      <c r="F195" s="277"/>
      <c r="G195" s="281"/>
      <c r="H195" s="156"/>
      <c r="I195" s="147">
        <v>0</v>
      </c>
      <c r="J195" s="147"/>
      <c r="K195" s="147"/>
      <c r="L195" s="146"/>
      <c r="M195" s="154"/>
      <c r="N195" s="152"/>
    </row>
    <row r="196" spans="1:14" s="5" customFormat="1" ht="11.25" hidden="1" x14ac:dyDescent="0.2">
      <c r="A196" s="25"/>
      <c r="B196" s="284"/>
      <c r="C196" s="125" t="s">
        <v>23</v>
      </c>
      <c r="D196" s="113"/>
      <c r="E196" s="119"/>
      <c r="F196" s="278"/>
      <c r="G196" s="282"/>
      <c r="H196" s="159" t="s">
        <v>49</v>
      </c>
      <c r="I196" s="146">
        <v>0</v>
      </c>
      <c r="J196" s="148">
        <f>IF(B194=B196,IF((E197-E194)&lt;(5/24),0, IF((E197-E194)&lt;=0.5,83,IF((E197-E194)&lt;=0.75,127,198))),"ručně")</f>
        <v>0</v>
      </c>
      <c r="K196" s="146">
        <v>0</v>
      </c>
      <c r="L196" s="148">
        <v>0</v>
      </c>
      <c r="M196" s="185">
        <f>SUM(I196:L197)</f>
        <v>0</v>
      </c>
      <c r="N196" s="151"/>
    </row>
    <row r="197" spans="1:14" s="5" customFormat="1" ht="13.5" hidden="1" customHeight="1" thickBot="1" x14ac:dyDescent="0.25">
      <c r="A197" s="25"/>
      <c r="B197" s="285"/>
      <c r="C197" s="128" t="s">
        <v>24</v>
      </c>
      <c r="D197" s="121"/>
      <c r="E197" s="122"/>
      <c r="F197" s="279"/>
      <c r="G197" s="283"/>
      <c r="H197" s="160"/>
      <c r="I197" s="147"/>
      <c r="J197" s="149"/>
      <c r="K197" s="147"/>
      <c r="L197" s="149"/>
      <c r="M197" s="186"/>
      <c r="N197" s="152"/>
    </row>
    <row r="198" spans="1:14" s="5" customFormat="1" ht="13.5" hidden="1" customHeight="1" x14ac:dyDescent="0.2">
      <c r="A198" s="25"/>
      <c r="B198" s="199"/>
      <c r="C198" s="123" t="s">
        <v>23</v>
      </c>
      <c r="D198" s="113"/>
      <c r="E198" s="114"/>
      <c r="F198" s="276" t="s">
        <v>69</v>
      </c>
      <c r="G198" s="280"/>
      <c r="H198" s="155" t="s">
        <v>49</v>
      </c>
      <c r="I198" s="150">
        <v>0</v>
      </c>
      <c r="J198" s="150">
        <v>0</v>
      </c>
      <c r="K198" s="150">
        <v>0</v>
      </c>
      <c r="L198" s="150">
        <v>0</v>
      </c>
      <c r="M198" s="153">
        <f>SUM(I198:L199)</f>
        <v>0</v>
      </c>
      <c r="N198" s="211"/>
    </row>
    <row r="199" spans="1:14" s="5" customFormat="1" ht="13.5" hidden="1" customHeight="1" x14ac:dyDescent="0.2">
      <c r="A199" s="25"/>
      <c r="B199" s="200"/>
      <c r="C199" s="124" t="s">
        <v>24</v>
      </c>
      <c r="D199" s="116"/>
      <c r="E199" s="117"/>
      <c r="F199" s="277"/>
      <c r="G199" s="281"/>
      <c r="H199" s="156"/>
      <c r="I199" s="147">
        <v>0</v>
      </c>
      <c r="J199" s="147"/>
      <c r="K199" s="147"/>
      <c r="L199" s="146"/>
      <c r="M199" s="154"/>
      <c r="N199" s="151"/>
    </row>
    <row r="200" spans="1:14" s="5" customFormat="1" ht="13.5" hidden="1" customHeight="1" x14ac:dyDescent="0.2">
      <c r="A200" s="25"/>
      <c r="B200" s="284"/>
      <c r="C200" s="125" t="s">
        <v>23</v>
      </c>
      <c r="D200" s="113"/>
      <c r="E200" s="119"/>
      <c r="F200" s="278"/>
      <c r="G200" s="282"/>
      <c r="H200" s="159" t="s">
        <v>49</v>
      </c>
      <c r="I200" s="146">
        <v>0</v>
      </c>
      <c r="J200" s="148">
        <f>IF(B198=B200,IF((E201-E198)&lt;(5/24),0, IF((E201-E198)&lt;=0.5,83,IF((E201-E198)&lt;=0.75,127,198))),"ručně")</f>
        <v>0</v>
      </c>
      <c r="K200" s="146">
        <v>0</v>
      </c>
      <c r="L200" s="148">
        <v>0</v>
      </c>
      <c r="M200" s="185">
        <f>SUM(I200:L201)</f>
        <v>0</v>
      </c>
      <c r="N200" s="267"/>
    </row>
    <row r="201" spans="1:14" s="5" customFormat="1" ht="13.5" hidden="1" customHeight="1" thickBot="1" x14ac:dyDescent="0.25">
      <c r="A201" s="25"/>
      <c r="B201" s="285"/>
      <c r="C201" s="126" t="s">
        <v>24</v>
      </c>
      <c r="D201" s="121"/>
      <c r="E201" s="122"/>
      <c r="F201" s="279"/>
      <c r="G201" s="283"/>
      <c r="H201" s="160"/>
      <c r="I201" s="147"/>
      <c r="J201" s="149"/>
      <c r="K201" s="147"/>
      <c r="L201" s="149"/>
      <c r="M201" s="186"/>
      <c r="N201" s="268"/>
    </row>
    <row r="202" spans="1:14" s="5" customFormat="1" ht="13.5" hidden="1" customHeight="1" x14ac:dyDescent="0.2">
      <c r="A202" s="25"/>
      <c r="B202" s="199"/>
      <c r="C202" s="123" t="s">
        <v>23</v>
      </c>
      <c r="D202" s="113"/>
      <c r="E202" s="114"/>
      <c r="F202" s="276" t="s">
        <v>69</v>
      </c>
      <c r="G202" s="280"/>
      <c r="H202" s="155" t="s">
        <v>49</v>
      </c>
      <c r="I202" s="150">
        <v>0</v>
      </c>
      <c r="J202" s="150">
        <v>0</v>
      </c>
      <c r="K202" s="150">
        <v>0</v>
      </c>
      <c r="L202" s="150">
        <v>0</v>
      </c>
      <c r="M202" s="153">
        <f>SUM(I202:L203)</f>
        <v>0</v>
      </c>
      <c r="N202" s="211"/>
    </row>
    <row r="203" spans="1:14" s="5" customFormat="1" ht="13.5" hidden="1" customHeight="1" x14ac:dyDescent="0.2">
      <c r="A203" s="25"/>
      <c r="B203" s="200"/>
      <c r="C203" s="124" t="s">
        <v>24</v>
      </c>
      <c r="D203" s="116"/>
      <c r="E203" s="117"/>
      <c r="F203" s="277"/>
      <c r="G203" s="281"/>
      <c r="H203" s="156"/>
      <c r="I203" s="147">
        <v>0</v>
      </c>
      <c r="J203" s="147"/>
      <c r="K203" s="147"/>
      <c r="L203" s="146"/>
      <c r="M203" s="154"/>
      <c r="N203" s="151"/>
    </row>
    <row r="204" spans="1:14" s="5" customFormat="1" ht="13.5" hidden="1" customHeight="1" x14ac:dyDescent="0.2">
      <c r="A204" s="25"/>
      <c r="B204" s="284"/>
      <c r="C204" s="125" t="s">
        <v>23</v>
      </c>
      <c r="D204" s="113"/>
      <c r="E204" s="119"/>
      <c r="F204" s="278"/>
      <c r="G204" s="282"/>
      <c r="H204" s="159" t="s">
        <v>49</v>
      </c>
      <c r="I204" s="146">
        <v>0</v>
      </c>
      <c r="J204" s="148">
        <f>IF(B202=B204,IF((E205-E202)&lt;(5/24),0, IF((E205-E202)&lt;=0.5,83,IF((E205-E202)&lt;=0.75,127,198))),"ručně")</f>
        <v>0</v>
      </c>
      <c r="K204" s="146">
        <v>0</v>
      </c>
      <c r="L204" s="148">
        <v>0</v>
      </c>
      <c r="M204" s="185">
        <f>SUM(I204:L205)</f>
        <v>0</v>
      </c>
      <c r="N204" s="267"/>
    </row>
    <row r="205" spans="1:14" s="5" customFormat="1" ht="13.5" hidden="1" customHeight="1" thickBot="1" x14ac:dyDescent="0.25">
      <c r="A205" s="25"/>
      <c r="B205" s="285"/>
      <c r="C205" s="126" t="s">
        <v>24</v>
      </c>
      <c r="D205" s="121"/>
      <c r="E205" s="122"/>
      <c r="F205" s="279"/>
      <c r="G205" s="283"/>
      <c r="H205" s="160"/>
      <c r="I205" s="147"/>
      <c r="J205" s="149"/>
      <c r="K205" s="147"/>
      <c r="L205" s="149"/>
      <c r="M205" s="186"/>
      <c r="N205" s="268"/>
    </row>
    <row r="206" spans="1:14" s="5" customFormat="1" ht="13.5" hidden="1" customHeight="1" x14ac:dyDescent="0.2">
      <c r="A206" s="25"/>
      <c r="B206" s="199"/>
      <c r="C206" s="123" t="s">
        <v>23</v>
      </c>
      <c r="D206" s="113"/>
      <c r="E206" s="114"/>
      <c r="F206" s="276" t="s">
        <v>69</v>
      </c>
      <c r="G206" s="280"/>
      <c r="H206" s="155" t="s">
        <v>49</v>
      </c>
      <c r="I206" s="150">
        <v>0</v>
      </c>
      <c r="J206" s="150">
        <v>0</v>
      </c>
      <c r="K206" s="150">
        <v>0</v>
      </c>
      <c r="L206" s="150">
        <v>0</v>
      </c>
      <c r="M206" s="153">
        <f>SUM(I206:L207)</f>
        <v>0</v>
      </c>
      <c r="N206" s="211"/>
    </row>
    <row r="207" spans="1:14" s="5" customFormat="1" ht="13.5" hidden="1" customHeight="1" x14ac:dyDescent="0.2">
      <c r="A207" s="25"/>
      <c r="B207" s="200"/>
      <c r="C207" s="124" t="s">
        <v>24</v>
      </c>
      <c r="D207" s="116"/>
      <c r="E207" s="117"/>
      <c r="F207" s="277"/>
      <c r="G207" s="281"/>
      <c r="H207" s="156"/>
      <c r="I207" s="147">
        <v>0</v>
      </c>
      <c r="J207" s="147"/>
      <c r="K207" s="147"/>
      <c r="L207" s="146"/>
      <c r="M207" s="154"/>
      <c r="N207" s="151"/>
    </row>
    <row r="208" spans="1:14" s="5" customFormat="1" ht="13.5" hidden="1" customHeight="1" x14ac:dyDescent="0.2">
      <c r="A208" s="25"/>
      <c r="B208" s="284"/>
      <c r="C208" s="125" t="s">
        <v>23</v>
      </c>
      <c r="D208" s="113"/>
      <c r="E208" s="119"/>
      <c r="F208" s="278"/>
      <c r="G208" s="282"/>
      <c r="H208" s="159" t="s">
        <v>49</v>
      </c>
      <c r="I208" s="146">
        <v>0</v>
      </c>
      <c r="J208" s="148">
        <f>IF(B206=B208,IF((E209-E206)&lt;(5/24),0, IF((E209-E206)&lt;=0.5,83,IF((E209-E206)&lt;=0.75,127,198))),"ručně")</f>
        <v>0</v>
      </c>
      <c r="K208" s="146">
        <v>0</v>
      </c>
      <c r="L208" s="148">
        <v>0</v>
      </c>
      <c r="M208" s="185">
        <f>SUM(I208:L209)</f>
        <v>0</v>
      </c>
      <c r="N208" s="267"/>
    </row>
    <row r="209" spans="1:14" s="5" customFormat="1" ht="13.5" hidden="1" customHeight="1" thickBot="1" x14ac:dyDescent="0.25">
      <c r="A209" s="25"/>
      <c r="B209" s="285"/>
      <c r="C209" s="126" t="s">
        <v>24</v>
      </c>
      <c r="D209" s="121"/>
      <c r="E209" s="122"/>
      <c r="F209" s="279"/>
      <c r="G209" s="283"/>
      <c r="H209" s="160"/>
      <c r="I209" s="147"/>
      <c r="J209" s="149"/>
      <c r="K209" s="147"/>
      <c r="L209" s="149"/>
      <c r="M209" s="186"/>
      <c r="N209" s="268"/>
    </row>
    <row r="210" spans="1:14" s="5" customFormat="1" ht="13.5" hidden="1" customHeight="1" x14ac:dyDescent="0.2">
      <c r="A210" s="25"/>
      <c r="B210" s="199"/>
      <c r="C210" s="123" t="s">
        <v>23</v>
      </c>
      <c r="D210" s="113"/>
      <c r="E210" s="114"/>
      <c r="F210" s="276" t="s">
        <v>69</v>
      </c>
      <c r="G210" s="280"/>
      <c r="H210" s="155" t="s">
        <v>49</v>
      </c>
      <c r="I210" s="150">
        <v>0</v>
      </c>
      <c r="J210" s="150">
        <v>0</v>
      </c>
      <c r="K210" s="150">
        <v>0</v>
      </c>
      <c r="L210" s="150">
        <v>0</v>
      </c>
      <c r="M210" s="153">
        <f>SUM(I210:L211)</f>
        <v>0</v>
      </c>
      <c r="N210" s="211"/>
    </row>
    <row r="211" spans="1:14" s="5" customFormat="1" ht="13.5" hidden="1" customHeight="1" x14ac:dyDescent="0.2">
      <c r="A211" s="25"/>
      <c r="B211" s="200"/>
      <c r="C211" s="124" t="s">
        <v>24</v>
      </c>
      <c r="D211" s="116"/>
      <c r="E211" s="117"/>
      <c r="F211" s="277"/>
      <c r="G211" s="281"/>
      <c r="H211" s="156"/>
      <c r="I211" s="147">
        <v>0</v>
      </c>
      <c r="J211" s="147"/>
      <c r="K211" s="147"/>
      <c r="L211" s="146"/>
      <c r="M211" s="154"/>
      <c r="N211" s="151"/>
    </row>
    <row r="212" spans="1:14" s="5" customFormat="1" ht="13.5" hidden="1" customHeight="1" x14ac:dyDescent="0.2">
      <c r="A212" s="25"/>
      <c r="B212" s="284"/>
      <c r="C212" s="125" t="s">
        <v>23</v>
      </c>
      <c r="D212" s="113"/>
      <c r="E212" s="119"/>
      <c r="F212" s="278"/>
      <c r="G212" s="282"/>
      <c r="H212" s="159" t="s">
        <v>49</v>
      </c>
      <c r="I212" s="146">
        <v>0</v>
      </c>
      <c r="J212" s="148">
        <f>IF(B210=B212,IF((E213-E210)&lt;(5/24),0, IF((E213-E210)&lt;=0.5,83,IF((E213-E210)&lt;=0.75,127,198))),"ručně")</f>
        <v>0</v>
      </c>
      <c r="K212" s="146">
        <v>0</v>
      </c>
      <c r="L212" s="148">
        <v>0</v>
      </c>
      <c r="M212" s="185">
        <f>SUM(I212:L213)</f>
        <v>0</v>
      </c>
      <c r="N212" s="267"/>
    </row>
    <row r="213" spans="1:14" s="5" customFormat="1" ht="13.5" hidden="1" customHeight="1" thickBot="1" x14ac:dyDescent="0.25">
      <c r="A213" s="25"/>
      <c r="B213" s="285"/>
      <c r="C213" s="126" t="s">
        <v>24</v>
      </c>
      <c r="D213" s="121"/>
      <c r="E213" s="122"/>
      <c r="F213" s="279"/>
      <c r="G213" s="283"/>
      <c r="H213" s="160"/>
      <c r="I213" s="147"/>
      <c r="J213" s="149"/>
      <c r="K213" s="147"/>
      <c r="L213" s="149"/>
      <c r="M213" s="186"/>
      <c r="N213" s="268"/>
    </row>
    <row r="214" spans="1:14" s="5" customFormat="1" ht="13.5" hidden="1" customHeight="1" x14ac:dyDescent="0.2">
      <c r="A214" s="25"/>
      <c r="B214" s="199"/>
      <c r="C214" s="123" t="s">
        <v>23</v>
      </c>
      <c r="D214" s="113"/>
      <c r="E214" s="114"/>
      <c r="F214" s="276" t="s">
        <v>69</v>
      </c>
      <c r="G214" s="280"/>
      <c r="H214" s="155" t="s">
        <v>49</v>
      </c>
      <c r="I214" s="150">
        <v>0</v>
      </c>
      <c r="J214" s="150">
        <v>0</v>
      </c>
      <c r="K214" s="150">
        <v>0</v>
      </c>
      <c r="L214" s="150">
        <v>0</v>
      </c>
      <c r="M214" s="153">
        <f>SUM(I214:L215)</f>
        <v>0</v>
      </c>
      <c r="N214" s="211"/>
    </row>
    <row r="215" spans="1:14" s="5" customFormat="1" ht="13.5" hidden="1" customHeight="1" x14ac:dyDescent="0.2">
      <c r="A215" s="25"/>
      <c r="B215" s="200"/>
      <c r="C215" s="124" t="s">
        <v>24</v>
      </c>
      <c r="D215" s="116"/>
      <c r="E215" s="117"/>
      <c r="F215" s="277"/>
      <c r="G215" s="281"/>
      <c r="H215" s="156"/>
      <c r="I215" s="147">
        <v>0</v>
      </c>
      <c r="J215" s="147"/>
      <c r="K215" s="147"/>
      <c r="L215" s="146"/>
      <c r="M215" s="154"/>
      <c r="N215" s="151"/>
    </row>
    <row r="216" spans="1:14" s="5" customFormat="1" ht="13.5" hidden="1" customHeight="1" x14ac:dyDescent="0.2">
      <c r="A216" s="25"/>
      <c r="B216" s="284"/>
      <c r="C216" s="125" t="s">
        <v>23</v>
      </c>
      <c r="D216" s="113"/>
      <c r="E216" s="119"/>
      <c r="F216" s="278"/>
      <c r="G216" s="282"/>
      <c r="H216" s="159" t="s">
        <v>49</v>
      </c>
      <c r="I216" s="146">
        <v>0</v>
      </c>
      <c r="J216" s="148">
        <f>IF(B214=B216,IF((E217-E214)&lt;(5/24),0, IF((E217-E214)&lt;=0.5,83,IF((E217-E214)&lt;=0.75,127,198))),"ručně")</f>
        <v>0</v>
      </c>
      <c r="K216" s="146">
        <v>0</v>
      </c>
      <c r="L216" s="148">
        <v>0</v>
      </c>
      <c r="M216" s="185">
        <f>SUM(I216:L217)</f>
        <v>0</v>
      </c>
      <c r="N216" s="267"/>
    </row>
    <row r="217" spans="1:14" s="5" customFormat="1" ht="13.5" hidden="1" customHeight="1" thickBot="1" x14ac:dyDescent="0.25">
      <c r="A217" s="25"/>
      <c r="B217" s="285"/>
      <c r="C217" s="126" t="s">
        <v>24</v>
      </c>
      <c r="D217" s="121"/>
      <c r="E217" s="122"/>
      <c r="F217" s="279"/>
      <c r="G217" s="283"/>
      <c r="H217" s="160"/>
      <c r="I217" s="147"/>
      <c r="J217" s="149"/>
      <c r="K217" s="147"/>
      <c r="L217" s="149"/>
      <c r="M217" s="186"/>
      <c r="N217" s="268"/>
    </row>
    <row r="218" spans="1:14" s="5" customFormat="1" ht="13.5" hidden="1" customHeight="1" x14ac:dyDescent="0.2">
      <c r="A218" s="25"/>
      <c r="B218" s="199"/>
      <c r="C218" s="123" t="s">
        <v>23</v>
      </c>
      <c r="D218" s="113"/>
      <c r="E218" s="114"/>
      <c r="F218" s="276" t="s">
        <v>69</v>
      </c>
      <c r="G218" s="288"/>
      <c r="H218" s="155" t="s">
        <v>49</v>
      </c>
      <c r="I218" s="150">
        <v>0</v>
      </c>
      <c r="J218" s="150">
        <v>0</v>
      </c>
      <c r="K218" s="150">
        <v>0</v>
      </c>
      <c r="L218" s="150">
        <v>0</v>
      </c>
      <c r="M218" s="153">
        <f>SUM(I218:L219)</f>
        <v>0</v>
      </c>
      <c r="N218" s="211"/>
    </row>
    <row r="219" spans="1:14" s="5" customFormat="1" ht="13.5" hidden="1" customHeight="1" x14ac:dyDescent="0.2">
      <c r="A219" s="25"/>
      <c r="B219" s="200"/>
      <c r="C219" s="124" t="s">
        <v>24</v>
      </c>
      <c r="D219" s="116"/>
      <c r="E219" s="117"/>
      <c r="F219" s="277"/>
      <c r="G219" s="289"/>
      <c r="H219" s="156"/>
      <c r="I219" s="147">
        <v>0</v>
      </c>
      <c r="J219" s="147"/>
      <c r="K219" s="147"/>
      <c r="L219" s="146"/>
      <c r="M219" s="154"/>
      <c r="N219" s="151"/>
    </row>
    <row r="220" spans="1:14" s="5" customFormat="1" ht="13.5" hidden="1" customHeight="1" x14ac:dyDescent="0.2">
      <c r="A220" s="25"/>
      <c r="B220" s="284"/>
      <c r="C220" s="125" t="s">
        <v>23</v>
      </c>
      <c r="D220" s="113"/>
      <c r="E220" s="119"/>
      <c r="F220" s="278"/>
      <c r="G220" s="286"/>
      <c r="H220" s="159" t="s">
        <v>49</v>
      </c>
      <c r="I220" s="148">
        <v>0</v>
      </c>
      <c r="J220" s="148">
        <f>IF(B218=B220,IF((E221-E218)&lt;(5/24),0, IF((E221-E218)&lt;=0.5,83,IF((E221-E218)&lt;=0.75,127,198))),"ručně")</f>
        <v>0</v>
      </c>
      <c r="K220" s="148">
        <v>0</v>
      </c>
      <c r="L220" s="148">
        <v>0</v>
      </c>
      <c r="M220" s="185">
        <f>SUM(I220:L221)</f>
        <v>0</v>
      </c>
      <c r="N220" s="267"/>
    </row>
    <row r="221" spans="1:14" s="5" customFormat="1" ht="13.5" hidden="1" customHeight="1" thickBot="1" x14ac:dyDescent="0.25">
      <c r="A221" s="25"/>
      <c r="B221" s="285"/>
      <c r="C221" s="126" t="s">
        <v>24</v>
      </c>
      <c r="D221" s="121"/>
      <c r="E221" s="122"/>
      <c r="F221" s="279"/>
      <c r="G221" s="287"/>
      <c r="H221" s="160"/>
      <c r="I221" s="149"/>
      <c r="J221" s="149"/>
      <c r="K221" s="149"/>
      <c r="L221" s="149"/>
      <c r="M221" s="186"/>
      <c r="N221" s="268"/>
    </row>
    <row r="222" spans="1:14" s="5" customFormat="1" ht="13.5" hidden="1" customHeight="1" x14ac:dyDescent="0.2">
      <c r="A222" s="25"/>
      <c r="B222" s="199"/>
      <c r="C222" s="123" t="s">
        <v>23</v>
      </c>
      <c r="D222" s="113"/>
      <c r="E222" s="114"/>
      <c r="F222" s="276" t="s">
        <v>69</v>
      </c>
      <c r="G222" s="288"/>
      <c r="H222" s="155" t="s">
        <v>49</v>
      </c>
      <c r="I222" s="150">
        <v>0</v>
      </c>
      <c r="J222" s="150">
        <v>0</v>
      </c>
      <c r="K222" s="150">
        <v>0</v>
      </c>
      <c r="L222" s="150">
        <v>0</v>
      </c>
      <c r="M222" s="153">
        <f>SUM(I222:L223)</f>
        <v>0</v>
      </c>
      <c r="N222" s="211"/>
    </row>
    <row r="223" spans="1:14" s="5" customFormat="1" ht="13.5" hidden="1" customHeight="1" x14ac:dyDescent="0.2">
      <c r="A223" s="25"/>
      <c r="B223" s="200"/>
      <c r="C223" s="124" t="s">
        <v>24</v>
      </c>
      <c r="D223" s="116"/>
      <c r="E223" s="117"/>
      <c r="F223" s="277"/>
      <c r="G223" s="289"/>
      <c r="H223" s="156"/>
      <c r="I223" s="147">
        <v>0</v>
      </c>
      <c r="J223" s="147"/>
      <c r="K223" s="147"/>
      <c r="L223" s="146"/>
      <c r="M223" s="154"/>
      <c r="N223" s="151"/>
    </row>
    <row r="224" spans="1:14" s="5" customFormat="1" ht="13.5" hidden="1" customHeight="1" x14ac:dyDescent="0.2">
      <c r="A224" s="25"/>
      <c r="B224" s="284"/>
      <c r="C224" s="125" t="s">
        <v>23</v>
      </c>
      <c r="D224" s="113"/>
      <c r="E224" s="119"/>
      <c r="F224" s="278"/>
      <c r="G224" s="286"/>
      <c r="H224" s="159" t="s">
        <v>49</v>
      </c>
      <c r="I224" s="146">
        <v>0</v>
      </c>
      <c r="J224" s="148">
        <f>IF(B222=B224,IF((E225-E222)&lt;(5/24),0, IF((E225-E222)&lt;=0.5,83,IF((E225-E222)&lt;=0.75,127,198))),"ručně")</f>
        <v>0</v>
      </c>
      <c r="K224" s="146">
        <v>0</v>
      </c>
      <c r="L224" s="148">
        <v>0</v>
      </c>
      <c r="M224" s="185">
        <f>SUM(I224:L225)</f>
        <v>0</v>
      </c>
      <c r="N224" s="267"/>
    </row>
    <row r="225" spans="1:14" s="5" customFormat="1" ht="13.5" hidden="1" customHeight="1" thickBot="1" x14ac:dyDescent="0.25">
      <c r="A225" s="25"/>
      <c r="B225" s="285"/>
      <c r="C225" s="126" t="s">
        <v>24</v>
      </c>
      <c r="D225" s="121"/>
      <c r="E225" s="122"/>
      <c r="F225" s="279"/>
      <c r="G225" s="287"/>
      <c r="H225" s="160"/>
      <c r="I225" s="147"/>
      <c r="J225" s="149"/>
      <c r="K225" s="147"/>
      <c r="L225" s="149"/>
      <c r="M225" s="186"/>
      <c r="N225" s="268"/>
    </row>
    <row r="226" spans="1:14" s="5" customFormat="1" ht="13.5" hidden="1" customHeight="1" x14ac:dyDescent="0.2">
      <c r="A226" s="25"/>
      <c r="B226" s="199"/>
      <c r="C226" s="123" t="s">
        <v>23</v>
      </c>
      <c r="D226" s="113"/>
      <c r="E226" s="114"/>
      <c r="F226" s="276" t="s">
        <v>69</v>
      </c>
      <c r="G226" s="288"/>
      <c r="H226" s="155" t="s">
        <v>49</v>
      </c>
      <c r="I226" s="150">
        <v>0</v>
      </c>
      <c r="J226" s="150">
        <v>0</v>
      </c>
      <c r="K226" s="150">
        <v>0</v>
      </c>
      <c r="L226" s="150">
        <v>0</v>
      </c>
      <c r="M226" s="153">
        <f>SUM(I226:L227)</f>
        <v>0</v>
      </c>
      <c r="N226" s="211"/>
    </row>
    <row r="227" spans="1:14" s="5" customFormat="1" ht="13.5" hidden="1" customHeight="1" x14ac:dyDescent="0.2">
      <c r="A227" s="25"/>
      <c r="B227" s="200"/>
      <c r="C227" s="124" t="s">
        <v>24</v>
      </c>
      <c r="D227" s="116"/>
      <c r="E227" s="117"/>
      <c r="F227" s="277"/>
      <c r="G227" s="289"/>
      <c r="H227" s="156"/>
      <c r="I227" s="147">
        <v>0</v>
      </c>
      <c r="J227" s="147"/>
      <c r="K227" s="147"/>
      <c r="L227" s="146"/>
      <c r="M227" s="154"/>
      <c r="N227" s="151"/>
    </row>
    <row r="228" spans="1:14" s="5" customFormat="1" ht="13.5" hidden="1" customHeight="1" x14ac:dyDescent="0.2">
      <c r="A228" s="25"/>
      <c r="B228" s="284"/>
      <c r="C228" s="125" t="s">
        <v>23</v>
      </c>
      <c r="D228" s="113"/>
      <c r="E228" s="119"/>
      <c r="F228" s="278"/>
      <c r="G228" s="286"/>
      <c r="H228" s="159" t="s">
        <v>49</v>
      </c>
      <c r="I228" s="146">
        <v>0</v>
      </c>
      <c r="J228" s="148">
        <f>IF(B226=B228,IF((E229-E226)&lt;(5/24),0, IF((E229-E226)&lt;=0.5,83,IF((E229-E226)&lt;=0.75,127,198))),"ručně")</f>
        <v>0</v>
      </c>
      <c r="K228" s="146">
        <v>0</v>
      </c>
      <c r="L228" s="148">
        <v>0</v>
      </c>
      <c r="M228" s="185">
        <f>SUM(I228:L229)</f>
        <v>0</v>
      </c>
      <c r="N228" s="267"/>
    </row>
    <row r="229" spans="1:14" s="5" customFormat="1" ht="13.5" hidden="1" customHeight="1" thickBot="1" x14ac:dyDescent="0.25">
      <c r="A229" s="25"/>
      <c r="B229" s="285"/>
      <c r="C229" s="126" t="s">
        <v>24</v>
      </c>
      <c r="D229" s="121"/>
      <c r="E229" s="122"/>
      <c r="F229" s="279"/>
      <c r="G229" s="287"/>
      <c r="H229" s="160"/>
      <c r="I229" s="147"/>
      <c r="J229" s="149"/>
      <c r="K229" s="147"/>
      <c r="L229" s="149"/>
      <c r="M229" s="186"/>
      <c r="N229" s="268"/>
    </row>
    <row r="230" spans="1:14" s="5" customFormat="1" ht="13.5" hidden="1" customHeight="1" x14ac:dyDescent="0.2">
      <c r="A230" s="25"/>
      <c r="B230" s="199"/>
      <c r="C230" s="123" t="s">
        <v>23</v>
      </c>
      <c r="D230" s="113"/>
      <c r="E230" s="114"/>
      <c r="F230" s="276" t="s">
        <v>69</v>
      </c>
      <c r="G230" s="288"/>
      <c r="H230" s="155" t="s">
        <v>49</v>
      </c>
      <c r="I230" s="150">
        <v>0</v>
      </c>
      <c r="J230" s="150">
        <v>0</v>
      </c>
      <c r="K230" s="150">
        <v>0</v>
      </c>
      <c r="L230" s="150">
        <v>0</v>
      </c>
      <c r="M230" s="153">
        <f>SUM(I230:L231)</f>
        <v>0</v>
      </c>
      <c r="N230" s="211"/>
    </row>
    <row r="231" spans="1:14" s="5" customFormat="1" ht="13.5" hidden="1" customHeight="1" x14ac:dyDescent="0.2">
      <c r="A231" s="25"/>
      <c r="B231" s="200"/>
      <c r="C231" s="124" t="s">
        <v>24</v>
      </c>
      <c r="D231" s="116"/>
      <c r="E231" s="117"/>
      <c r="F231" s="277"/>
      <c r="G231" s="289"/>
      <c r="H231" s="156"/>
      <c r="I231" s="147">
        <v>0</v>
      </c>
      <c r="J231" s="147"/>
      <c r="K231" s="147"/>
      <c r="L231" s="146"/>
      <c r="M231" s="154"/>
      <c r="N231" s="151"/>
    </row>
    <row r="232" spans="1:14" s="5" customFormat="1" ht="13.5" hidden="1" customHeight="1" x14ac:dyDescent="0.2">
      <c r="A232" s="25"/>
      <c r="B232" s="284"/>
      <c r="C232" s="125" t="s">
        <v>23</v>
      </c>
      <c r="D232" s="113"/>
      <c r="E232" s="119"/>
      <c r="F232" s="278"/>
      <c r="G232" s="286"/>
      <c r="H232" s="159" t="s">
        <v>49</v>
      </c>
      <c r="I232" s="146">
        <v>0</v>
      </c>
      <c r="J232" s="148">
        <f>IF(B230=B232,IF((E233-E230)&lt;(5/24),0, IF((E233-E230)&lt;=0.5,83,IF((E233-E230)&lt;=0.75,127,198))),"ručně")</f>
        <v>0</v>
      </c>
      <c r="K232" s="146">
        <v>0</v>
      </c>
      <c r="L232" s="148">
        <v>0</v>
      </c>
      <c r="M232" s="185">
        <f>SUM(I232:L233)</f>
        <v>0</v>
      </c>
      <c r="N232" s="267"/>
    </row>
    <row r="233" spans="1:14" s="5" customFormat="1" ht="13.5" hidden="1" customHeight="1" thickBot="1" x14ac:dyDescent="0.25">
      <c r="A233" s="25"/>
      <c r="B233" s="285"/>
      <c r="C233" s="126" t="s">
        <v>24</v>
      </c>
      <c r="D233" s="121"/>
      <c r="E233" s="122"/>
      <c r="F233" s="279"/>
      <c r="G233" s="287"/>
      <c r="H233" s="160"/>
      <c r="I233" s="147"/>
      <c r="J233" s="149"/>
      <c r="K233" s="147"/>
      <c r="L233" s="149"/>
      <c r="M233" s="186"/>
      <c r="N233" s="268"/>
    </row>
    <row r="234" spans="1:14" s="5" customFormat="1" ht="13.5" hidden="1" customHeight="1" x14ac:dyDescent="0.2">
      <c r="A234" s="25"/>
      <c r="B234" s="199"/>
      <c r="C234" s="123" t="s">
        <v>23</v>
      </c>
      <c r="D234" s="113"/>
      <c r="E234" s="114"/>
      <c r="F234" s="276" t="s">
        <v>69</v>
      </c>
      <c r="G234" s="288"/>
      <c r="H234" s="155" t="s">
        <v>49</v>
      </c>
      <c r="I234" s="150">
        <v>0</v>
      </c>
      <c r="J234" s="150">
        <v>0</v>
      </c>
      <c r="K234" s="150">
        <v>0</v>
      </c>
      <c r="L234" s="150">
        <v>0</v>
      </c>
      <c r="M234" s="153">
        <f>SUM(I234:L235)</f>
        <v>0</v>
      </c>
      <c r="N234" s="211"/>
    </row>
    <row r="235" spans="1:14" s="5" customFormat="1" ht="13.5" hidden="1" customHeight="1" x14ac:dyDescent="0.2">
      <c r="A235" s="25"/>
      <c r="B235" s="200"/>
      <c r="C235" s="124" t="s">
        <v>24</v>
      </c>
      <c r="D235" s="116"/>
      <c r="E235" s="117"/>
      <c r="F235" s="277"/>
      <c r="G235" s="289"/>
      <c r="H235" s="156"/>
      <c r="I235" s="147">
        <v>0</v>
      </c>
      <c r="J235" s="147"/>
      <c r="K235" s="147"/>
      <c r="L235" s="146"/>
      <c r="M235" s="154"/>
      <c r="N235" s="151"/>
    </row>
    <row r="236" spans="1:14" s="5" customFormat="1" ht="13.5" hidden="1" customHeight="1" x14ac:dyDescent="0.2">
      <c r="A236" s="25"/>
      <c r="B236" s="284"/>
      <c r="C236" s="125" t="s">
        <v>23</v>
      </c>
      <c r="D236" s="113"/>
      <c r="E236" s="119"/>
      <c r="F236" s="278"/>
      <c r="G236" s="286"/>
      <c r="H236" s="159" t="s">
        <v>49</v>
      </c>
      <c r="I236" s="146">
        <v>0</v>
      </c>
      <c r="J236" s="148">
        <f>IF(B234=B236,IF((E237-E234)&lt;(5/24),0, IF((E237-E234)&lt;=0.5,83,IF((E237-E234)&lt;=0.75,127,198))),"ručně")</f>
        <v>0</v>
      </c>
      <c r="K236" s="146">
        <v>0</v>
      </c>
      <c r="L236" s="148">
        <v>0</v>
      </c>
      <c r="M236" s="185">
        <f>SUM(I236:L237)</f>
        <v>0</v>
      </c>
      <c r="N236" s="267"/>
    </row>
    <row r="237" spans="1:14" s="5" customFormat="1" ht="13.5" hidden="1" customHeight="1" thickBot="1" x14ac:dyDescent="0.25">
      <c r="A237" s="25"/>
      <c r="B237" s="285"/>
      <c r="C237" s="126" t="s">
        <v>24</v>
      </c>
      <c r="D237" s="121"/>
      <c r="E237" s="122"/>
      <c r="F237" s="279"/>
      <c r="G237" s="287"/>
      <c r="H237" s="160"/>
      <c r="I237" s="147"/>
      <c r="J237" s="149"/>
      <c r="K237" s="147"/>
      <c r="L237" s="149"/>
      <c r="M237" s="186"/>
      <c r="N237" s="268"/>
    </row>
    <row r="238" spans="1:14" s="5" customFormat="1" ht="13.5" hidden="1" customHeight="1" x14ac:dyDescent="0.2">
      <c r="A238" s="25"/>
      <c r="B238" s="199"/>
      <c r="C238" s="123" t="s">
        <v>23</v>
      </c>
      <c r="D238" s="113"/>
      <c r="E238" s="114"/>
      <c r="F238" s="276" t="s">
        <v>69</v>
      </c>
      <c r="G238" s="288"/>
      <c r="H238" s="155" t="s">
        <v>49</v>
      </c>
      <c r="I238" s="150">
        <v>0</v>
      </c>
      <c r="J238" s="150">
        <v>0</v>
      </c>
      <c r="K238" s="150">
        <v>0</v>
      </c>
      <c r="L238" s="150">
        <v>0</v>
      </c>
      <c r="M238" s="153">
        <f>SUM(I238:L239)</f>
        <v>0</v>
      </c>
      <c r="N238" s="211"/>
    </row>
    <row r="239" spans="1:14" s="5" customFormat="1" ht="13.5" hidden="1" customHeight="1" x14ac:dyDescent="0.2">
      <c r="A239" s="25"/>
      <c r="B239" s="200"/>
      <c r="C239" s="124" t="s">
        <v>24</v>
      </c>
      <c r="D239" s="116"/>
      <c r="E239" s="117"/>
      <c r="F239" s="277"/>
      <c r="G239" s="289"/>
      <c r="H239" s="156"/>
      <c r="I239" s="147">
        <v>0</v>
      </c>
      <c r="J239" s="147"/>
      <c r="K239" s="147"/>
      <c r="L239" s="146"/>
      <c r="M239" s="154"/>
      <c r="N239" s="151"/>
    </row>
    <row r="240" spans="1:14" s="5" customFormat="1" ht="13.5" hidden="1" customHeight="1" x14ac:dyDescent="0.2">
      <c r="A240" s="25"/>
      <c r="B240" s="284"/>
      <c r="C240" s="125" t="s">
        <v>23</v>
      </c>
      <c r="D240" s="113"/>
      <c r="E240" s="119"/>
      <c r="F240" s="278"/>
      <c r="G240" s="286"/>
      <c r="H240" s="159" t="s">
        <v>49</v>
      </c>
      <c r="I240" s="146">
        <v>0</v>
      </c>
      <c r="J240" s="148">
        <f>IF(B238=B240,IF((E241-E238)&lt;(5/24),0, IF((E241-E238)&lt;=0.5,83,IF((E241-E238)&lt;=0.75,127,198))),"ručně")</f>
        <v>0</v>
      </c>
      <c r="K240" s="146">
        <v>0</v>
      </c>
      <c r="L240" s="148">
        <v>0</v>
      </c>
      <c r="M240" s="185">
        <f>SUM(I240:L241)</f>
        <v>0</v>
      </c>
      <c r="N240" s="267"/>
    </row>
    <row r="241" spans="1:14" s="5" customFormat="1" ht="13.5" hidden="1" customHeight="1" thickBot="1" x14ac:dyDescent="0.25">
      <c r="A241" s="25"/>
      <c r="B241" s="285"/>
      <c r="C241" s="126" t="s">
        <v>24</v>
      </c>
      <c r="D241" s="121"/>
      <c r="E241" s="122"/>
      <c r="F241" s="279"/>
      <c r="G241" s="287"/>
      <c r="H241" s="160"/>
      <c r="I241" s="147"/>
      <c r="J241" s="149"/>
      <c r="K241" s="147"/>
      <c r="L241" s="149"/>
      <c r="M241" s="186"/>
      <c r="N241" s="268"/>
    </row>
    <row r="242" spans="1:14" s="5" customFormat="1" ht="13.5" hidden="1" customHeight="1" x14ac:dyDescent="0.2">
      <c r="A242" s="25"/>
      <c r="B242" s="199"/>
      <c r="C242" s="123" t="s">
        <v>23</v>
      </c>
      <c r="D242" s="113"/>
      <c r="E242" s="114"/>
      <c r="F242" s="276" t="s">
        <v>69</v>
      </c>
      <c r="G242" s="288"/>
      <c r="H242" s="155" t="s">
        <v>49</v>
      </c>
      <c r="I242" s="150">
        <v>0</v>
      </c>
      <c r="J242" s="150">
        <v>0</v>
      </c>
      <c r="K242" s="150">
        <v>0</v>
      </c>
      <c r="L242" s="150">
        <v>0</v>
      </c>
      <c r="M242" s="153">
        <f>SUM(I242:L243)</f>
        <v>0</v>
      </c>
      <c r="N242" s="211"/>
    </row>
    <row r="243" spans="1:14" s="5" customFormat="1" ht="13.5" hidden="1" customHeight="1" x14ac:dyDescent="0.2">
      <c r="A243" s="25"/>
      <c r="B243" s="200"/>
      <c r="C243" s="124" t="s">
        <v>24</v>
      </c>
      <c r="D243" s="116"/>
      <c r="E243" s="117"/>
      <c r="F243" s="277"/>
      <c r="G243" s="289"/>
      <c r="H243" s="156"/>
      <c r="I243" s="147">
        <v>0</v>
      </c>
      <c r="J243" s="147"/>
      <c r="K243" s="147"/>
      <c r="L243" s="146"/>
      <c r="M243" s="154"/>
      <c r="N243" s="151"/>
    </row>
    <row r="244" spans="1:14" s="5" customFormat="1" ht="13.5" hidden="1" customHeight="1" x14ac:dyDescent="0.2">
      <c r="A244" s="25"/>
      <c r="B244" s="284"/>
      <c r="C244" s="125" t="s">
        <v>23</v>
      </c>
      <c r="D244" s="113"/>
      <c r="E244" s="119"/>
      <c r="F244" s="278"/>
      <c r="G244" s="286"/>
      <c r="H244" s="159" t="s">
        <v>49</v>
      </c>
      <c r="I244" s="146">
        <v>0</v>
      </c>
      <c r="J244" s="148">
        <f>IF(B242=B244,IF((E245-E242)&lt;(5/24),0, IF((E245-E242)&lt;=0.5,83,IF((E245-E242)&lt;=0.75,127,198))),"ručně")</f>
        <v>0</v>
      </c>
      <c r="K244" s="146">
        <v>0</v>
      </c>
      <c r="L244" s="148">
        <v>0</v>
      </c>
      <c r="M244" s="185">
        <f>SUM(I244:L245)</f>
        <v>0</v>
      </c>
      <c r="N244" s="267"/>
    </row>
    <row r="245" spans="1:14" s="5" customFormat="1" ht="13.5" hidden="1" customHeight="1" thickBot="1" x14ac:dyDescent="0.25">
      <c r="A245" s="25"/>
      <c r="B245" s="285"/>
      <c r="C245" s="126" t="s">
        <v>24</v>
      </c>
      <c r="D245" s="121"/>
      <c r="E245" s="122"/>
      <c r="F245" s="279"/>
      <c r="G245" s="287"/>
      <c r="H245" s="160"/>
      <c r="I245" s="147"/>
      <c r="J245" s="149"/>
      <c r="K245" s="147"/>
      <c r="L245" s="149"/>
      <c r="M245" s="186"/>
      <c r="N245" s="268"/>
    </row>
    <row r="246" spans="1:14" s="5" customFormat="1" ht="13.5" hidden="1" customHeight="1" x14ac:dyDescent="0.2">
      <c r="A246" s="25"/>
      <c r="B246" s="199"/>
      <c r="C246" s="123" t="s">
        <v>23</v>
      </c>
      <c r="D246" s="113"/>
      <c r="E246" s="114"/>
      <c r="F246" s="276" t="s">
        <v>69</v>
      </c>
      <c r="G246" s="288"/>
      <c r="H246" s="155" t="s">
        <v>49</v>
      </c>
      <c r="I246" s="150">
        <v>0</v>
      </c>
      <c r="J246" s="150">
        <v>0</v>
      </c>
      <c r="K246" s="150">
        <v>0</v>
      </c>
      <c r="L246" s="150">
        <v>0</v>
      </c>
      <c r="M246" s="153">
        <f>SUM(I246:L247)</f>
        <v>0</v>
      </c>
      <c r="N246" s="211"/>
    </row>
    <row r="247" spans="1:14" s="5" customFormat="1" ht="13.5" hidden="1" customHeight="1" x14ac:dyDescent="0.2">
      <c r="A247" s="25"/>
      <c r="B247" s="200"/>
      <c r="C247" s="124" t="s">
        <v>24</v>
      </c>
      <c r="D247" s="116"/>
      <c r="E247" s="117"/>
      <c r="F247" s="277"/>
      <c r="G247" s="289"/>
      <c r="H247" s="156"/>
      <c r="I247" s="147">
        <v>0</v>
      </c>
      <c r="J247" s="147"/>
      <c r="K247" s="147"/>
      <c r="L247" s="146"/>
      <c r="M247" s="154"/>
      <c r="N247" s="151"/>
    </row>
    <row r="248" spans="1:14" s="5" customFormat="1" ht="13.5" hidden="1" customHeight="1" x14ac:dyDescent="0.2">
      <c r="A248" s="25"/>
      <c r="B248" s="284"/>
      <c r="C248" s="125" t="s">
        <v>23</v>
      </c>
      <c r="D248" s="113"/>
      <c r="E248" s="119"/>
      <c r="F248" s="278"/>
      <c r="G248" s="286"/>
      <c r="H248" s="159" t="s">
        <v>49</v>
      </c>
      <c r="I248" s="146">
        <v>0</v>
      </c>
      <c r="J248" s="148">
        <f>IF(B246=B248,IF((E249-E246)&lt;(5/24),0, IF((E249-E246)&lt;=0.5,83,IF((E249-E246)&lt;=0.75,127,198))),"ručně")</f>
        <v>0</v>
      </c>
      <c r="K248" s="146">
        <v>0</v>
      </c>
      <c r="L248" s="148">
        <v>0</v>
      </c>
      <c r="M248" s="185">
        <f>SUM(I248:L249)</f>
        <v>0</v>
      </c>
      <c r="N248" s="267"/>
    </row>
    <row r="249" spans="1:14" s="5" customFormat="1" ht="13.5" hidden="1" customHeight="1" thickBot="1" x14ac:dyDescent="0.25">
      <c r="A249" s="25"/>
      <c r="B249" s="285"/>
      <c r="C249" s="126" t="s">
        <v>24</v>
      </c>
      <c r="D249" s="121"/>
      <c r="E249" s="122"/>
      <c r="F249" s="279"/>
      <c r="G249" s="287"/>
      <c r="H249" s="160"/>
      <c r="I249" s="147"/>
      <c r="J249" s="149"/>
      <c r="K249" s="147"/>
      <c r="L249" s="149"/>
      <c r="M249" s="186"/>
      <c r="N249" s="268"/>
    </row>
    <row r="250" spans="1:14" s="5" customFormat="1" ht="13.5" hidden="1" customHeight="1" x14ac:dyDescent="0.2">
      <c r="A250" s="25"/>
      <c r="B250" s="199"/>
      <c r="C250" s="123" t="s">
        <v>23</v>
      </c>
      <c r="D250" s="113"/>
      <c r="E250" s="114"/>
      <c r="F250" s="276" t="s">
        <v>69</v>
      </c>
      <c r="G250" s="288"/>
      <c r="H250" s="155" t="s">
        <v>49</v>
      </c>
      <c r="I250" s="150">
        <v>0</v>
      </c>
      <c r="J250" s="150">
        <v>0</v>
      </c>
      <c r="K250" s="150">
        <v>0</v>
      </c>
      <c r="L250" s="150">
        <v>0</v>
      </c>
      <c r="M250" s="153">
        <f>SUM(I250:L251)</f>
        <v>0</v>
      </c>
      <c r="N250" s="211"/>
    </row>
    <row r="251" spans="1:14" s="5" customFormat="1" ht="13.5" hidden="1" customHeight="1" x14ac:dyDescent="0.2">
      <c r="A251" s="25"/>
      <c r="B251" s="200"/>
      <c r="C251" s="124" t="s">
        <v>24</v>
      </c>
      <c r="D251" s="116"/>
      <c r="E251" s="117"/>
      <c r="F251" s="277"/>
      <c r="G251" s="289"/>
      <c r="H251" s="156"/>
      <c r="I251" s="147">
        <v>0</v>
      </c>
      <c r="J251" s="147"/>
      <c r="K251" s="147"/>
      <c r="L251" s="146"/>
      <c r="M251" s="154"/>
      <c r="N251" s="151"/>
    </row>
    <row r="252" spans="1:14" s="5" customFormat="1" ht="13.5" hidden="1" customHeight="1" x14ac:dyDescent="0.2">
      <c r="A252" s="25"/>
      <c r="B252" s="284"/>
      <c r="C252" s="125" t="s">
        <v>23</v>
      </c>
      <c r="D252" s="113"/>
      <c r="E252" s="119"/>
      <c r="F252" s="278"/>
      <c r="G252" s="286"/>
      <c r="H252" s="159" t="s">
        <v>49</v>
      </c>
      <c r="I252" s="146">
        <v>0</v>
      </c>
      <c r="J252" s="148">
        <f>IF(B250=B252,IF((E253-E250)&lt;(5/24),0, IF((E253-E250)&lt;=0.5,83,IF((E253-E250)&lt;=0.75,127,198))),"ručně")</f>
        <v>0</v>
      </c>
      <c r="K252" s="146">
        <v>0</v>
      </c>
      <c r="L252" s="148">
        <v>0</v>
      </c>
      <c r="M252" s="185">
        <f>SUM(I252:L253)</f>
        <v>0</v>
      </c>
      <c r="N252" s="267"/>
    </row>
    <row r="253" spans="1:14" s="5" customFormat="1" ht="13.5" hidden="1" customHeight="1" thickBot="1" x14ac:dyDescent="0.25">
      <c r="A253" s="25"/>
      <c r="B253" s="285"/>
      <c r="C253" s="126" t="s">
        <v>24</v>
      </c>
      <c r="D253" s="121"/>
      <c r="E253" s="122"/>
      <c r="F253" s="279"/>
      <c r="G253" s="287"/>
      <c r="H253" s="160"/>
      <c r="I253" s="147"/>
      <c r="J253" s="149"/>
      <c r="K253" s="147"/>
      <c r="L253" s="149"/>
      <c r="M253" s="186"/>
      <c r="N253" s="268"/>
    </row>
    <row r="254" spans="1:14" s="5" customFormat="1" ht="13.5" hidden="1" customHeight="1" x14ac:dyDescent="0.2">
      <c r="A254" s="25"/>
      <c r="B254" s="199"/>
      <c r="C254" s="123" t="s">
        <v>23</v>
      </c>
      <c r="D254" s="113"/>
      <c r="E254" s="114"/>
      <c r="F254" s="276" t="s">
        <v>69</v>
      </c>
      <c r="G254" s="288"/>
      <c r="H254" s="155" t="s">
        <v>49</v>
      </c>
      <c r="I254" s="150">
        <v>0</v>
      </c>
      <c r="J254" s="150">
        <v>0</v>
      </c>
      <c r="K254" s="150">
        <v>0</v>
      </c>
      <c r="L254" s="150">
        <v>0</v>
      </c>
      <c r="M254" s="153">
        <f>SUM(I254:L255)</f>
        <v>0</v>
      </c>
      <c r="N254" s="211"/>
    </row>
    <row r="255" spans="1:14" s="5" customFormat="1" ht="13.5" hidden="1" customHeight="1" x14ac:dyDescent="0.2">
      <c r="A255" s="25"/>
      <c r="B255" s="200"/>
      <c r="C255" s="124" t="s">
        <v>24</v>
      </c>
      <c r="D255" s="116"/>
      <c r="E255" s="117"/>
      <c r="F255" s="277"/>
      <c r="G255" s="289"/>
      <c r="H255" s="156"/>
      <c r="I255" s="147">
        <v>0</v>
      </c>
      <c r="J255" s="147"/>
      <c r="K255" s="147"/>
      <c r="L255" s="146"/>
      <c r="M255" s="154"/>
      <c r="N255" s="151"/>
    </row>
    <row r="256" spans="1:14" s="5" customFormat="1" ht="13.5" hidden="1" customHeight="1" x14ac:dyDescent="0.2">
      <c r="A256" s="25"/>
      <c r="B256" s="284"/>
      <c r="C256" s="125" t="s">
        <v>23</v>
      </c>
      <c r="D256" s="113"/>
      <c r="E256" s="119"/>
      <c r="F256" s="278"/>
      <c r="G256" s="286"/>
      <c r="H256" s="159" t="s">
        <v>49</v>
      </c>
      <c r="I256" s="146">
        <v>0</v>
      </c>
      <c r="J256" s="148">
        <f>IF(B254=B256,IF((E257-E254)&lt;(5/24),0, IF((E257-E254)&lt;=0.5,83,IF((E257-E254)&lt;=0.75,127,198))),"ručně")</f>
        <v>0</v>
      </c>
      <c r="K256" s="146">
        <v>0</v>
      </c>
      <c r="L256" s="148">
        <v>0</v>
      </c>
      <c r="M256" s="185">
        <f>SUM(I256:L257)</f>
        <v>0</v>
      </c>
      <c r="N256" s="267"/>
    </row>
    <row r="257" spans="1:15" s="5" customFormat="1" ht="13.5" hidden="1" customHeight="1" thickBot="1" x14ac:dyDescent="0.25">
      <c r="A257" s="25"/>
      <c r="B257" s="285"/>
      <c r="C257" s="126" t="s">
        <v>24</v>
      </c>
      <c r="D257" s="121"/>
      <c r="E257" s="122"/>
      <c r="F257" s="279"/>
      <c r="G257" s="287"/>
      <c r="H257" s="160"/>
      <c r="I257" s="147"/>
      <c r="J257" s="149"/>
      <c r="K257" s="147"/>
      <c r="L257" s="149"/>
      <c r="M257" s="186"/>
      <c r="N257" s="268"/>
    </row>
    <row r="258" spans="1:15" s="5" customFormat="1" ht="13.5" hidden="1" customHeight="1" x14ac:dyDescent="0.2">
      <c r="A258" s="25"/>
      <c r="B258" s="199"/>
      <c r="C258" s="123" t="s">
        <v>23</v>
      </c>
      <c r="D258" s="113"/>
      <c r="E258" s="114"/>
      <c r="F258" s="276" t="s">
        <v>69</v>
      </c>
      <c r="G258" s="288"/>
      <c r="H258" s="155" t="s">
        <v>49</v>
      </c>
      <c r="I258" s="150">
        <v>0</v>
      </c>
      <c r="J258" s="150">
        <v>0</v>
      </c>
      <c r="K258" s="150">
        <v>0</v>
      </c>
      <c r="L258" s="150">
        <v>0</v>
      </c>
      <c r="M258" s="153">
        <f>SUM(I258:L259)</f>
        <v>0</v>
      </c>
      <c r="N258" s="211"/>
    </row>
    <row r="259" spans="1:15" s="5" customFormat="1" ht="13.5" hidden="1" customHeight="1" x14ac:dyDescent="0.2">
      <c r="A259" s="25"/>
      <c r="B259" s="200"/>
      <c r="C259" s="124" t="s">
        <v>24</v>
      </c>
      <c r="D259" s="116"/>
      <c r="E259" s="117"/>
      <c r="F259" s="277"/>
      <c r="G259" s="289"/>
      <c r="H259" s="156"/>
      <c r="I259" s="147">
        <v>0</v>
      </c>
      <c r="J259" s="147"/>
      <c r="K259" s="147"/>
      <c r="L259" s="146"/>
      <c r="M259" s="154"/>
      <c r="N259" s="151"/>
    </row>
    <row r="260" spans="1:15" s="5" customFormat="1" ht="13.5" hidden="1" customHeight="1" x14ac:dyDescent="0.2">
      <c r="A260" s="25"/>
      <c r="B260" s="284"/>
      <c r="C260" s="125" t="s">
        <v>23</v>
      </c>
      <c r="D260" s="113"/>
      <c r="E260" s="119"/>
      <c r="F260" s="278"/>
      <c r="G260" s="286"/>
      <c r="H260" s="159" t="s">
        <v>49</v>
      </c>
      <c r="I260" s="146">
        <v>0</v>
      </c>
      <c r="J260" s="148">
        <f>IF(B258=B260,IF((E261-E258)&lt;(5/24),0, IF((E261-E258)&lt;=0.5,83,IF((E261-E258)&lt;=0.75,127,198))),"ručně")</f>
        <v>0</v>
      </c>
      <c r="K260" s="146">
        <v>0</v>
      </c>
      <c r="L260" s="148">
        <v>0</v>
      </c>
      <c r="M260" s="185">
        <f>SUM(I260:L261)</f>
        <v>0</v>
      </c>
      <c r="N260" s="267"/>
    </row>
    <row r="261" spans="1:15" s="5" customFormat="1" ht="13.5" hidden="1" customHeight="1" thickBot="1" x14ac:dyDescent="0.25">
      <c r="A261" s="25"/>
      <c r="B261" s="285"/>
      <c r="C261" s="126" t="s">
        <v>24</v>
      </c>
      <c r="D261" s="121"/>
      <c r="E261" s="122"/>
      <c r="F261" s="279"/>
      <c r="G261" s="287"/>
      <c r="H261" s="160"/>
      <c r="I261" s="147"/>
      <c r="J261" s="149"/>
      <c r="K261" s="147"/>
      <c r="L261" s="149"/>
      <c r="M261" s="186"/>
      <c r="N261" s="268"/>
    </row>
    <row r="262" spans="1:15" s="5" customFormat="1" ht="11.25" hidden="1" x14ac:dyDescent="0.2">
      <c r="A262" s="25"/>
      <c r="B262" s="199"/>
      <c r="C262" s="129" t="s">
        <v>23</v>
      </c>
      <c r="D262" s="113"/>
      <c r="E262" s="114"/>
      <c r="F262" s="276" t="s">
        <v>69</v>
      </c>
      <c r="G262" s="288"/>
      <c r="H262" s="155" t="s">
        <v>49</v>
      </c>
      <c r="I262" s="150">
        <v>0</v>
      </c>
      <c r="J262" s="150">
        <v>0</v>
      </c>
      <c r="K262" s="150">
        <v>0</v>
      </c>
      <c r="L262" s="150">
        <v>0</v>
      </c>
      <c r="M262" s="153">
        <f>SUM(I262:L263)</f>
        <v>0</v>
      </c>
      <c r="N262" s="211"/>
      <c r="O262" s="21"/>
    </row>
    <row r="263" spans="1:15" s="5" customFormat="1" ht="11.25" hidden="1" x14ac:dyDescent="0.2">
      <c r="A263" s="25"/>
      <c r="B263" s="200"/>
      <c r="C263" s="127" t="s">
        <v>24</v>
      </c>
      <c r="D263" s="116"/>
      <c r="E263" s="117"/>
      <c r="F263" s="277"/>
      <c r="G263" s="289"/>
      <c r="H263" s="156"/>
      <c r="I263" s="147"/>
      <c r="J263" s="147"/>
      <c r="K263" s="147"/>
      <c r="L263" s="146"/>
      <c r="M263" s="154"/>
      <c r="N263" s="152"/>
      <c r="O263" s="21"/>
    </row>
    <row r="264" spans="1:15" s="5" customFormat="1" ht="11.25" hidden="1" x14ac:dyDescent="0.2">
      <c r="A264" s="25"/>
      <c r="B264" s="284"/>
      <c r="C264" s="125" t="s">
        <v>23</v>
      </c>
      <c r="D264" s="113"/>
      <c r="E264" s="119"/>
      <c r="F264" s="278"/>
      <c r="G264" s="286"/>
      <c r="H264" s="159" t="s">
        <v>49</v>
      </c>
      <c r="I264" s="146">
        <v>0</v>
      </c>
      <c r="J264" s="148">
        <f>IF(B262=B264,IF((E265-E262)&lt;(5/24),0, IF((E265-E262)&lt;=0.5,83,IF((E265-E262)&lt;=0.75,127,198))),"ručně")</f>
        <v>0</v>
      </c>
      <c r="K264" s="146">
        <v>0</v>
      </c>
      <c r="L264" s="148">
        <v>0</v>
      </c>
      <c r="M264" s="185">
        <f>SUM(I264:L265)</f>
        <v>0</v>
      </c>
      <c r="N264" s="151"/>
      <c r="O264" s="21"/>
    </row>
    <row r="265" spans="1:15" s="5" customFormat="1" ht="13.5" hidden="1" customHeight="1" thickBot="1" x14ac:dyDescent="0.25">
      <c r="A265" s="25"/>
      <c r="B265" s="285"/>
      <c r="C265" s="128" t="s">
        <v>24</v>
      </c>
      <c r="D265" s="121"/>
      <c r="E265" s="122"/>
      <c r="F265" s="279"/>
      <c r="G265" s="287"/>
      <c r="H265" s="160"/>
      <c r="I265" s="147">
        <v>0</v>
      </c>
      <c r="J265" s="149"/>
      <c r="K265" s="147"/>
      <c r="L265" s="149"/>
      <c r="M265" s="186"/>
      <c r="N265" s="152"/>
      <c r="O265" s="21"/>
    </row>
    <row r="266" spans="1:15" s="5" customFormat="1" ht="11.25" hidden="1" x14ac:dyDescent="0.2">
      <c r="A266" s="25"/>
      <c r="B266" s="199"/>
      <c r="C266" s="129" t="s">
        <v>23</v>
      </c>
      <c r="D266" s="113"/>
      <c r="E266" s="114"/>
      <c r="F266" s="276" t="s">
        <v>69</v>
      </c>
      <c r="G266" s="288"/>
      <c r="H266" s="155" t="s">
        <v>49</v>
      </c>
      <c r="I266" s="150">
        <v>0</v>
      </c>
      <c r="J266" s="150">
        <v>0</v>
      </c>
      <c r="K266" s="150">
        <v>0</v>
      </c>
      <c r="L266" s="150">
        <v>0</v>
      </c>
      <c r="M266" s="153">
        <f>SUM(I266:L267)</f>
        <v>0</v>
      </c>
      <c r="N266" s="211"/>
      <c r="O266" s="21"/>
    </row>
    <row r="267" spans="1:15" s="5" customFormat="1" ht="11.25" hidden="1" x14ac:dyDescent="0.2">
      <c r="A267" s="25"/>
      <c r="B267" s="200"/>
      <c r="C267" s="127" t="s">
        <v>24</v>
      </c>
      <c r="D267" s="116"/>
      <c r="E267" s="117"/>
      <c r="F267" s="277"/>
      <c r="G267" s="289"/>
      <c r="H267" s="156"/>
      <c r="I267" s="147"/>
      <c r="J267" s="147"/>
      <c r="K267" s="147"/>
      <c r="L267" s="146"/>
      <c r="M267" s="154"/>
      <c r="N267" s="152"/>
      <c r="O267" s="21"/>
    </row>
    <row r="268" spans="1:15" s="5" customFormat="1" ht="11.25" hidden="1" x14ac:dyDescent="0.2">
      <c r="A268" s="25"/>
      <c r="B268" s="284"/>
      <c r="C268" s="125" t="s">
        <v>23</v>
      </c>
      <c r="D268" s="113"/>
      <c r="E268" s="119"/>
      <c r="F268" s="278"/>
      <c r="G268" s="286"/>
      <c r="H268" s="159" t="s">
        <v>49</v>
      </c>
      <c r="I268" s="148">
        <v>0</v>
      </c>
      <c r="J268" s="148">
        <f>IF(B266=B268,IF((E269-E266)&lt;(5/24),0, IF((E269-E266)&lt;=0.5,83,IF((E269-E266)&lt;=0.75,127,198))),"ručně")</f>
        <v>0</v>
      </c>
      <c r="K268" s="146">
        <v>0</v>
      </c>
      <c r="L268" s="148">
        <v>0</v>
      </c>
      <c r="M268" s="185">
        <f>SUM(I268:L269)</f>
        <v>0</v>
      </c>
      <c r="N268" s="151"/>
      <c r="O268" s="21"/>
    </row>
    <row r="269" spans="1:15" s="5" customFormat="1" ht="13.5" hidden="1" customHeight="1" thickBot="1" x14ac:dyDescent="0.25">
      <c r="A269" s="25"/>
      <c r="B269" s="285"/>
      <c r="C269" s="128" t="s">
        <v>24</v>
      </c>
      <c r="D269" s="121"/>
      <c r="E269" s="122"/>
      <c r="F269" s="279"/>
      <c r="G269" s="287"/>
      <c r="H269" s="160"/>
      <c r="I269" s="149">
        <v>0</v>
      </c>
      <c r="J269" s="149"/>
      <c r="K269" s="147"/>
      <c r="L269" s="149"/>
      <c r="M269" s="186"/>
      <c r="N269" s="152"/>
      <c r="O269" s="21"/>
    </row>
    <row r="270" spans="1:15" s="5" customFormat="1" ht="11.25" hidden="1" x14ac:dyDescent="0.2">
      <c r="A270" s="25"/>
      <c r="B270" s="199"/>
      <c r="C270" s="129" t="s">
        <v>23</v>
      </c>
      <c r="D270" s="113"/>
      <c r="E270" s="114"/>
      <c r="F270" s="276" t="s">
        <v>69</v>
      </c>
      <c r="G270" s="288"/>
      <c r="H270" s="155" t="s">
        <v>49</v>
      </c>
      <c r="I270" s="150">
        <v>0</v>
      </c>
      <c r="J270" s="150">
        <v>0</v>
      </c>
      <c r="K270" s="150">
        <v>0</v>
      </c>
      <c r="L270" s="150">
        <v>0</v>
      </c>
      <c r="M270" s="153">
        <f>SUM(I270:L271)</f>
        <v>0</v>
      </c>
      <c r="N270" s="211"/>
      <c r="O270" s="21"/>
    </row>
    <row r="271" spans="1:15" s="5" customFormat="1" ht="11.25" hidden="1" x14ac:dyDescent="0.2">
      <c r="A271" s="25"/>
      <c r="B271" s="200"/>
      <c r="C271" s="127" t="s">
        <v>24</v>
      </c>
      <c r="D271" s="116"/>
      <c r="E271" s="117"/>
      <c r="F271" s="277"/>
      <c r="G271" s="289"/>
      <c r="H271" s="156"/>
      <c r="I271" s="147"/>
      <c r="J271" s="147"/>
      <c r="K271" s="147"/>
      <c r="L271" s="146"/>
      <c r="M271" s="154"/>
      <c r="N271" s="152"/>
      <c r="O271" s="21"/>
    </row>
    <row r="272" spans="1:15" s="5" customFormat="1" ht="11.25" hidden="1" x14ac:dyDescent="0.2">
      <c r="A272" s="25"/>
      <c r="B272" s="284"/>
      <c r="C272" s="125" t="s">
        <v>23</v>
      </c>
      <c r="D272" s="113"/>
      <c r="E272" s="119"/>
      <c r="F272" s="278"/>
      <c r="G272" s="286"/>
      <c r="H272" s="159" t="s">
        <v>49</v>
      </c>
      <c r="I272" s="148">
        <v>0</v>
      </c>
      <c r="J272" s="148">
        <f>IF(B270=B272,IF((E273-E270)&lt;(5/24),0, IF((E273-E270)&lt;=0.5,83,IF((E273-E270)&lt;=0.75,127,198))),"ručně")</f>
        <v>0</v>
      </c>
      <c r="K272" s="146">
        <v>0</v>
      </c>
      <c r="L272" s="148">
        <v>0</v>
      </c>
      <c r="M272" s="185">
        <f>SUM(I272:L273)</f>
        <v>0</v>
      </c>
      <c r="N272" s="151"/>
      <c r="O272" s="21"/>
    </row>
    <row r="273" spans="1:16" s="5" customFormat="1" ht="13.5" hidden="1" customHeight="1" thickBot="1" x14ac:dyDescent="0.25">
      <c r="A273" s="25"/>
      <c r="B273" s="285"/>
      <c r="C273" s="128" t="s">
        <v>24</v>
      </c>
      <c r="D273" s="121"/>
      <c r="E273" s="122"/>
      <c r="F273" s="279"/>
      <c r="G273" s="287"/>
      <c r="H273" s="160"/>
      <c r="I273" s="149"/>
      <c r="J273" s="149"/>
      <c r="K273" s="147"/>
      <c r="L273" s="149"/>
      <c r="M273" s="186"/>
      <c r="N273" s="152"/>
      <c r="O273" s="21"/>
    </row>
    <row r="274" spans="1:16" s="5" customFormat="1" ht="11.25" hidden="1" x14ac:dyDescent="0.2">
      <c r="A274" s="25"/>
      <c r="B274" s="199"/>
      <c r="C274" s="129" t="s">
        <v>23</v>
      </c>
      <c r="D274" s="113"/>
      <c r="E274" s="114"/>
      <c r="F274" s="276" t="s">
        <v>69</v>
      </c>
      <c r="G274" s="288"/>
      <c r="H274" s="155" t="s">
        <v>49</v>
      </c>
      <c r="I274" s="150">
        <v>0</v>
      </c>
      <c r="J274" s="150">
        <v>0</v>
      </c>
      <c r="K274" s="150">
        <v>0</v>
      </c>
      <c r="L274" s="150">
        <v>0</v>
      </c>
      <c r="M274" s="153">
        <f>SUM(I274:L275)</f>
        <v>0</v>
      </c>
      <c r="N274" s="211"/>
      <c r="O274" s="21"/>
    </row>
    <row r="275" spans="1:16" s="5" customFormat="1" ht="11.25" hidden="1" x14ac:dyDescent="0.2">
      <c r="A275" s="25"/>
      <c r="B275" s="200"/>
      <c r="C275" s="127" t="s">
        <v>24</v>
      </c>
      <c r="D275" s="116"/>
      <c r="E275" s="117"/>
      <c r="F275" s="277"/>
      <c r="G275" s="289"/>
      <c r="H275" s="156"/>
      <c r="I275" s="147"/>
      <c r="J275" s="147"/>
      <c r="K275" s="147"/>
      <c r="L275" s="146"/>
      <c r="M275" s="154"/>
      <c r="N275" s="152"/>
      <c r="O275" s="21"/>
    </row>
    <row r="276" spans="1:16" s="5" customFormat="1" ht="11.25" hidden="1" x14ac:dyDescent="0.2">
      <c r="A276" s="25"/>
      <c r="B276" s="284"/>
      <c r="C276" s="125" t="s">
        <v>23</v>
      </c>
      <c r="D276" s="113"/>
      <c r="E276" s="119"/>
      <c r="F276" s="278"/>
      <c r="G276" s="286"/>
      <c r="H276" s="159" t="s">
        <v>49</v>
      </c>
      <c r="I276" s="148">
        <v>0</v>
      </c>
      <c r="J276" s="148">
        <f>IF(B274=B276,IF((E277-E274)&lt;(5/24),0, IF((E277-E274)&lt;=0.5,83,IF((E277-E274)&lt;=0.75,127,198))),"ručně")</f>
        <v>0</v>
      </c>
      <c r="K276" s="146">
        <v>0</v>
      </c>
      <c r="L276" s="148">
        <v>0</v>
      </c>
      <c r="M276" s="185">
        <f>SUM(I276:L277)</f>
        <v>0</v>
      </c>
      <c r="N276" s="151"/>
      <c r="O276" s="21"/>
    </row>
    <row r="277" spans="1:16" s="5" customFormat="1" ht="13.5" hidden="1" customHeight="1" thickBot="1" x14ac:dyDescent="0.25">
      <c r="A277" s="25"/>
      <c r="B277" s="285"/>
      <c r="C277" s="128" t="s">
        <v>24</v>
      </c>
      <c r="D277" s="121"/>
      <c r="E277" s="122"/>
      <c r="F277" s="279"/>
      <c r="G277" s="287"/>
      <c r="H277" s="160"/>
      <c r="I277" s="149"/>
      <c r="J277" s="149"/>
      <c r="K277" s="147"/>
      <c r="L277" s="149"/>
      <c r="M277" s="186"/>
      <c r="N277" s="152"/>
      <c r="O277" s="21"/>
    </row>
    <row r="278" spans="1:16" s="5" customFormat="1" ht="13.5" hidden="1" customHeight="1" x14ac:dyDescent="0.2">
      <c r="A278" s="25"/>
      <c r="B278" s="199"/>
      <c r="C278" s="129" t="s">
        <v>23</v>
      </c>
      <c r="D278" s="113"/>
      <c r="E278" s="114"/>
      <c r="F278" s="276" t="s">
        <v>69</v>
      </c>
      <c r="G278" s="288"/>
      <c r="H278" s="155" t="s">
        <v>49</v>
      </c>
      <c r="I278" s="150">
        <v>0</v>
      </c>
      <c r="J278" s="150">
        <v>0</v>
      </c>
      <c r="K278" s="150">
        <v>0</v>
      </c>
      <c r="L278" s="150">
        <v>0</v>
      </c>
      <c r="M278" s="153">
        <f>SUM(I278:L279)</f>
        <v>0</v>
      </c>
      <c r="N278" s="211"/>
      <c r="O278" s="21"/>
    </row>
    <row r="279" spans="1:16" s="5" customFormat="1" ht="13.5" hidden="1" customHeight="1" x14ac:dyDescent="0.2">
      <c r="A279" s="25"/>
      <c r="B279" s="200"/>
      <c r="C279" s="127" t="s">
        <v>24</v>
      </c>
      <c r="D279" s="116"/>
      <c r="E279" s="117"/>
      <c r="F279" s="277"/>
      <c r="G279" s="289"/>
      <c r="H279" s="156"/>
      <c r="I279" s="147"/>
      <c r="J279" s="147"/>
      <c r="K279" s="147"/>
      <c r="L279" s="146"/>
      <c r="M279" s="154"/>
      <c r="N279" s="152"/>
      <c r="O279" s="21"/>
    </row>
    <row r="280" spans="1:16" s="5" customFormat="1" ht="13.5" hidden="1" customHeight="1" x14ac:dyDescent="0.2">
      <c r="A280" s="25"/>
      <c r="B280" s="284"/>
      <c r="C280" s="125" t="s">
        <v>23</v>
      </c>
      <c r="D280" s="113"/>
      <c r="E280" s="119"/>
      <c r="F280" s="278"/>
      <c r="G280" s="286"/>
      <c r="H280" s="159" t="s">
        <v>49</v>
      </c>
      <c r="I280" s="148">
        <v>0</v>
      </c>
      <c r="J280" s="148">
        <f>IF(B278=B280,IF((E281-E278)&lt;(5/24),0, IF((E281-E278)&lt;=0.5,83,IF((E281-E278)&lt;=0.75,127,198))),"ručně")</f>
        <v>0</v>
      </c>
      <c r="K280" s="146">
        <v>0</v>
      </c>
      <c r="L280" s="148">
        <v>0</v>
      </c>
      <c r="M280" s="185">
        <f>SUM(I280:L281)</f>
        <v>0</v>
      </c>
      <c r="N280" s="151"/>
      <c r="O280" s="21"/>
    </row>
    <row r="281" spans="1:16" s="5" customFormat="1" ht="13.5" hidden="1" customHeight="1" thickBot="1" x14ac:dyDescent="0.25">
      <c r="A281" s="25"/>
      <c r="B281" s="285"/>
      <c r="C281" s="128" t="s">
        <v>24</v>
      </c>
      <c r="D281" s="121"/>
      <c r="E281" s="122"/>
      <c r="F281" s="279"/>
      <c r="G281" s="287"/>
      <c r="H281" s="160"/>
      <c r="I281" s="149"/>
      <c r="J281" s="149"/>
      <c r="K281" s="147"/>
      <c r="L281" s="149"/>
      <c r="M281" s="186"/>
      <c r="N281" s="152"/>
      <c r="O281" s="21"/>
    </row>
    <row r="282" spans="1:16" s="5" customFormat="1" ht="11.25" hidden="1" x14ac:dyDescent="0.2">
      <c r="A282" s="25"/>
      <c r="B282" s="199"/>
      <c r="C282" s="130" t="s">
        <v>23</v>
      </c>
      <c r="D282" s="113"/>
      <c r="E282" s="114"/>
      <c r="F282" s="276" t="s">
        <v>69</v>
      </c>
      <c r="G282" s="288"/>
      <c r="H282" s="155" t="s">
        <v>49</v>
      </c>
      <c r="I282" s="146">
        <v>0</v>
      </c>
      <c r="J282" s="150">
        <v>0</v>
      </c>
      <c r="K282" s="150">
        <v>0</v>
      </c>
      <c r="L282" s="150">
        <v>0</v>
      </c>
      <c r="M282" s="153">
        <f>SUM(I282:L283)</f>
        <v>0</v>
      </c>
      <c r="N282" s="211"/>
      <c r="O282" s="21"/>
    </row>
    <row r="283" spans="1:16" s="5" customFormat="1" ht="11.25" hidden="1" x14ac:dyDescent="0.2">
      <c r="A283" s="25"/>
      <c r="B283" s="200"/>
      <c r="C283" s="127" t="s">
        <v>24</v>
      </c>
      <c r="D283" s="116"/>
      <c r="E283" s="117"/>
      <c r="F283" s="277"/>
      <c r="G283" s="289"/>
      <c r="H283" s="156"/>
      <c r="I283" s="147"/>
      <c r="J283" s="147"/>
      <c r="K283" s="147"/>
      <c r="L283" s="146"/>
      <c r="M283" s="154"/>
      <c r="N283" s="152"/>
      <c r="O283" s="21"/>
    </row>
    <row r="284" spans="1:16" s="5" customFormat="1" ht="11.25" hidden="1" x14ac:dyDescent="0.2">
      <c r="A284" s="25"/>
      <c r="B284" s="284"/>
      <c r="C284" s="125" t="s">
        <v>23</v>
      </c>
      <c r="D284" s="113"/>
      <c r="E284" s="119"/>
      <c r="F284" s="278"/>
      <c r="G284" s="286"/>
      <c r="H284" s="159" t="s">
        <v>49</v>
      </c>
      <c r="I284" s="146">
        <v>0</v>
      </c>
      <c r="J284" s="148">
        <f>IF(B282=B284,IF((E285-E282)&lt;(5/24),0, IF((E285-E282)&lt;=0.5,83,IF((E285-E282)&lt;=0.75,127,198))),"ručně")</f>
        <v>0</v>
      </c>
      <c r="K284" s="146">
        <v>0</v>
      </c>
      <c r="L284" s="148">
        <v>0</v>
      </c>
      <c r="M284" s="185">
        <f>SUM(I284:L285)</f>
        <v>0</v>
      </c>
      <c r="N284" s="151"/>
      <c r="O284" s="21"/>
    </row>
    <row r="285" spans="1:16" s="5" customFormat="1" ht="13.5" hidden="1" customHeight="1" thickBot="1" x14ac:dyDescent="0.25">
      <c r="A285" s="25"/>
      <c r="B285" s="285"/>
      <c r="C285" s="128" t="s">
        <v>24</v>
      </c>
      <c r="D285" s="121"/>
      <c r="E285" s="122"/>
      <c r="F285" s="279"/>
      <c r="G285" s="287"/>
      <c r="H285" s="160"/>
      <c r="I285" s="147"/>
      <c r="J285" s="149"/>
      <c r="K285" s="147"/>
      <c r="L285" s="149"/>
      <c r="M285" s="186"/>
      <c r="N285" s="152"/>
      <c r="O285" s="21"/>
    </row>
    <row r="286" spans="1:16" s="5" customFormat="1" ht="11.25" hidden="1" x14ac:dyDescent="0.2">
      <c r="A286" s="25"/>
      <c r="B286" s="199"/>
      <c r="C286" s="129" t="s">
        <v>23</v>
      </c>
      <c r="D286" s="113"/>
      <c r="E286" s="114"/>
      <c r="F286" s="276" t="s">
        <v>69</v>
      </c>
      <c r="G286" s="288"/>
      <c r="H286" s="155" t="s">
        <v>49</v>
      </c>
      <c r="I286" s="150">
        <v>0</v>
      </c>
      <c r="J286" s="150">
        <v>0</v>
      </c>
      <c r="K286" s="150">
        <v>0</v>
      </c>
      <c r="L286" s="150">
        <v>0</v>
      </c>
      <c r="M286" s="153">
        <f>SUM(I286:L287)</f>
        <v>0</v>
      </c>
      <c r="N286" s="211"/>
      <c r="O286" s="21"/>
    </row>
    <row r="287" spans="1:16" s="5" customFormat="1" ht="11.25" hidden="1" x14ac:dyDescent="0.2">
      <c r="A287" s="25"/>
      <c r="B287" s="200"/>
      <c r="C287" s="127" t="s">
        <v>24</v>
      </c>
      <c r="D287" s="116"/>
      <c r="E287" s="117"/>
      <c r="F287" s="277"/>
      <c r="G287" s="289"/>
      <c r="H287" s="156"/>
      <c r="I287" s="147"/>
      <c r="J287" s="147"/>
      <c r="K287" s="147"/>
      <c r="L287" s="146"/>
      <c r="M287" s="154"/>
      <c r="N287" s="152"/>
      <c r="O287" s="21"/>
      <c r="P287" s="2"/>
    </row>
    <row r="288" spans="1:16" s="5" customFormat="1" ht="11.25" hidden="1" x14ac:dyDescent="0.2">
      <c r="A288" s="25"/>
      <c r="B288" s="284"/>
      <c r="C288" s="125" t="s">
        <v>23</v>
      </c>
      <c r="D288" s="113"/>
      <c r="E288" s="119"/>
      <c r="F288" s="278"/>
      <c r="G288" s="286"/>
      <c r="H288" s="159" t="s">
        <v>49</v>
      </c>
      <c r="I288" s="146">
        <v>0</v>
      </c>
      <c r="J288" s="148">
        <f>IF(B286=B288,IF((E289-E286)&lt;(5/24),0, IF((E289-E286)&lt;=0.5,83,IF((E289-E286)&lt;=0.75,127,198))),"ručně")</f>
        <v>0</v>
      </c>
      <c r="K288" s="146">
        <v>0</v>
      </c>
      <c r="L288" s="148">
        <v>0</v>
      </c>
      <c r="M288" s="185">
        <f>SUM(I288:L289)</f>
        <v>0</v>
      </c>
      <c r="N288" s="151"/>
      <c r="O288" s="21"/>
      <c r="P288" s="2"/>
    </row>
    <row r="289" spans="1:15" s="5" customFormat="1" ht="13.5" hidden="1" customHeight="1" thickBot="1" x14ac:dyDescent="0.25">
      <c r="A289" s="25"/>
      <c r="B289" s="285"/>
      <c r="C289" s="128" t="s">
        <v>24</v>
      </c>
      <c r="D289" s="121"/>
      <c r="E289" s="122"/>
      <c r="F289" s="279"/>
      <c r="G289" s="287"/>
      <c r="H289" s="160"/>
      <c r="I289" s="147"/>
      <c r="J289" s="149"/>
      <c r="K289" s="147"/>
      <c r="L289" s="149"/>
      <c r="M289" s="186"/>
      <c r="N289" s="152"/>
      <c r="O289" s="21"/>
    </row>
    <row r="290" spans="1:15" s="5" customFormat="1" ht="11.25" hidden="1" x14ac:dyDescent="0.2">
      <c r="A290" s="25"/>
      <c r="B290" s="199"/>
      <c r="C290" s="130" t="s">
        <v>23</v>
      </c>
      <c r="D290" s="113"/>
      <c r="E290" s="114"/>
      <c r="F290" s="276" t="s">
        <v>69</v>
      </c>
      <c r="G290" s="288"/>
      <c r="H290" s="155" t="s">
        <v>49</v>
      </c>
      <c r="I290" s="150">
        <v>0</v>
      </c>
      <c r="J290" s="150">
        <v>0</v>
      </c>
      <c r="K290" s="150">
        <v>0</v>
      </c>
      <c r="L290" s="150">
        <v>0</v>
      </c>
      <c r="M290" s="153">
        <f>SUM(I290:L291)</f>
        <v>0</v>
      </c>
      <c r="N290" s="211"/>
      <c r="O290" s="21"/>
    </row>
    <row r="291" spans="1:15" s="5" customFormat="1" ht="11.25" hidden="1" x14ac:dyDescent="0.2">
      <c r="A291" s="25"/>
      <c r="B291" s="200"/>
      <c r="C291" s="131" t="s">
        <v>24</v>
      </c>
      <c r="D291" s="116"/>
      <c r="E291" s="117"/>
      <c r="F291" s="277"/>
      <c r="G291" s="289"/>
      <c r="H291" s="156"/>
      <c r="I291" s="147"/>
      <c r="J291" s="147"/>
      <c r="K291" s="147"/>
      <c r="L291" s="146"/>
      <c r="M291" s="154"/>
      <c r="N291" s="152"/>
    </row>
    <row r="292" spans="1:15" s="5" customFormat="1" ht="11.25" hidden="1" x14ac:dyDescent="0.2">
      <c r="A292" s="25"/>
      <c r="B292" s="284"/>
      <c r="C292" s="132" t="s">
        <v>23</v>
      </c>
      <c r="D292" s="113"/>
      <c r="E292" s="119"/>
      <c r="F292" s="278"/>
      <c r="G292" s="292"/>
      <c r="H292" s="159" t="s">
        <v>49</v>
      </c>
      <c r="I292" s="146">
        <v>0</v>
      </c>
      <c r="J292" s="148">
        <f>IF(B290=B292,IF((E293-E290)&lt;(5/24),0, IF((E293-E290)&lt;=0.5,83,IF((E293-E290)&lt;=0.75,127,198))),"ručně")</f>
        <v>0</v>
      </c>
      <c r="K292" s="148">
        <v>0</v>
      </c>
      <c r="L292" s="148">
        <v>0</v>
      </c>
      <c r="M292" s="185">
        <f>SUM(I292:L293)</f>
        <v>0</v>
      </c>
      <c r="N292" s="267"/>
    </row>
    <row r="293" spans="1:15" s="5" customFormat="1" ht="13.5" hidden="1" customHeight="1" thickBot="1" x14ac:dyDescent="0.25">
      <c r="A293" s="25"/>
      <c r="B293" s="285"/>
      <c r="C293" s="128" t="s">
        <v>24</v>
      </c>
      <c r="D293" s="121"/>
      <c r="E293" s="122"/>
      <c r="F293" s="279"/>
      <c r="G293" s="293"/>
      <c r="H293" s="160"/>
      <c r="I293" s="147"/>
      <c r="J293" s="149"/>
      <c r="K293" s="149"/>
      <c r="L293" s="149"/>
      <c r="M293" s="186"/>
      <c r="N293" s="268"/>
    </row>
    <row r="294" spans="1:15" s="5" customFormat="1" ht="12.75" customHeight="1" x14ac:dyDescent="0.2">
      <c r="A294" s="25"/>
      <c r="B294" s="20"/>
      <c r="C294" s="8"/>
      <c r="D294" s="8"/>
      <c r="E294" s="8"/>
      <c r="F294" s="20"/>
      <c r="G294" s="307" t="s">
        <v>20</v>
      </c>
      <c r="H294" s="308"/>
      <c r="I294" s="175">
        <f>SUM(I82:I293)</f>
        <v>0</v>
      </c>
      <c r="J294" s="175">
        <f>SUM(J82:J293)</f>
        <v>0</v>
      </c>
      <c r="K294" s="175">
        <f>SUM(K82:K293)</f>
        <v>0</v>
      </c>
      <c r="L294" s="157">
        <f>SUM(L82:L293)</f>
        <v>0</v>
      </c>
      <c r="M294" s="175">
        <f>SUM(M82:M293)</f>
        <v>0</v>
      </c>
      <c r="N294" s="272"/>
      <c r="O294" s="2"/>
    </row>
    <row r="295" spans="1:15" s="5" customFormat="1" ht="13.5" customHeight="1" thickBot="1" x14ac:dyDescent="0.25">
      <c r="A295" s="25"/>
      <c r="B295" s="3"/>
      <c r="C295" s="2"/>
      <c r="D295" s="2"/>
      <c r="E295" s="2"/>
      <c r="F295" s="3"/>
      <c r="G295" s="309"/>
      <c r="H295" s="310"/>
      <c r="I295" s="176"/>
      <c r="J295" s="176"/>
      <c r="K295" s="176"/>
      <c r="L295" s="271">
        <f>SUM(L82:L293)</f>
        <v>0</v>
      </c>
      <c r="M295" s="176"/>
      <c r="N295" s="273"/>
      <c r="O295" s="2"/>
    </row>
    <row r="296" spans="1:15" s="5" customFormat="1" ht="12.75" customHeight="1" x14ac:dyDescent="0.2">
      <c r="A296" s="25"/>
      <c r="B296" s="3" t="s">
        <v>55</v>
      </c>
      <c r="C296" s="2"/>
      <c r="D296" s="2"/>
      <c r="E296" s="2"/>
      <c r="F296" s="3"/>
      <c r="G296" s="303" t="s">
        <v>25</v>
      </c>
      <c r="H296" s="304"/>
      <c r="I296" s="177">
        <v>0</v>
      </c>
      <c r="J296" s="177">
        <v>0</v>
      </c>
      <c r="K296" s="269">
        <v>0</v>
      </c>
      <c r="L296" s="177">
        <v>0</v>
      </c>
      <c r="M296" s="269">
        <f>SUM(I296:L297)</f>
        <v>0</v>
      </c>
      <c r="N296" s="274"/>
      <c r="O296" s="2"/>
    </row>
    <row r="297" spans="1:15" s="5" customFormat="1" ht="13.5" customHeight="1" thickBot="1" x14ac:dyDescent="0.25">
      <c r="A297" s="25"/>
      <c r="B297" s="3" t="s">
        <v>56</v>
      </c>
      <c r="C297" s="2"/>
      <c r="D297" s="2"/>
      <c r="E297" s="2"/>
      <c r="F297" s="3"/>
      <c r="G297" s="305"/>
      <c r="H297" s="306"/>
      <c r="I297" s="178"/>
      <c r="J297" s="178"/>
      <c r="K297" s="270"/>
      <c r="L297" s="178"/>
      <c r="M297" s="270"/>
      <c r="N297" s="275"/>
    </row>
    <row r="298" spans="1:15" s="5" customFormat="1" ht="12.75" customHeight="1" x14ac:dyDescent="0.2">
      <c r="A298" s="25"/>
      <c r="B298" s="3"/>
      <c r="C298" s="2"/>
      <c r="D298" s="2"/>
      <c r="E298" s="2"/>
      <c r="F298" s="9"/>
      <c r="G298" s="299" t="s">
        <v>26</v>
      </c>
      <c r="H298" s="300"/>
      <c r="I298" s="157">
        <f>I294-I296</f>
        <v>0</v>
      </c>
      <c r="J298" s="157">
        <f>J294-J296</f>
        <v>0</v>
      </c>
      <c r="K298" s="157">
        <f>K294-K296</f>
        <v>0</v>
      </c>
      <c r="L298" s="157">
        <f>L294-L296</f>
        <v>0</v>
      </c>
      <c r="M298" s="175">
        <f>M294-M296</f>
        <v>0</v>
      </c>
      <c r="N298" s="274"/>
    </row>
    <row r="299" spans="1:15" s="5" customFormat="1" ht="13.5" customHeight="1" thickBot="1" x14ac:dyDescent="0.25">
      <c r="A299" s="25"/>
      <c r="B299" s="161" t="s">
        <v>66</v>
      </c>
      <c r="C299" s="162"/>
      <c r="D299" s="162"/>
      <c r="E299" s="162"/>
      <c r="F299" s="2"/>
      <c r="G299" s="301"/>
      <c r="H299" s="302"/>
      <c r="I299" s="158"/>
      <c r="J299" s="158"/>
      <c r="K299" s="158"/>
      <c r="L299" s="158"/>
      <c r="M299" s="176"/>
      <c r="N299" s="273"/>
    </row>
    <row r="300" spans="1:15" s="5" customFormat="1" x14ac:dyDescent="0.2">
      <c r="A300" s="25"/>
      <c r="B300" s="317" t="s">
        <v>67</v>
      </c>
      <c r="C300" s="162"/>
      <c r="D300" s="162"/>
      <c r="E300" s="162"/>
      <c r="F300" s="162"/>
      <c r="G300" s="162"/>
      <c r="H300" s="162"/>
      <c r="I300" s="2"/>
      <c r="J300" s="133" t="s">
        <v>54</v>
      </c>
      <c r="K300" s="133"/>
      <c r="L300" s="133"/>
      <c r="M300" s="15"/>
      <c r="N300" s="16"/>
    </row>
    <row r="301" spans="1:15" s="5" customFormat="1" ht="12.75" customHeight="1" x14ac:dyDescent="0.2">
      <c r="A301" s="25"/>
      <c r="B301" s="2"/>
      <c r="C301" s="2"/>
      <c r="D301" s="2"/>
      <c r="E301" s="2"/>
      <c r="F301" s="2"/>
      <c r="G301" s="2"/>
      <c r="H301" s="2"/>
      <c r="I301" s="13"/>
      <c r="J301" s="134"/>
      <c r="K301" s="134"/>
      <c r="L301" s="134"/>
      <c r="M301" s="15"/>
      <c r="N301" s="16"/>
    </row>
    <row r="302" spans="1:15" s="5" customFormat="1" ht="12" thickBot="1" x14ac:dyDescent="0.25">
      <c r="A302" s="25"/>
      <c r="B302" s="27"/>
      <c r="C302" s="10"/>
      <c r="D302" s="10"/>
      <c r="E302" s="10"/>
      <c r="F302" s="10"/>
      <c r="G302" s="10"/>
      <c r="H302" s="10"/>
      <c r="I302" s="10"/>
      <c r="J302" s="10" t="s">
        <v>27</v>
      </c>
      <c r="K302" s="10"/>
      <c r="L302" s="10"/>
      <c r="M302" s="18"/>
      <c r="N302" s="17"/>
    </row>
  </sheetData>
  <mergeCells count="1225">
    <mergeCell ref="M1:N1"/>
    <mergeCell ref="M75:N75"/>
    <mergeCell ref="B300:H300"/>
    <mergeCell ref="B126:B127"/>
    <mergeCell ref="F126:F127"/>
    <mergeCell ref="G126:G127"/>
    <mergeCell ref="H126:H127"/>
    <mergeCell ref="I126:I127"/>
    <mergeCell ref="B128:B129"/>
    <mergeCell ref="F128:F129"/>
    <mergeCell ref="G128:G129"/>
    <mergeCell ref="H128:H129"/>
    <mergeCell ref="I128:I129"/>
    <mergeCell ref="L126:L127"/>
    <mergeCell ref="L128:L129"/>
    <mergeCell ref="J122:J123"/>
    <mergeCell ref="J126:J127"/>
    <mergeCell ref="K126:K127"/>
    <mergeCell ref="J124:J125"/>
    <mergeCell ref="B170:B171"/>
    <mergeCell ref="F170:F171"/>
    <mergeCell ref="G170:G171"/>
    <mergeCell ref="H170:H171"/>
    <mergeCell ref="I170:I171"/>
    <mergeCell ref="J170:J171"/>
    <mergeCell ref="K166:K167"/>
    <mergeCell ref="L166:L167"/>
    <mergeCell ref="B158:B159"/>
    <mergeCell ref="F158:F159"/>
    <mergeCell ref="G158:G159"/>
    <mergeCell ref="H158:H159"/>
    <mergeCell ref="I158:I159"/>
    <mergeCell ref="B122:B123"/>
    <mergeCell ref="F122:F123"/>
    <mergeCell ref="G122:G123"/>
    <mergeCell ref="H122:H123"/>
    <mergeCell ref="I122:I123"/>
    <mergeCell ref="N122:N123"/>
    <mergeCell ref="M122:M123"/>
    <mergeCell ref="N114:N115"/>
    <mergeCell ref="B114:B115"/>
    <mergeCell ref="G116:G117"/>
    <mergeCell ref="H116:H117"/>
    <mergeCell ref="I116:I117"/>
    <mergeCell ref="J116:J117"/>
    <mergeCell ref="K116:K117"/>
    <mergeCell ref="L116:L117"/>
    <mergeCell ref="B124:B125"/>
    <mergeCell ref="F124:F125"/>
    <mergeCell ref="G124:G125"/>
    <mergeCell ref="H124:H125"/>
    <mergeCell ref="I124:I125"/>
    <mergeCell ref="L124:L125"/>
    <mergeCell ref="N118:N119"/>
    <mergeCell ref="M120:M121"/>
    <mergeCell ref="B118:B119"/>
    <mergeCell ref="F118:F119"/>
    <mergeCell ref="G118:G119"/>
    <mergeCell ref="F114:F115"/>
    <mergeCell ref="G114:G115"/>
    <mergeCell ref="H114:H115"/>
    <mergeCell ref="I114:I115"/>
    <mergeCell ref="B112:B113"/>
    <mergeCell ref="F112:F113"/>
    <mergeCell ref="G112:G113"/>
    <mergeCell ref="B116:B117"/>
    <mergeCell ref="F116:F117"/>
    <mergeCell ref="H118:H119"/>
    <mergeCell ref="I118:I119"/>
    <mergeCell ref="J118:J119"/>
    <mergeCell ref="M118:M119"/>
    <mergeCell ref="K118:K119"/>
    <mergeCell ref="L118:L119"/>
    <mergeCell ref="K120:K121"/>
    <mergeCell ref="B120:B121"/>
    <mergeCell ref="F120:F121"/>
    <mergeCell ref="G120:G121"/>
    <mergeCell ref="H120:H121"/>
    <mergeCell ref="I120:I121"/>
    <mergeCell ref="J120:J121"/>
    <mergeCell ref="L120:L121"/>
    <mergeCell ref="I112:I113"/>
    <mergeCell ref="J112:J113"/>
    <mergeCell ref="L114:L115"/>
    <mergeCell ref="L112:L113"/>
    <mergeCell ref="B102:B103"/>
    <mergeCell ref="F102:F103"/>
    <mergeCell ref="G102:G103"/>
    <mergeCell ref="H102:H103"/>
    <mergeCell ref="I102:I103"/>
    <mergeCell ref="J102:J103"/>
    <mergeCell ref="F110:F111"/>
    <mergeCell ref="G110:G111"/>
    <mergeCell ref="H110:H111"/>
    <mergeCell ref="L102:L103"/>
    <mergeCell ref="M102:M103"/>
    <mergeCell ref="N102:N103"/>
    <mergeCell ref="B104:B105"/>
    <mergeCell ref="F104:F105"/>
    <mergeCell ref="G104:G105"/>
    <mergeCell ref="H104:H105"/>
    <mergeCell ref="I104:I105"/>
    <mergeCell ref="J104:J105"/>
    <mergeCell ref="N104:N105"/>
    <mergeCell ref="J110:J111"/>
    <mergeCell ref="K110:K111"/>
    <mergeCell ref="B110:B111"/>
    <mergeCell ref="M110:M111"/>
    <mergeCell ref="B96:B97"/>
    <mergeCell ref="F96:F97"/>
    <mergeCell ref="G96:G97"/>
    <mergeCell ref="H96:H97"/>
    <mergeCell ref="I96:I97"/>
    <mergeCell ref="J96:J97"/>
    <mergeCell ref="L96:L97"/>
    <mergeCell ref="M96:M97"/>
    <mergeCell ref="B98:B99"/>
    <mergeCell ref="F98:F99"/>
    <mergeCell ref="G98:G99"/>
    <mergeCell ref="H98:H99"/>
    <mergeCell ref="I98:I99"/>
    <mergeCell ref="J98:J99"/>
    <mergeCell ref="N100:N101"/>
    <mergeCell ref="J106:J107"/>
    <mergeCell ref="L104:L105"/>
    <mergeCell ref="M104:M105"/>
    <mergeCell ref="M106:M107"/>
    <mergeCell ref="N106:N107"/>
    <mergeCell ref="K102:K103"/>
    <mergeCell ref="L98:L99"/>
    <mergeCell ref="M98:M99"/>
    <mergeCell ref="N98:N99"/>
    <mergeCell ref="B100:B101"/>
    <mergeCell ref="F100:F101"/>
    <mergeCell ref="G100:G101"/>
    <mergeCell ref="H100:H101"/>
    <mergeCell ref="I100:I101"/>
    <mergeCell ref="J100:J101"/>
    <mergeCell ref="L100:L101"/>
    <mergeCell ref="M100:M101"/>
    <mergeCell ref="F88:F89"/>
    <mergeCell ref="B166:B167"/>
    <mergeCell ref="F166:F167"/>
    <mergeCell ref="G166:G167"/>
    <mergeCell ref="H166:H167"/>
    <mergeCell ref="I166:I167"/>
    <mergeCell ref="J166:J167"/>
    <mergeCell ref="N92:N93"/>
    <mergeCell ref="B90:B91"/>
    <mergeCell ref="F90:F91"/>
    <mergeCell ref="G90:G91"/>
    <mergeCell ref="H90:H91"/>
    <mergeCell ref="I90:I91"/>
    <mergeCell ref="J90:J91"/>
    <mergeCell ref="K94:K95"/>
    <mergeCell ref="L90:L91"/>
    <mergeCell ref="M90:M91"/>
    <mergeCell ref="N90:N91"/>
    <mergeCell ref="B92:B93"/>
    <mergeCell ref="F92:F93"/>
    <mergeCell ref="G92:G93"/>
    <mergeCell ref="H92:H93"/>
    <mergeCell ref="I92:I93"/>
    <mergeCell ref="J92:J93"/>
    <mergeCell ref="L92:L93"/>
    <mergeCell ref="M92:M93"/>
    <mergeCell ref="N96:N97"/>
    <mergeCell ref="B94:B95"/>
    <mergeCell ref="F94:F95"/>
    <mergeCell ref="G94:G95"/>
    <mergeCell ref="H94:H95"/>
    <mergeCell ref="I94:I95"/>
    <mergeCell ref="G164:G165"/>
    <mergeCell ref="H164:H165"/>
    <mergeCell ref="I164:I165"/>
    <mergeCell ref="J164:J165"/>
    <mergeCell ref="K164:K165"/>
    <mergeCell ref="L164:L165"/>
    <mergeCell ref="M164:M165"/>
    <mergeCell ref="K86:K87"/>
    <mergeCell ref="L170:L171"/>
    <mergeCell ref="M170:M171"/>
    <mergeCell ref="N170:N171"/>
    <mergeCell ref="B172:B173"/>
    <mergeCell ref="F172:F173"/>
    <mergeCell ref="G172:G173"/>
    <mergeCell ref="H172:H173"/>
    <mergeCell ref="I172:I173"/>
    <mergeCell ref="J172:J173"/>
    <mergeCell ref="K88:K89"/>
    <mergeCell ref="L172:L173"/>
    <mergeCell ref="M172:M173"/>
    <mergeCell ref="N88:N89"/>
    <mergeCell ref="B86:B87"/>
    <mergeCell ref="F86:F87"/>
    <mergeCell ref="G86:G87"/>
    <mergeCell ref="H86:H87"/>
    <mergeCell ref="I86:I87"/>
    <mergeCell ref="J86:J87"/>
    <mergeCell ref="K90:K91"/>
    <mergeCell ref="L86:L87"/>
    <mergeCell ref="M86:M87"/>
    <mergeCell ref="N86:N87"/>
    <mergeCell ref="B88:B89"/>
    <mergeCell ref="F156:F157"/>
    <mergeCell ref="G156:G157"/>
    <mergeCell ref="H156:H157"/>
    <mergeCell ref="I156:I157"/>
    <mergeCell ref="J156:J157"/>
    <mergeCell ref="K156:K157"/>
    <mergeCell ref="L156:L157"/>
    <mergeCell ref="M156:M157"/>
    <mergeCell ref="N156:N157"/>
    <mergeCell ref="M166:M167"/>
    <mergeCell ref="N166:N167"/>
    <mergeCell ref="B168:B169"/>
    <mergeCell ref="F168:F169"/>
    <mergeCell ref="G168:G169"/>
    <mergeCell ref="H168:H169"/>
    <mergeCell ref="I168:I169"/>
    <mergeCell ref="J168:J169"/>
    <mergeCell ref="K168:K169"/>
    <mergeCell ref="L168:L169"/>
    <mergeCell ref="M168:M169"/>
    <mergeCell ref="B162:B163"/>
    <mergeCell ref="F162:F163"/>
    <mergeCell ref="G162:G163"/>
    <mergeCell ref="H162:H163"/>
    <mergeCell ref="I162:I163"/>
    <mergeCell ref="J162:J163"/>
    <mergeCell ref="K162:K163"/>
    <mergeCell ref="L162:L163"/>
    <mergeCell ref="M162:M163"/>
    <mergeCell ref="N162:N163"/>
    <mergeCell ref="B164:B165"/>
    <mergeCell ref="F164:F165"/>
    <mergeCell ref="B152:B153"/>
    <mergeCell ref="F152:F153"/>
    <mergeCell ref="G152:G153"/>
    <mergeCell ref="H152:H153"/>
    <mergeCell ref="I152:I153"/>
    <mergeCell ref="J152:J153"/>
    <mergeCell ref="K152:K153"/>
    <mergeCell ref="L152:L153"/>
    <mergeCell ref="M152:M153"/>
    <mergeCell ref="M158:M159"/>
    <mergeCell ref="N158:N159"/>
    <mergeCell ref="B160:B161"/>
    <mergeCell ref="F160:F161"/>
    <mergeCell ref="G160:G161"/>
    <mergeCell ref="H160:H161"/>
    <mergeCell ref="I160:I161"/>
    <mergeCell ref="J160:J161"/>
    <mergeCell ref="K160:K161"/>
    <mergeCell ref="L160:L161"/>
    <mergeCell ref="M160:M161"/>
    <mergeCell ref="N160:N161"/>
    <mergeCell ref="B154:B155"/>
    <mergeCell ref="F154:F155"/>
    <mergeCell ref="G154:G155"/>
    <mergeCell ref="H154:H155"/>
    <mergeCell ref="I154:I155"/>
    <mergeCell ref="J154:J155"/>
    <mergeCell ref="K154:K155"/>
    <mergeCell ref="L154:L155"/>
    <mergeCell ref="M154:M155"/>
    <mergeCell ref="N154:N155"/>
    <mergeCell ref="B156:B157"/>
    <mergeCell ref="B142:B143"/>
    <mergeCell ref="F142:F143"/>
    <mergeCell ref="G142:G143"/>
    <mergeCell ref="H142:H143"/>
    <mergeCell ref="I142:I143"/>
    <mergeCell ref="J142:J143"/>
    <mergeCell ref="K142:K143"/>
    <mergeCell ref="L142:L143"/>
    <mergeCell ref="M142:M143"/>
    <mergeCell ref="N142:N143"/>
    <mergeCell ref="B144:B145"/>
    <mergeCell ref="F144:F145"/>
    <mergeCell ref="G144:G145"/>
    <mergeCell ref="B150:B151"/>
    <mergeCell ref="F150:F151"/>
    <mergeCell ref="G150:G151"/>
    <mergeCell ref="H150:H151"/>
    <mergeCell ref="I150:I151"/>
    <mergeCell ref="J150:J151"/>
    <mergeCell ref="K150:K151"/>
    <mergeCell ref="L150:L151"/>
    <mergeCell ref="M150:M151"/>
    <mergeCell ref="N150:N151"/>
    <mergeCell ref="B136:B137"/>
    <mergeCell ref="H246:H247"/>
    <mergeCell ref="I246:I247"/>
    <mergeCell ref="J246:J247"/>
    <mergeCell ref="L246:L247"/>
    <mergeCell ref="J136:J137"/>
    <mergeCell ref="N140:N141"/>
    <mergeCell ref="J138:J139"/>
    <mergeCell ref="H244:H245"/>
    <mergeCell ref="I244:I245"/>
    <mergeCell ref="J244:J245"/>
    <mergeCell ref="K244:K245"/>
    <mergeCell ref="L244:L245"/>
    <mergeCell ref="B240:B241"/>
    <mergeCell ref="F240:F241"/>
    <mergeCell ref="G240:G241"/>
    <mergeCell ref="H240:H241"/>
    <mergeCell ref="I240:I241"/>
    <mergeCell ref="J240:J241"/>
    <mergeCell ref="K240:K241"/>
    <mergeCell ref="L240:L241"/>
    <mergeCell ref="M238:M239"/>
    <mergeCell ref="M242:M243"/>
    <mergeCell ref="B146:B147"/>
    <mergeCell ref="F146:F147"/>
    <mergeCell ref="G146:G147"/>
    <mergeCell ref="H146:H147"/>
    <mergeCell ref="I146:I147"/>
    <mergeCell ref="I138:I139"/>
    <mergeCell ref="N146:N147"/>
    <mergeCell ref="B148:B149"/>
    <mergeCell ref="I148:I149"/>
    <mergeCell ref="B130:B131"/>
    <mergeCell ref="F130:F131"/>
    <mergeCell ref="G130:G131"/>
    <mergeCell ref="H130:H131"/>
    <mergeCell ref="I130:I131"/>
    <mergeCell ref="J130:J131"/>
    <mergeCell ref="K130:K131"/>
    <mergeCell ref="L130:L131"/>
    <mergeCell ref="N138:N139"/>
    <mergeCell ref="B140:B141"/>
    <mergeCell ref="F140:F141"/>
    <mergeCell ref="G140:G141"/>
    <mergeCell ref="H140:H141"/>
    <mergeCell ref="I140:I141"/>
    <mergeCell ref="B138:B139"/>
    <mergeCell ref="F138:F139"/>
    <mergeCell ref="G138:G139"/>
    <mergeCell ref="H138:H139"/>
    <mergeCell ref="F132:F133"/>
    <mergeCell ref="G132:G133"/>
    <mergeCell ref="I132:I133"/>
    <mergeCell ref="J132:J133"/>
    <mergeCell ref="K132:K133"/>
    <mergeCell ref="L132:L133"/>
    <mergeCell ref="K138:K139"/>
    <mergeCell ref="L138:L139"/>
    <mergeCell ref="I134:I135"/>
    <mergeCell ref="J134:J135"/>
    <mergeCell ref="J140:J141"/>
    <mergeCell ref="M140:M141"/>
    <mergeCell ref="M136:M137"/>
    <mergeCell ref="N136:N137"/>
    <mergeCell ref="B250:B251"/>
    <mergeCell ref="F250:F251"/>
    <mergeCell ref="G250:G251"/>
    <mergeCell ref="H250:H251"/>
    <mergeCell ref="I250:I251"/>
    <mergeCell ref="J250:J251"/>
    <mergeCell ref="K250:K251"/>
    <mergeCell ref="L250:L251"/>
    <mergeCell ref="M246:M247"/>
    <mergeCell ref="N250:N251"/>
    <mergeCell ref="B252:B253"/>
    <mergeCell ref="F252:F253"/>
    <mergeCell ref="G252:G253"/>
    <mergeCell ref="H252:H253"/>
    <mergeCell ref="I252:I253"/>
    <mergeCell ref="J252:J253"/>
    <mergeCell ref="K252:K253"/>
    <mergeCell ref="N246:N247"/>
    <mergeCell ref="B248:B249"/>
    <mergeCell ref="F248:F249"/>
    <mergeCell ref="G248:G249"/>
    <mergeCell ref="H248:H249"/>
    <mergeCell ref="I248:I249"/>
    <mergeCell ref="J248:J249"/>
    <mergeCell ref="M248:M249"/>
    <mergeCell ref="N248:N249"/>
    <mergeCell ref="F242:F243"/>
    <mergeCell ref="G242:G243"/>
    <mergeCell ref="H242:H243"/>
    <mergeCell ref="I242:I243"/>
    <mergeCell ref="J242:J243"/>
    <mergeCell ref="K242:K243"/>
    <mergeCell ref="N242:N243"/>
    <mergeCell ref="B244:B245"/>
    <mergeCell ref="F244:F245"/>
    <mergeCell ref="G244:G245"/>
    <mergeCell ref="I234:I235"/>
    <mergeCell ref="J234:J235"/>
    <mergeCell ref="K234:K235"/>
    <mergeCell ref="L234:L235"/>
    <mergeCell ref="N234:N235"/>
    <mergeCell ref="B236:B237"/>
    <mergeCell ref="F236:F237"/>
    <mergeCell ref="G236:G237"/>
    <mergeCell ref="H236:H237"/>
    <mergeCell ref="I236:I237"/>
    <mergeCell ref="M234:M235"/>
    <mergeCell ref="B238:B239"/>
    <mergeCell ref="F238:F239"/>
    <mergeCell ref="G238:G239"/>
    <mergeCell ref="H238:H239"/>
    <mergeCell ref="I238:I239"/>
    <mergeCell ref="M236:M237"/>
    <mergeCell ref="M244:M245"/>
    <mergeCell ref="N238:N239"/>
    <mergeCell ref="G228:G229"/>
    <mergeCell ref="F230:F231"/>
    <mergeCell ref="G230:G231"/>
    <mergeCell ref="H230:H231"/>
    <mergeCell ref="I230:I231"/>
    <mergeCell ref="L222:L223"/>
    <mergeCell ref="N230:N231"/>
    <mergeCell ref="F232:F233"/>
    <mergeCell ref="G232:G233"/>
    <mergeCell ref="H232:H233"/>
    <mergeCell ref="I232:I233"/>
    <mergeCell ref="J232:J233"/>
    <mergeCell ref="H224:H225"/>
    <mergeCell ref="I224:I225"/>
    <mergeCell ref="J224:J225"/>
    <mergeCell ref="H222:H223"/>
    <mergeCell ref="M230:M231"/>
    <mergeCell ref="M228:M229"/>
    <mergeCell ref="N228:N229"/>
    <mergeCell ref="F226:F227"/>
    <mergeCell ref="G226:G227"/>
    <mergeCell ref="H226:H227"/>
    <mergeCell ref="I226:I227"/>
    <mergeCell ref="H228:H229"/>
    <mergeCell ref="I228:I229"/>
    <mergeCell ref="M226:M227"/>
    <mergeCell ref="N232:N233"/>
    <mergeCell ref="L228:L229"/>
    <mergeCell ref="M232:M233"/>
    <mergeCell ref="L230:L231"/>
    <mergeCell ref="J230:J231"/>
    <mergeCell ref="F258:F259"/>
    <mergeCell ref="G258:G259"/>
    <mergeCell ref="G218:G219"/>
    <mergeCell ref="H218:H219"/>
    <mergeCell ref="I218:I219"/>
    <mergeCell ref="J218:J219"/>
    <mergeCell ref="H258:H259"/>
    <mergeCell ref="I258:I259"/>
    <mergeCell ref="J258:J259"/>
    <mergeCell ref="H256:H257"/>
    <mergeCell ref="F260:F261"/>
    <mergeCell ref="G260:G261"/>
    <mergeCell ref="H260:H261"/>
    <mergeCell ref="I260:I261"/>
    <mergeCell ref="J260:J261"/>
    <mergeCell ref="J256:J257"/>
    <mergeCell ref="I222:I223"/>
    <mergeCell ref="F254:F255"/>
    <mergeCell ref="G254:G255"/>
    <mergeCell ref="F224:F225"/>
    <mergeCell ref="J226:J227"/>
    <mergeCell ref="F234:F235"/>
    <mergeCell ref="G234:G235"/>
    <mergeCell ref="H234:H235"/>
    <mergeCell ref="F218:F219"/>
    <mergeCell ref="J222:J223"/>
    <mergeCell ref="F220:F221"/>
    <mergeCell ref="G220:G221"/>
    <mergeCell ref="H220:H221"/>
    <mergeCell ref="I220:I221"/>
    <mergeCell ref="J220:J221"/>
    <mergeCell ref="F228:F229"/>
    <mergeCell ref="M9:N10"/>
    <mergeCell ref="M11:N12"/>
    <mergeCell ref="M13:N14"/>
    <mergeCell ref="M15:N16"/>
    <mergeCell ref="M17:N18"/>
    <mergeCell ref="M43:N44"/>
    <mergeCell ref="M45:N46"/>
    <mergeCell ref="M19:N20"/>
    <mergeCell ref="M21:N22"/>
    <mergeCell ref="J198:J199"/>
    <mergeCell ref="I206:I207"/>
    <mergeCell ref="J206:J207"/>
    <mergeCell ref="K206:K207"/>
    <mergeCell ref="L206:L207"/>
    <mergeCell ref="K140:K141"/>
    <mergeCell ref="K134:K135"/>
    <mergeCell ref="L134:L135"/>
    <mergeCell ref="J146:J147"/>
    <mergeCell ref="M23:N24"/>
    <mergeCell ref="M25:N26"/>
    <mergeCell ref="M27:N28"/>
    <mergeCell ref="M29:N30"/>
    <mergeCell ref="M31:N32"/>
    <mergeCell ref="N130:N131"/>
    <mergeCell ref="M130:M131"/>
    <mergeCell ref="M112:M113"/>
    <mergeCell ref="N112:N113"/>
    <mergeCell ref="N116:N117"/>
    <mergeCell ref="N132:N133"/>
    <mergeCell ref="L88:L89"/>
    <mergeCell ref="M33:N34"/>
    <mergeCell ref="I144:I145"/>
    <mergeCell ref="G298:H299"/>
    <mergeCell ref="G296:H297"/>
    <mergeCell ref="G294:H295"/>
    <mergeCell ref="I76:I79"/>
    <mergeCell ref="G174:G175"/>
    <mergeCell ref="G280:G281"/>
    <mergeCell ref="H198:H199"/>
    <mergeCell ref="I198:I199"/>
    <mergeCell ref="F84:F85"/>
    <mergeCell ref="G182:G183"/>
    <mergeCell ref="K41:L42"/>
    <mergeCell ref="K43:L44"/>
    <mergeCell ref="K45:L46"/>
    <mergeCell ref="K47:L48"/>
    <mergeCell ref="K49:L50"/>
    <mergeCell ref="F106:F107"/>
    <mergeCell ref="F108:F109"/>
    <mergeCell ref="G108:G109"/>
    <mergeCell ref="F200:F201"/>
    <mergeCell ref="G200:G201"/>
    <mergeCell ref="H200:H201"/>
    <mergeCell ref="I200:I201"/>
    <mergeCell ref="J200:J201"/>
    <mergeCell ref="F52:K53"/>
    <mergeCell ref="I184:I185"/>
    <mergeCell ref="J280:J281"/>
    <mergeCell ref="G212:G213"/>
    <mergeCell ref="H212:H213"/>
    <mergeCell ref="I212:I213"/>
    <mergeCell ref="J212:J213"/>
    <mergeCell ref="K222:K223"/>
    <mergeCell ref="L238:L239"/>
    <mergeCell ref="F292:F293"/>
    <mergeCell ref="F290:F291"/>
    <mergeCell ref="F288:F289"/>
    <mergeCell ref="F286:F287"/>
    <mergeCell ref="F284:F285"/>
    <mergeCell ref="F282:F283"/>
    <mergeCell ref="F280:F281"/>
    <mergeCell ref="G292:G293"/>
    <mergeCell ref="G290:G291"/>
    <mergeCell ref="G288:G289"/>
    <mergeCell ref="G286:G287"/>
    <mergeCell ref="G284:G285"/>
    <mergeCell ref="G282:G283"/>
    <mergeCell ref="M35:N36"/>
    <mergeCell ref="M37:N38"/>
    <mergeCell ref="M39:N40"/>
    <mergeCell ref="M47:N48"/>
    <mergeCell ref="M49:N50"/>
    <mergeCell ref="K212:K213"/>
    <mergeCell ref="L212:L213"/>
    <mergeCell ref="M216:M217"/>
    <mergeCell ref="K224:K225"/>
    <mergeCell ref="L224:L225"/>
    <mergeCell ref="M222:M223"/>
    <mergeCell ref="M224:M225"/>
    <mergeCell ref="L216:L217"/>
    <mergeCell ref="K218:K219"/>
    <mergeCell ref="G214:G215"/>
    <mergeCell ref="H254:H255"/>
    <mergeCell ref="I254:I255"/>
    <mergeCell ref="J254:J255"/>
    <mergeCell ref="K254:K255"/>
    <mergeCell ref="H288:H289"/>
    <mergeCell ref="H290:H291"/>
    <mergeCell ref="H292:H293"/>
    <mergeCell ref="I290:I291"/>
    <mergeCell ref="I292:I293"/>
    <mergeCell ref="J290:J291"/>
    <mergeCell ref="J292:J293"/>
    <mergeCell ref="J286:J287"/>
    <mergeCell ref="G216:G217"/>
    <mergeCell ref="M41:N42"/>
    <mergeCell ref="B292:B293"/>
    <mergeCell ref="K280:K281"/>
    <mergeCell ref="F278:F279"/>
    <mergeCell ref="G278:G279"/>
    <mergeCell ref="H278:H279"/>
    <mergeCell ref="I278:I279"/>
    <mergeCell ref="G276:G277"/>
    <mergeCell ref="F276:F277"/>
    <mergeCell ref="N266:N267"/>
    <mergeCell ref="N268:N269"/>
    <mergeCell ref="I210:I211"/>
    <mergeCell ref="G264:G265"/>
    <mergeCell ref="G262:G263"/>
    <mergeCell ref="F274:F275"/>
    <mergeCell ref="F272:F273"/>
    <mergeCell ref="F270:F271"/>
    <mergeCell ref="G196:G197"/>
    <mergeCell ref="G270:G271"/>
    <mergeCell ref="B200:B201"/>
    <mergeCell ref="B208:B209"/>
    <mergeCell ref="F208:F209"/>
    <mergeCell ref="B206:B207"/>
    <mergeCell ref="H280:H281"/>
    <mergeCell ref="I280:I281"/>
    <mergeCell ref="G210:G211"/>
    <mergeCell ref="F214:F215"/>
    <mergeCell ref="G206:G207"/>
    <mergeCell ref="F206:F207"/>
    <mergeCell ref="B218:B219"/>
    <mergeCell ref="B260:B261"/>
    <mergeCell ref="G256:G257"/>
    <mergeCell ref="B220:B221"/>
    <mergeCell ref="B228:B229"/>
    <mergeCell ref="B222:B223"/>
    <mergeCell ref="F222:F223"/>
    <mergeCell ref="G222:G223"/>
    <mergeCell ref="B246:B247"/>
    <mergeCell ref="F246:F247"/>
    <mergeCell ref="G246:G247"/>
    <mergeCell ref="F216:F217"/>
    <mergeCell ref="F256:F257"/>
    <mergeCell ref="F264:F265"/>
    <mergeCell ref="F212:F213"/>
    <mergeCell ref="F210:F211"/>
    <mergeCell ref="I274:I275"/>
    <mergeCell ref="G274:G275"/>
    <mergeCell ref="G272:G273"/>
    <mergeCell ref="G268:G269"/>
    <mergeCell ref="G266:G267"/>
    <mergeCell ref="F266:F267"/>
    <mergeCell ref="F268:F269"/>
    <mergeCell ref="H216:H217"/>
    <mergeCell ref="I216:I217"/>
    <mergeCell ref="G224:G225"/>
    <mergeCell ref="B288:B289"/>
    <mergeCell ref="B190:B191"/>
    <mergeCell ref="B192:B193"/>
    <mergeCell ref="B194:B195"/>
    <mergeCell ref="B262:B263"/>
    <mergeCell ref="B264:B265"/>
    <mergeCell ref="B266:B267"/>
    <mergeCell ref="B268:B269"/>
    <mergeCell ref="B270:B271"/>
    <mergeCell ref="B272:B273"/>
    <mergeCell ref="B282:B283"/>
    <mergeCell ref="B284:B285"/>
    <mergeCell ref="B286:B287"/>
    <mergeCell ref="B276:B277"/>
    <mergeCell ref="B278:B279"/>
    <mergeCell ref="B280:B281"/>
    <mergeCell ref="B198:B199"/>
    <mergeCell ref="B274:B275"/>
    <mergeCell ref="B204:B205"/>
    <mergeCell ref="B256:B257"/>
    <mergeCell ref="B224:B225"/>
    <mergeCell ref="B210:B211"/>
    <mergeCell ref="B214:B215"/>
    <mergeCell ref="B254:B255"/>
    <mergeCell ref="B258:B259"/>
    <mergeCell ref="B212:B213"/>
    <mergeCell ref="B216:B217"/>
    <mergeCell ref="B234:B235"/>
    <mergeCell ref="B230:B231"/>
    <mergeCell ref="B232:B233"/>
    <mergeCell ref="B226:B227"/>
    <mergeCell ref="B242:B243"/>
    <mergeCell ref="I82:I83"/>
    <mergeCell ref="I84:I85"/>
    <mergeCell ref="I174:I175"/>
    <mergeCell ref="I106:I107"/>
    <mergeCell ref="G184:G185"/>
    <mergeCell ref="G186:G187"/>
    <mergeCell ref="F184:F185"/>
    <mergeCell ref="F182:F183"/>
    <mergeCell ref="G198:G199"/>
    <mergeCell ref="I176:I177"/>
    <mergeCell ref="I178:I179"/>
    <mergeCell ref="H194:H195"/>
    <mergeCell ref="I108:I109"/>
    <mergeCell ref="F186:F187"/>
    <mergeCell ref="F198:F199"/>
    <mergeCell ref="F178:F179"/>
    <mergeCell ref="F180:F181"/>
    <mergeCell ref="G180:G181"/>
    <mergeCell ref="H82:H83"/>
    <mergeCell ref="H84:H85"/>
    <mergeCell ref="H174:H175"/>
    <mergeCell ref="I186:I187"/>
    <mergeCell ref="H144:H145"/>
    <mergeCell ref="I110:I111"/>
    <mergeCell ref="H112:H113"/>
    <mergeCell ref="G194:G195"/>
    <mergeCell ref="G192:G193"/>
    <mergeCell ref="G190:G191"/>
    <mergeCell ref="G188:G189"/>
    <mergeCell ref="F148:F149"/>
    <mergeCell ref="G148:G149"/>
    <mergeCell ref="H148:H149"/>
    <mergeCell ref="B184:B185"/>
    <mergeCell ref="B186:B187"/>
    <mergeCell ref="B82:B83"/>
    <mergeCell ref="B84:B85"/>
    <mergeCell ref="B174:B175"/>
    <mergeCell ref="B106:B107"/>
    <mergeCell ref="B176:B177"/>
    <mergeCell ref="B178:B179"/>
    <mergeCell ref="B180:B181"/>
    <mergeCell ref="B182:B183"/>
    <mergeCell ref="G106:G107"/>
    <mergeCell ref="H106:H107"/>
    <mergeCell ref="B108:B109"/>
    <mergeCell ref="B188:B189"/>
    <mergeCell ref="H208:H209"/>
    <mergeCell ref="I208:I209"/>
    <mergeCell ref="I194:I195"/>
    <mergeCell ref="I180:I181"/>
    <mergeCell ref="I182:I183"/>
    <mergeCell ref="H190:H191"/>
    <mergeCell ref="B196:B197"/>
    <mergeCell ref="B202:B203"/>
    <mergeCell ref="G208:G209"/>
    <mergeCell ref="H108:H109"/>
    <mergeCell ref="H132:H133"/>
    <mergeCell ref="B134:B135"/>
    <mergeCell ref="F134:F135"/>
    <mergeCell ref="G134:G135"/>
    <mergeCell ref="H134:H135"/>
    <mergeCell ref="B132:B133"/>
    <mergeCell ref="F136:F137"/>
    <mergeCell ref="G136:G137"/>
    <mergeCell ref="H206:H207"/>
    <mergeCell ref="H204:H205"/>
    <mergeCell ref="H192:H193"/>
    <mergeCell ref="G202:G203"/>
    <mergeCell ref="F192:F193"/>
    <mergeCell ref="H136:H137"/>
    <mergeCell ref="I136:I137"/>
    <mergeCell ref="K172:K173"/>
    <mergeCell ref="G88:G89"/>
    <mergeCell ref="H88:H89"/>
    <mergeCell ref="I88:I89"/>
    <mergeCell ref="J88:J89"/>
    <mergeCell ref="K92:K93"/>
    <mergeCell ref="K96:K97"/>
    <mergeCell ref="K100:K101"/>
    <mergeCell ref="K104:K105"/>
    <mergeCell ref="K112:K113"/>
    <mergeCell ref="K124:K125"/>
    <mergeCell ref="K122:K123"/>
    <mergeCell ref="H186:H187"/>
    <mergeCell ref="K176:K177"/>
    <mergeCell ref="K106:K107"/>
    <mergeCell ref="F204:F205"/>
    <mergeCell ref="F190:F191"/>
    <mergeCell ref="F188:F189"/>
    <mergeCell ref="G204:G205"/>
    <mergeCell ref="J144:J145"/>
    <mergeCell ref="K144:K145"/>
    <mergeCell ref="J176:J177"/>
    <mergeCell ref="J178:J179"/>
    <mergeCell ref="K108:K109"/>
    <mergeCell ref="K174:K175"/>
    <mergeCell ref="F262:F263"/>
    <mergeCell ref="F196:F197"/>
    <mergeCell ref="F194:F195"/>
    <mergeCell ref="G82:G83"/>
    <mergeCell ref="F82:F83"/>
    <mergeCell ref="G84:G85"/>
    <mergeCell ref="F174:F175"/>
    <mergeCell ref="F176:F177"/>
    <mergeCell ref="G176:G177"/>
    <mergeCell ref="G178:G179"/>
    <mergeCell ref="H264:H265"/>
    <mergeCell ref="H266:H267"/>
    <mergeCell ref="H268:H269"/>
    <mergeCell ref="I266:I267"/>
    <mergeCell ref="I268:I269"/>
    <mergeCell ref="H196:H197"/>
    <mergeCell ref="H214:H215"/>
    <mergeCell ref="I214:I215"/>
    <mergeCell ref="I256:I257"/>
    <mergeCell ref="I264:I265"/>
    <mergeCell ref="I188:I189"/>
    <mergeCell ref="I190:I191"/>
    <mergeCell ref="I196:I197"/>
    <mergeCell ref="I262:I263"/>
    <mergeCell ref="H262:H263"/>
    <mergeCell ref="H202:H203"/>
    <mergeCell ref="I202:I203"/>
    <mergeCell ref="I192:I193"/>
    <mergeCell ref="I204:I205"/>
    <mergeCell ref="H210:H211"/>
    <mergeCell ref="H184:H185"/>
    <mergeCell ref="F202:F203"/>
    <mergeCell ref="M296:M297"/>
    <mergeCell ref="M298:M299"/>
    <mergeCell ref="N294:N295"/>
    <mergeCell ref="N286:N287"/>
    <mergeCell ref="M200:M201"/>
    <mergeCell ref="N200:N201"/>
    <mergeCell ref="M202:M203"/>
    <mergeCell ref="N202:N203"/>
    <mergeCell ref="M268:M269"/>
    <mergeCell ref="M280:M281"/>
    <mergeCell ref="L296:L297"/>
    <mergeCell ref="L298:L299"/>
    <mergeCell ref="M188:M189"/>
    <mergeCell ref="M190:M191"/>
    <mergeCell ref="K292:K293"/>
    <mergeCell ref="K274:K275"/>
    <mergeCell ref="K200:K201"/>
    <mergeCell ref="L200:L201"/>
    <mergeCell ref="K202:K203"/>
    <mergeCell ref="L202:L203"/>
    <mergeCell ref="N296:N297"/>
    <mergeCell ref="N298:N299"/>
    <mergeCell ref="N264:N265"/>
    <mergeCell ref="L280:L281"/>
    <mergeCell ref="K204:K205"/>
    <mergeCell ref="L204:L205"/>
    <mergeCell ref="K210:K211"/>
    <mergeCell ref="K256:K257"/>
    <mergeCell ref="L256:L257"/>
    <mergeCell ref="K220:K221"/>
    <mergeCell ref="L220:L221"/>
    <mergeCell ref="M220:M221"/>
    <mergeCell ref="J148:J149"/>
    <mergeCell ref="K148:K149"/>
    <mergeCell ref="L148:L149"/>
    <mergeCell ref="M148:M149"/>
    <mergeCell ref="J94:J95"/>
    <mergeCell ref="K98:K99"/>
    <mergeCell ref="L94:L95"/>
    <mergeCell ref="M94:M95"/>
    <mergeCell ref="J108:J109"/>
    <mergeCell ref="L108:L109"/>
    <mergeCell ref="M108:M109"/>
    <mergeCell ref="M126:M127"/>
    <mergeCell ref="M116:M117"/>
    <mergeCell ref="K114:K115"/>
    <mergeCell ref="M114:M115"/>
    <mergeCell ref="J128:J129"/>
    <mergeCell ref="K128:K129"/>
    <mergeCell ref="M124:M125"/>
    <mergeCell ref="M128:M129"/>
    <mergeCell ref="M132:M133"/>
    <mergeCell ref="J294:J295"/>
    <mergeCell ref="M278:M279"/>
    <mergeCell ref="M284:M285"/>
    <mergeCell ref="L276:L277"/>
    <mergeCell ref="M260:M261"/>
    <mergeCell ref="M256:M257"/>
    <mergeCell ref="M214:M215"/>
    <mergeCell ref="N216:N217"/>
    <mergeCell ref="N224:N225"/>
    <mergeCell ref="L254:L255"/>
    <mergeCell ref="M254:M255"/>
    <mergeCell ref="M266:M267"/>
    <mergeCell ref="M250:M251"/>
    <mergeCell ref="M272:M273"/>
    <mergeCell ref="M258:M259"/>
    <mergeCell ref="M210:M211"/>
    <mergeCell ref="N134:N135"/>
    <mergeCell ref="N144:N145"/>
    <mergeCell ref="N208:N209"/>
    <mergeCell ref="K226:K227"/>
    <mergeCell ref="J210:J211"/>
    <mergeCell ref="J208:J209"/>
    <mergeCell ref="L208:L209"/>
    <mergeCell ref="M208:M209"/>
    <mergeCell ref="K198:K199"/>
    <mergeCell ref="L198:L199"/>
    <mergeCell ref="M184:M185"/>
    <mergeCell ref="K184:K185"/>
    <mergeCell ref="M198:M199"/>
    <mergeCell ref="M134:M135"/>
    <mergeCell ref="M176:M177"/>
    <mergeCell ref="M178:M179"/>
    <mergeCell ref="J298:J299"/>
    <mergeCell ref="K290:K291"/>
    <mergeCell ref="K84:K85"/>
    <mergeCell ref="L140:L141"/>
    <mergeCell ref="K258:K259"/>
    <mergeCell ref="K230:K231"/>
    <mergeCell ref="K136:K137"/>
    <mergeCell ref="K178:K179"/>
    <mergeCell ref="K180:K181"/>
    <mergeCell ref="K182:K183"/>
    <mergeCell ref="K186:K187"/>
    <mergeCell ref="N148:N149"/>
    <mergeCell ref="N152:N153"/>
    <mergeCell ref="N164:N165"/>
    <mergeCell ref="N168:N169"/>
    <mergeCell ref="N172:N173"/>
    <mergeCell ref="N292:N293"/>
    <mergeCell ref="M290:M291"/>
    <mergeCell ref="M292:M293"/>
    <mergeCell ref="N282:N283"/>
    <mergeCell ref="N214:N215"/>
    <mergeCell ref="N290:N291"/>
    <mergeCell ref="M262:M263"/>
    <mergeCell ref="M294:M295"/>
    <mergeCell ref="K294:K295"/>
    <mergeCell ref="J228:J229"/>
    <mergeCell ref="J216:J217"/>
    <mergeCell ref="K216:K217"/>
    <mergeCell ref="L218:L219"/>
    <mergeCell ref="M218:M219"/>
    <mergeCell ref="N222:N223"/>
    <mergeCell ref="J296:J297"/>
    <mergeCell ref="J274:J275"/>
    <mergeCell ref="N280:N281"/>
    <mergeCell ref="L278:L279"/>
    <mergeCell ref="J196:J197"/>
    <mergeCell ref="K262:K263"/>
    <mergeCell ref="J82:J83"/>
    <mergeCell ref="L274:L275"/>
    <mergeCell ref="L294:L295"/>
    <mergeCell ref="L210:L211"/>
    <mergeCell ref="K188:K189"/>
    <mergeCell ref="L284:L285"/>
    <mergeCell ref="L290:L291"/>
    <mergeCell ref="L292:L293"/>
    <mergeCell ref="L194:L195"/>
    <mergeCell ref="L196:L197"/>
    <mergeCell ref="L262:L263"/>
    <mergeCell ref="N278:N279"/>
    <mergeCell ref="N212:N213"/>
    <mergeCell ref="N220:N221"/>
    <mergeCell ref="N244:N245"/>
    <mergeCell ref="M252:M253"/>
    <mergeCell ref="N252:N253"/>
    <mergeCell ref="M276:M277"/>
    <mergeCell ref="M206:M207"/>
    <mergeCell ref="N206:N207"/>
    <mergeCell ref="K208:K209"/>
    <mergeCell ref="K214:K215"/>
    <mergeCell ref="L214:L215"/>
    <mergeCell ref="J272:J273"/>
    <mergeCell ref="K260:K261"/>
    <mergeCell ref="L258:L259"/>
    <mergeCell ref="N256:N257"/>
    <mergeCell ref="K286:K287"/>
    <mergeCell ref="K194:K195"/>
    <mergeCell ref="M192:M193"/>
    <mergeCell ref="K296:K297"/>
    <mergeCell ref="N82:N83"/>
    <mergeCell ref="N84:N85"/>
    <mergeCell ref="N174:N175"/>
    <mergeCell ref="N176:N177"/>
    <mergeCell ref="N178:N179"/>
    <mergeCell ref="N180:N181"/>
    <mergeCell ref="N182:N183"/>
    <mergeCell ref="N184:N185"/>
    <mergeCell ref="N186:N187"/>
    <mergeCell ref="N188:N189"/>
    <mergeCell ref="N190:N191"/>
    <mergeCell ref="N288:N289"/>
    <mergeCell ref="N284:N285"/>
    <mergeCell ref="K232:K233"/>
    <mergeCell ref="L232:L233"/>
    <mergeCell ref="N94:N95"/>
    <mergeCell ref="N110:N111"/>
    <mergeCell ref="N108:N109"/>
    <mergeCell ref="N120:N121"/>
    <mergeCell ref="N126:N127"/>
    <mergeCell ref="L122:L123"/>
    <mergeCell ref="N124:N125"/>
    <mergeCell ref="N128:N129"/>
    <mergeCell ref="M138:M139"/>
    <mergeCell ref="N198:N199"/>
    <mergeCell ref="M204:M205"/>
    <mergeCell ref="M196:M197"/>
    <mergeCell ref="L158:L159"/>
    <mergeCell ref="J262:J263"/>
    <mergeCell ref="J264:J265"/>
    <mergeCell ref="N192:N193"/>
    <mergeCell ref="N194:N195"/>
    <mergeCell ref="N196:N197"/>
    <mergeCell ref="N262:N263"/>
    <mergeCell ref="J184:J185"/>
    <mergeCell ref="J186:J187"/>
    <mergeCell ref="J214:J215"/>
    <mergeCell ref="L260:L261"/>
    <mergeCell ref="M180:M181"/>
    <mergeCell ref="M182:M183"/>
    <mergeCell ref="L182:L183"/>
    <mergeCell ref="M264:M265"/>
    <mergeCell ref="L268:L269"/>
    <mergeCell ref="N236:N237"/>
    <mergeCell ref="L242:L243"/>
    <mergeCell ref="M240:M241"/>
    <mergeCell ref="N240:N241"/>
    <mergeCell ref="N226:N227"/>
    <mergeCell ref="M212:M213"/>
    <mergeCell ref="N258:N259"/>
    <mergeCell ref="N204:N205"/>
    <mergeCell ref="N260:N261"/>
    <mergeCell ref="L184:L185"/>
    <mergeCell ref="L186:L187"/>
    <mergeCell ref="J204:J205"/>
    <mergeCell ref="N218:N219"/>
    <mergeCell ref="K190:K191"/>
    <mergeCell ref="L188:L189"/>
    <mergeCell ref="G15:J16"/>
    <mergeCell ref="H178:H179"/>
    <mergeCell ref="D25:F26"/>
    <mergeCell ref="F59:K59"/>
    <mergeCell ref="J62:M62"/>
    <mergeCell ref="J174:J175"/>
    <mergeCell ref="L190:L191"/>
    <mergeCell ref="L192:L193"/>
    <mergeCell ref="J180:J181"/>
    <mergeCell ref="J84:J85"/>
    <mergeCell ref="J192:J193"/>
    <mergeCell ref="J194:J195"/>
    <mergeCell ref="F76:F80"/>
    <mergeCell ref="G76:G80"/>
    <mergeCell ref="L76:L79"/>
    <mergeCell ref="K76:K79"/>
    <mergeCell ref="L82:L83"/>
    <mergeCell ref="L84:L85"/>
    <mergeCell ref="L174:L175"/>
    <mergeCell ref="L176:L177"/>
    <mergeCell ref="L178:L179"/>
    <mergeCell ref="J158:J159"/>
    <mergeCell ref="K82:K83"/>
    <mergeCell ref="K146:K147"/>
    <mergeCell ref="K158:K159"/>
    <mergeCell ref="K170:K171"/>
    <mergeCell ref="L144:L145"/>
    <mergeCell ref="M144:M145"/>
    <mergeCell ref="L146:L147"/>
    <mergeCell ref="M146:M147"/>
    <mergeCell ref="M88:M89"/>
    <mergeCell ref="J114:J115"/>
    <mergeCell ref="B13:C14"/>
    <mergeCell ref="F54:K54"/>
    <mergeCell ref="D29:F30"/>
    <mergeCell ref="G31:J32"/>
    <mergeCell ref="G43:J44"/>
    <mergeCell ref="K31:L32"/>
    <mergeCell ref="K33:L34"/>
    <mergeCell ref="K13:L14"/>
    <mergeCell ref="K23:L24"/>
    <mergeCell ref="G35:J36"/>
    <mergeCell ref="B37:C38"/>
    <mergeCell ref="D37:F38"/>
    <mergeCell ref="G37:J38"/>
    <mergeCell ref="J76:J79"/>
    <mergeCell ref="M186:M187"/>
    <mergeCell ref="M194:M195"/>
    <mergeCell ref="K192:K193"/>
    <mergeCell ref="K15:L16"/>
    <mergeCell ref="K17:L18"/>
    <mergeCell ref="B15:C16"/>
    <mergeCell ref="B19:C20"/>
    <mergeCell ref="B23:C24"/>
    <mergeCell ref="D23:F24"/>
    <mergeCell ref="G23:J24"/>
    <mergeCell ref="K19:L20"/>
    <mergeCell ref="K21:L22"/>
    <mergeCell ref="D15:F16"/>
    <mergeCell ref="G33:J34"/>
    <mergeCell ref="G21:J22"/>
    <mergeCell ref="B17:C18"/>
    <mergeCell ref="D17:F18"/>
    <mergeCell ref="G17:J18"/>
    <mergeCell ref="J66:N66"/>
    <mergeCell ref="N76:N79"/>
    <mergeCell ref="H276:H277"/>
    <mergeCell ref="H286:H287"/>
    <mergeCell ref="I286:I287"/>
    <mergeCell ref="N270:N271"/>
    <mergeCell ref="N274:N275"/>
    <mergeCell ref="M282:M283"/>
    <mergeCell ref="J188:J189"/>
    <mergeCell ref="J190:J191"/>
    <mergeCell ref="J284:J285"/>
    <mergeCell ref="K284:K285"/>
    <mergeCell ref="H176:H177"/>
    <mergeCell ref="D4:H4"/>
    <mergeCell ref="B11:C12"/>
    <mergeCell ref="D11:F12"/>
    <mergeCell ref="G11:J12"/>
    <mergeCell ref="I5:N5"/>
    <mergeCell ref="M6:N8"/>
    <mergeCell ref="H76:H80"/>
    <mergeCell ref="K7:L8"/>
    <mergeCell ref="K11:L12"/>
    <mergeCell ref="K9:L10"/>
    <mergeCell ref="B4:C4"/>
    <mergeCell ref="G6:J8"/>
    <mergeCell ref="G9:J10"/>
    <mergeCell ref="G13:J14"/>
    <mergeCell ref="B6:C8"/>
    <mergeCell ref="D13:F14"/>
    <mergeCell ref="D6:F8"/>
    <mergeCell ref="D9:F10"/>
    <mergeCell ref="B9:C10"/>
    <mergeCell ref="G49:J50"/>
    <mergeCell ref="B47:C48"/>
    <mergeCell ref="D47:F48"/>
    <mergeCell ref="B31:C32"/>
    <mergeCell ref="G25:J26"/>
    <mergeCell ref="G41:J42"/>
    <mergeCell ref="B25:C26"/>
    <mergeCell ref="G47:J48"/>
    <mergeCell ref="D31:F32"/>
    <mergeCell ref="B33:C34"/>
    <mergeCell ref="D33:F34"/>
    <mergeCell ref="B21:C22"/>
    <mergeCell ref="D21:F22"/>
    <mergeCell ref="B39:C40"/>
    <mergeCell ref="D19:F20"/>
    <mergeCell ref="G19:J20"/>
    <mergeCell ref="F56:K58"/>
    <mergeCell ref="G29:J30"/>
    <mergeCell ref="G27:J28"/>
    <mergeCell ref="D39:F40"/>
    <mergeCell ref="K25:L26"/>
    <mergeCell ref="K27:L28"/>
    <mergeCell ref="K29:L30"/>
    <mergeCell ref="K35:L36"/>
    <mergeCell ref="K37:L38"/>
    <mergeCell ref="B41:C42"/>
    <mergeCell ref="D41:F42"/>
    <mergeCell ref="B43:C44"/>
    <mergeCell ref="D43:F44"/>
    <mergeCell ref="D35:F36"/>
    <mergeCell ref="L236:L237"/>
    <mergeCell ref="K248:K249"/>
    <mergeCell ref="L248:L249"/>
    <mergeCell ref="K264:K265"/>
    <mergeCell ref="K266:K267"/>
    <mergeCell ref="K246:K247"/>
    <mergeCell ref="K268:K269"/>
    <mergeCell ref="J268:J269"/>
    <mergeCell ref="J182:J183"/>
    <mergeCell ref="B69:C70"/>
    <mergeCell ref="E71:G73"/>
    <mergeCell ref="E69:G70"/>
    <mergeCell ref="I71:J72"/>
    <mergeCell ref="I69:J70"/>
    <mergeCell ref="L71:N72"/>
    <mergeCell ref="L69:N70"/>
    <mergeCell ref="B290:B291"/>
    <mergeCell ref="H188:H189"/>
    <mergeCell ref="J266:J267"/>
    <mergeCell ref="K196:K197"/>
    <mergeCell ref="L180:L181"/>
    <mergeCell ref="L136:L137"/>
    <mergeCell ref="L106:L107"/>
    <mergeCell ref="L110:L111"/>
    <mergeCell ref="M82:M83"/>
    <mergeCell ref="M84:M85"/>
    <mergeCell ref="K228:K229"/>
    <mergeCell ref="J238:J239"/>
    <mergeCell ref="K238:K239"/>
    <mergeCell ref="N210:N211"/>
    <mergeCell ref="N254:N255"/>
    <mergeCell ref="J202:J203"/>
    <mergeCell ref="H284:H285"/>
    <mergeCell ref="B45:C46"/>
    <mergeCell ref="B27:C28"/>
    <mergeCell ref="G39:J40"/>
    <mergeCell ref="B35:C36"/>
    <mergeCell ref="D45:F46"/>
    <mergeCell ref="H272:H273"/>
    <mergeCell ref="I298:I299"/>
    <mergeCell ref="H282:H283"/>
    <mergeCell ref="I282:I283"/>
    <mergeCell ref="I294:I295"/>
    <mergeCell ref="I296:I297"/>
    <mergeCell ref="I288:I289"/>
    <mergeCell ref="J288:J289"/>
    <mergeCell ref="M76:M79"/>
    <mergeCell ref="K39:L40"/>
    <mergeCell ref="L264:L265"/>
    <mergeCell ref="L266:L267"/>
    <mergeCell ref="K288:K289"/>
    <mergeCell ref="L288:L289"/>
    <mergeCell ref="I284:I285"/>
    <mergeCell ref="G45:J46"/>
    <mergeCell ref="M288:M289"/>
    <mergeCell ref="M286:M287"/>
    <mergeCell ref="L286:L287"/>
    <mergeCell ref="I276:I277"/>
    <mergeCell ref="L252:L253"/>
    <mergeCell ref="J278:J279"/>
    <mergeCell ref="K278:K279"/>
    <mergeCell ref="L226:L227"/>
    <mergeCell ref="J236:J237"/>
    <mergeCell ref="K236:K237"/>
    <mergeCell ref="J300:L301"/>
    <mergeCell ref="D27:F28"/>
    <mergeCell ref="B29:C30"/>
    <mergeCell ref="B49:C50"/>
    <mergeCell ref="D49:F50"/>
    <mergeCell ref="K272:K273"/>
    <mergeCell ref="L272:L273"/>
    <mergeCell ref="J282:J283"/>
    <mergeCell ref="K282:K283"/>
    <mergeCell ref="L282:L283"/>
    <mergeCell ref="N276:N277"/>
    <mergeCell ref="N272:N273"/>
    <mergeCell ref="M274:M275"/>
    <mergeCell ref="H270:H271"/>
    <mergeCell ref="I270:I271"/>
    <mergeCell ref="J270:J271"/>
    <mergeCell ref="K270:K271"/>
    <mergeCell ref="L270:L271"/>
    <mergeCell ref="M270:M271"/>
    <mergeCell ref="K298:K299"/>
    <mergeCell ref="H180:H181"/>
    <mergeCell ref="H182:H183"/>
    <mergeCell ref="J276:J277"/>
    <mergeCell ref="K276:K277"/>
    <mergeCell ref="H274:H275"/>
    <mergeCell ref="M174:M175"/>
    <mergeCell ref="I272:I273"/>
    <mergeCell ref="B299:E299"/>
    <mergeCell ref="B52:E52"/>
    <mergeCell ref="B56:E56"/>
    <mergeCell ref="B59:E59"/>
    <mergeCell ref="B71:C72"/>
  </mergeCells>
  <phoneticPr fontId="12" type="noConversion"/>
  <conditionalFormatting sqref="D4:H4">
    <cfRule type="expression" dxfId="25" priority="30">
      <formula>AND(D4="")</formula>
    </cfRule>
  </conditionalFormatting>
  <conditionalFormatting sqref="K2">
    <cfRule type="expression" dxfId="24" priority="29">
      <formula>AND(K2="")</formula>
    </cfRule>
  </conditionalFormatting>
  <conditionalFormatting sqref="K4">
    <cfRule type="expression" dxfId="23" priority="28">
      <formula>AND(K4="")</formula>
    </cfRule>
  </conditionalFormatting>
  <conditionalFormatting sqref="B11 B15 B17 B23 B29 B35 B41 B47 B21 B27 B33 B39 B45">
    <cfRule type="expression" dxfId="22" priority="23">
      <formula>AND(TRIM(B11)="",OR(TRIM(D11)&lt;&gt;"",TRIM(G11)&lt;&gt;"",TRIM(K11)&lt;&gt;"",TRIM(M11)&lt;&gt;""))</formula>
    </cfRule>
  </conditionalFormatting>
  <conditionalFormatting sqref="B9:C10">
    <cfRule type="expression" dxfId="21" priority="22">
      <formula>AND(TRIM(B9)="",OR(TRIM(D9)&lt;&gt;"",TRIM(G9)&lt;&gt;"",TRIM(K9)&lt;&gt;"",TRIM(M9)&lt;&gt;""))</formula>
    </cfRule>
  </conditionalFormatting>
  <conditionalFormatting sqref="B13:C14 B19:C20 B25:C26 B31:C32 B37:C38 B43:C44 B49:C50">
    <cfRule type="expression" dxfId="20" priority="21">
      <formula>AND(TRIM(B13)="",OR(TRIM(D13)&lt;&gt;"",TRIM(G13)&lt;&gt;"",TRIM(K13)&lt;&gt;"",TRIM(M13)&lt;&gt;""))</formula>
    </cfRule>
  </conditionalFormatting>
  <conditionalFormatting sqref="B82:B83 B86:B87 B90:B91 B94:B95 B98:B99 B102:B103 B106:B107 B110:B111 B114:B115 B118:B119 B122:B123 B126:B127 B130:B131 B134:B135 B138:B139 B142:B143 B146:B147 B150:B151 B154:B155 B158:B159 B162:B163 B166:B167 B170:B171 B174:B175 B178:B179 B182:B183 B186:B187 B190:B191 B194:B195 B198:B199 B202:B203 B206:B207 B210:B211 B214:B215 B218:B219 B222:B223 B226:B227 B230:B231 B234:B235 B238:B239 B242:B243 B246:B247 B250:B251 B254:B255 B258:B259 B262:B263 B266:B267 B270:B271 B274:B275 B278:B279 B282:B283 B286:B287 B290:B291">
    <cfRule type="expression" dxfId="19" priority="20">
      <formula>AND(TRIM(B82)="",OR(TRIM(D82)&lt;&gt;"",TRIM(D83)&lt;&gt;"",TRIM(E82)&lt;&gt;"",TRIM(E83)&lt;&gt;"",TRIM(F82)&lt;&gt;""))</formula>
    </cfRule>
  </conditionalFormatting>
  <conditionalFormatting sqref="B84:B85 B88:B89 B92:B93 B96:B97 B100:B101 B104:B105 B108:B109 B112:B113 B116:B117 B120:B121 B124:B125 B128:B129 B132:B133 B136:B137 B140:B141 B144:B145 B148:B149 B152:B153 B156:B157 B160:B161 B164:B165 B168:B169 B172:B173 B176:B177 B180:B181 B184:B185 B188:B189 B192:B193 B196:B197 B200:B201 B204:B205 B208:B209 B212:B213 B216:B217 B220:B221 B224:B225 B228:B229 B232:B233 B236:B237 B240:B241 B244:B245 B248:B249 B252:B253 B256:B257 B260:B261 B264:B265 B268:B269 B272:B273 B276:B277 B280:B281 B284:B285 B288:B289 B292:B293">
    <cfRule type="expression" dxfId="18" priority="19">
      <formula>AND(TRIM(B84)="",OR(TRIM(D84)&lt;&gt;"",TRIM(D85)&lt;&gt;"",TRIM(E84)&lt;&gt;"",TRIM(E85)&lt;&gt;"",TRIM(F84)&lt;&gt;""))</formula>
    </cfRule>
  </conditionalFormatting>
  <conditionalFormatting sqref="D9:F10 D13:F14 D17:F18 D21:F22 D25:F26 D29:F30 D33:F34 D37:F38 D41:F42 D45:F46 D49:F50">
    <cfRule type="expression" dxfId="17" priority="18">
      <formula>AND(TRIM(D9)="",OR(TRIM(B9)&lt;&gt;"",TRIM(G9)&lt;&gt;"",TRIM(K9)&lt;&gt;"",TRIM(M9)&lt;&gt;""))</formula>
    </cfRule>
  </conditionalFormatting>
  <conditionalFormatting sqref="G9:J10 G13:J14 G17:J18 G21:J22 G25:J26 G29:J30 G33:J34 G37:J38 G41:J42 G45:J46 G49:J50">
    <cfRule type="expression" dxfId="16" priority="17">
      <formula>AND(TRIM(G9)="",OR(TRIM(B9)&lt;&gt;"",TRIM(D9)&lt;&gt;"",TRIM(K9)&lt;&gt;"",TRIM(M9)&lt;&gt;""))</formula>
    </cfRule>
  </conditionalFormatting>
  <conditionalFormatting sqref="K9:L10 K13:L14 K17:L18 K21:L22 K25:L26 K29:L30 K33:L34 K37:L38 K41:L42 K45:L46 K49:L50">
    <cfRule type="expression" dxfId="15" priority="16">
      <formula>AND(TRIM(K9)="",OR(TRIM(B9)&lt;&gt;"",TRIM(D9)&lt;&gt;"",TRIM(G9)&lt;&gt;"",TRIM(M9)&lt;&gt;""))</formula>
    </cfRule>
  </conditionalFormatting>
  <conditionalFormatting sqref="M9:N10 M13:N14 M17:N18 M21:N22 M25:N26 M29:N30 M33:N34 M37:N38 M41:N42 M45:N46 M49:N50">
    <cfRule type="expression" dxfId="14" priority="15">
      <formula>AND(TRIM(M9)="",OR(TRIM(B9)&lt;&gt;"",TRIM(D9)&lt;&gt;"",TRIM(G9)&lt;&gt;"",TRIM(K9)&lt;&gt;""))</formula>
    </cfRule>
  </conditionalFormatting>
  <conditionalFormatting sqref="D11:F12 D15:F16 D19:F20 D23:F24 D27:F28 D31:F32 D35:F36 D39:F40 D43:F44 D47:F48">
    <cfRule type="expression" dxfId="13" priority="14">
      <formula>AND(TRIM(D11)="",OR(TRIM(B11)&lt;&gt;"",TRIM(G11)&lt;&gt;"",TRIM(K11)&lt;&gt;"",TRIM(M11)&lt;&gt;""))</formula>
    </cfRule>
  </conditionalFormatting>
  <conditionalFormatting sqref="G11:J12 G15:J16 G19:J20 G23:J24 G27:J28 G31:J32 G35:J36 G39:J40 G43:J44 G47:J48">
    <cfRule type="expression" dxfId="12" priority="13">
      <formula>AND(TRIM(G11)="",OR(TRIM(B11)&lt;&gt;"",TRIM(D11)&lt;&gt;"",TRIM(K11)&lt;&gt;"",TRIM(M11)&lt;&gt;""))</formula>
    </cfRule>
  </conditionalFormatting>
  <conditionalFormatting sqref="K11:L12 K15:L16 K19:L20 K23:L24 K27:L28 K31:L32 K35:L36 K39:L40 K43:L44 K47:L48">
    <cfRule type="expression" dxfId="11" priority="12">
      <formula>AND(TRIM(K11)="",OR(TRIM(B11)&lt;&gt;"",TRIM(D11)&lt;&gt;"",TRIM(G11)&lt;&gt;"",TRIM(M11)&lt;&gt;""))</formula>
    </cfRule>
  </conditionalFormatting>
  <conditionalFormatting sqref="M11:N12 M15:N16 M19:N20 M23:N24 M27:N28 M31:N32 M35:N36 M39:N40 M43:N44 M47:N48">
    <cfRule type="expression" dxfId="10" priority="11">
      <formula>AND(TRIM(M11)="",OR(TRIM(B11)&lt;&gt;"",TRIM(D11)&lt;&gt;"",TRIM(G11)&lt;&gt;"",TRIM(K11)&lt;&gt;""))</formula>
    </cfRule>
  </conditionalFormatting>
  <conditionalFormatting sqref="D82 D86 D90 D94 D98 D102 D106 D110 D114 D118 D122 D126 D130 D134 D138 D142 D146 D150 D154 D158 D162 D166 D170 D174 D178 D182 D186 D190 D194 D198 D202 D206 D210 D214 D218 D222 D226 D230 D234 D238 D242 D246 D250 D254 D258 D262 D266 D270 D274 D278 D282 D286 D290">
    <cfRule type="expression" dxfId="9" priority="10">
      <formula>AND(TRIM(D82)="",OR(TRIM(B82)&lt;&gt;"",TRIM(D83)&lt;&gt;"",TRIM(E82)&lt;&gt;"",TRIM(E83)&lt;&gt;"",TRIM(F82)&lt;&gt;""))</formula>
    </cfRule>
  </conditionalFormatting>
  <conditionalFormatting sqref="D83 D87 D91 D95 D99 D103 D107 D111 D115 D119 D123 D127 D131 D135 D139 D143 D147 D151 D155 D159 D163 D167 D171 D175 D179 D183 D187 D191 D195 D199 D203 D207 D211 D215 D219 D223 D227 D231 D235 D239 D243 D247 D251 D255 D259 D263 D267 D271 D275 D279 D283 D287 D291">
    <cfRule type="expression" dxfId="8" priority="9">
      <formula>AND(TRIM(D83)="",OR(TRIM(B82)&lt;&gt;"",TRIM(D82)&lt;&gt;"",TRIM(E82)&lt;&gt;"",TRIM(E83)&lt;&gt;"",TRIM(F82)&lt;&gt;""))</formula>
    </cfRule>
  </conditionalFormatting>
  <conditionalFormatting sqref="E82 E86 E90 E94 E98 E102 E106 E110 E114 E118 E122 E126 E130 E134 E138 E142 E146 E150 E154 E158 E162 E166 E170 E174 E178 E182 E186 E190 E194 E198 E202 E206 E210 E214 E218 E222 E226 E230 E234 E238 E242 E246 E250 E254 E258 E262 E266 E270 E274 E278 E282 E286 E290">
    <cfRule type="expression" dxfId="7" priority="8">
      <formula>AND(TRIM(E82)="",OR(TRIM(B82)&lt;&gt;"",TRIM(D82)&lt;&gt;"",TRIM(D83)&lt;&gt;"",TRIM(E83)&lt;&gt;"",TRIM(F82)&lt;&gt;""))</formula>
    </cfRule>
  </conditionalFormatting>
  <conditionalFormatting sqref="E83 E87 E91 E95 E99 E103 E107 E111 E115 E119 E123 E127 E131 E135 E139 E143 E147 E151 E155 E159 E163 E167 E171 E175 E179 E183 E187 E191 E195 E199 E203 E207 E211 E215 E219 E223 E227 E231 E235 E239 E243 E247 E251 E255 E259 E263 E267 E271 E275 E279 E283 E287 E291">
    <cfRule type="expression" dxfId="6" priority="7">
      <formula>AND(TRIM(E83)="",OR(TRIM(B82)&lt;&gt;"",TRIM(D82)&lt;&gt;"",TRIM(D83)&lt;&gt;"",TRIM(E82)&lt;&gt;"",TRIM(F82)&lt;&gt;""))</formula>
    </cfRule>
  </conditionalFormatting>
  <conditionalFormatting sqref="F82:F83 F86:F87 F90:F91 F94:F95 F98:F99 F102:F103 F106:F107 F110:F111 F114:F115 F118:F119 F122:F123 F126:F127 F130:F131 F134:F135 F138:F139 F142:F143 F146:F147 F150:F151 F154:F155 F158:F159 F162:F163 F166:F167 F170:F171 F174:F175 F178:F179 F182:F183 F186:F187 F190:F191 F194:F195 F198:F199 F202:F203 F206:F207 F210:F211 F214:F215 F218:F219 F222:F223 F226:F227 F230:F231 F234:F235 F238:F239 F242:F243 F246:F247 F250:F251 F254:F255 F258:F259 F262:F263 F266:F267 F270:F271 F274:F275 F278:F279 F282:F283 F286:F287 F290:F291">
    <cfRule type="expression" dxfId="5" priority="6">
      <formula>AND(TRIM(F82)="",OR(TRIM(B82)&lt;&gt;"",TRIM(D82)&lt;&gt;"",TRIM(D83)&lt;&gt;"",TRIM(E82)&lt;&gt;"",TRIM(E83)&lt;&gt;""))</formula>
    </cfRule>
  </conditionalFormatting>
  <conditionalFormatting sqref="D84 D88 D92 D96 D100 D104 D108 D112 D116 D120 D124 D128 D132 D136 D140 D144 D148 D152 D156 D160 D164 D168 D172 D176 D180 D184 D188 D192 D196 D200 D204 D208 D212 D216 D220 D224 D228 D232 D236 D240 D244 D248 D252 D256 D260 D264 D268 D272 D276 D280 D284 D288 D292">
    <cfRule type="expression" dxfId="4" priority="5">
      <formula>AND(TRIM(D84)="",OR(TRIM(B84)&lt;&gt;"",TRIM(D85)&lt;&gt;"",TRIM(E84)&lt;&gt;"",TRIM(E85)&lt;&gt;"",TRIM(F84)&lt;&gt;""))</formula>
    </cfRule>
  </conditionalFormatting>
  <conditionalFormatting sqref="D85 D89 D93 D97 D101 D105 D109 D113 D117 D121 D125 D129 D133 D137 D141 D145 D149 D153 D157 D161 D165 D169 D173 D177 D181 D185 D189 D193 D197 D201 D205 D209 D213 D217 D221 D225 D229 D233 D237 D241 D245 D249 D253 D257 D261 D265 D269 D273 D277 D281 D285 D289 D293">
    <cfRule type="expression" dxfId="3" priority="4">
      <formula>AND(TRIM(D85)="",OR(TRIM(B84)&lt;&gt;"",TRIM(D84)&lt;&gt;"",TRIM(E84)&lt;&gt;"",TRIM(E85)&lt;&gt;"",TRIM(F84)&lt;&gt;""))</formula>
    </cfRule>
  </conditionalFormatting>
  <conditionalFormatting sqref="E84 E88 E92 E96 E100 E104 E108 E112 E116 E120 E124 E128 E132 E136 E140 E144 E148 E152 E156 E160 E164 E168 E172 E176 E180 E184 E188 E192 E196 E200 E204 E208 E212 E216 E220 E224 E228 E232 E236 E240 E244 E248 E252 E256 E260 E264 E268 E272 E276 E280 E284 E288 E292">
    <cfRule type="expression" dxfId="2" priority="3">
      <formula>AND(TRIM(E84)="",OR(TRIM(B84)&lt;&gt;"",TRIM(D84)&lt;&gt;"",TRIM(D85)&lt;&gt;"",TRIM(E85)&lt;&gt;"",TRIM(F84)&lt;&gt;""))</formula>
    </cfRule>
  </conditionalFormatting>
  <conditionalFormatting sqref="E85 E89 E93 E97 E101 E105 E109 E113 E117 E121 E125 E129 E133 E137 E141 E145 E149 E153 E157 E161 E165 E169 E173 E177 E181 E185 E189 E193 E197 E201 E205 E209 E213 E217 E221 E225 E229 E233 E237 E241 E245 E249 E253 E257 E261 E265 E269 E273 E277 E281 E285 E289 E293">
    <cfRule type="expression" dxfId="1" priority="2">
      <formula>AND(TRIM(E85)="",OR(TRIM(B84)&lt;&gt;"",TRIM(D84)&lt;&gt;"",TRIM(D85)&lt;&gt;"",TRIM(E84)&lt;&gt;"",TRIM(F84)&lt;&gt;""))</formula>
    </cfRule>
  </conditionalFormatting>
  <conditionalFormatting sqref="F84:F85 F88:F89 F92:F93 F96:F97 F100:F101 F104:F105 F108:F109 F112:F113 F116:F117 F120:F121 F124:F125 F128:F129 F132:F133 F136:F137 F140:F141 F144:F145 F148:F149 F152:F153 F156:F157 F160:F161 F164:F165 F168:F169 F172:F173 F176:F177 F180:F181 F184:F185 F188:F189 F192:F193 F196:F197 F200:F201 F204:F205 F208:F209 F212:F213 F216:F217 F220:F221 F224:F225 F228:F229 F232:F233 F236:F237 F240:F241 F244:F245 F248:F249 F252:F253 F256:F257 F260:F261 F264:F265 F268:F269 F272:F273 F276:F277 F280:F281 F284:F285 F288:F289 F292:F293">
    <cfRule type="expression" dxfId="0" priority="1">
      <formula>AND(TRIM(F84)="",OR(TRIM(B84)&lt;&gt;"",TRIM(D84)&lt;&gt;"",TRIM(D85)&lt;&gt;"",TRIM(E84)&lt;&gt;"",TRIM(E85)&lt;&gt;""))</formula>
    </cfRule>
  </conditionalFormatting>
  <pageMargins left="0.25" right="0.25" top="0.75" bottom="0.75" header="0.3" footer="0.3"/>
  <pageSetup paperSize="9" scale="85" fitToHeight="0" orientation="portrait" r:id="rId1"/>
  <headerFooter alignWithMargins="0"/>
  <rowBreaks count="1" manualBreakCount="1">
    <brk id="7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2.75" x14ac:dyDescent="0.2"/>
  <sheetData>
    <row r="1" spans="1:1" x14ac:dyDescent="0.2">
      <c r="A1" t="s">
        <v>42</v>
      </c>
    </row>
    <row r="2" spans="1:1" x14ac:dyDescent="0.2">
      <c r="A2" t="s">
        <v>43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2"/>
  <dimension ref="A1"/>
  <sheetViews>
    <sheetView workbookViewId="0">
      <selection activeCell="C6" sqref="C6"/>
    </sheetView>
  </sheetViews>
  <sheetFormatPr defaultRowHeight="12.75" x14ac:dyDescent="0.2"/>
  <sheetData/>
  <phoneticPr fontId="12" type="noConversion"/>
  <printOptions gridLines="1" gridLinesSet="0"/>
  <pageMargins left="0.78740157499999996" right="0.78740157499999996" top="0.984251969" bottom="0.984251969" header="0.4921259845" footer="0.4921259845"/>
  <headerFooter alignWithMargins="0">
    <oddHeader>&amp;A</oddHeader>
    <oddFooter>Strana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3"/>
  <dimension ref="A1"/>
  <sheetViews>
    <sheetView workbookViewId="0">
      <selection activeCell="C6" sqref="C6"/>
    </sheetView>
  </sheetViews>
  <sheetFormatPr defaultRowHeight="12.75" x14ac:dyDescent="0.2"/>
  <sheetData/>
  <phoneticPr fontId="12" type="noConversion"/>
  <printOptions gridLines="1" gridLinesSet="0"/>
  <pageMargins left="0.78740157499999996" right="0.78740157499999996" top="0.984251969" bottom="0.984251969" header="0.4921259845" footer="0.4921259845"/>
  <headerFooter alignWithMargins="0">
    <oddHeader>&amp;A</oddHeader>
    <oddFooter>Strana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4"/>
  <dimension ref="A1"/>
  <sheetViews>
    <sheetView workbookViewId="0">
      <selection activeCell="C6" sqref="C6"/>
    </sheetView>
  </sheetViews>
  <sheetFormatPr defaultRowHeight="12.75" x14ac:dyDescent="0.2"/>
  <sheetData/>
  <phoneticPr fontId="12" type="noConversion"/>
  <printOptions gridLines="1" gridLinesSet="0"/>
  <pageMargins left="0.78740157499999996" right="0.78740157499999996" top="0.984251969" bottom="0.984251969" header="0.4921259845" footer="0.4921259845"/>
  <headerFooter alignWithMargins="0">
    <oddHeader>&amp;A</oddHeader>
    <oddFooter>Strana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5"/>
  <dimension ref="A1"/>
  <sheetViews>
    <sheetView workbookViewId="0">
      <selection activeCell="C6" sqref="C6"/>
    </sheetView>
  </sheetViews>
  <sheetFormatPr defaultRowHeight="12.75" x14ac:dyDescent="0.2"/>
  <sheetData/>
  <phoneticPr fontId="12" type="noConversion"/>
  <printOptions gridLines="1" gridLinesSet="0"/>
  <pageMargins left="0.78740157499999996" right="0.78740157499999996" top="0.984251969" bottom="0.984251969" header="0.4921259845" footer="0.4921259845"/>
  <headerFooter alignWithMargins="0">
    <oddHeader>&amp;A</oddHeader>
    <oddFooter>Strana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6"/>
  <dimension ref="A1"/>
  <sheetViews>
    <sheetView workbookViewId="0">
      <selection activeCell="C6" sqref="C6"/>
    </sheetView>
  </sheetViews>
  <sheetFormatPr defaultRowHeight="12.75" x14ac:dyDescent="0.2"/>
  <sheetData/>
  <phoneticPr fontId="12" type="noConversion"/>
  <printOptions gridLines="1" gridLinesSet="0"/>
  <pageMargins left="0.78740157499999996" right="0.78740157499999996" top="0.984251969" bottom="0.984251969" header="0.4921259845" footer="0.4921259845"/>
  <headerFooter alignWithMargins="0">
    <oddHeader>&amp;A</oddHeader>
    <oddFooter>Strana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7"/>
  <dimension ref="A1"/>
  <sheetViews>
    <sheetView workbookViewId="0">
      <selection activeCell="C6" sqref="C6"/>
    </sheetView>
  </sheetViews>
  <sheetFormatPr defaultRowHeight="12.75" x14ac:dyDescent="0.2"/>
  <sheetData/>
  <phoneticPr fontId="12" type="noConversion"/>
  <printOptions gridLines="1" gridLinesSet="0"/>
  <pageMargins left="0.78740157499999996" right="0.78740157499999996" top="0.984251969" bottom="0.984251969" header="0.4921259845" footer="0.4921259845"/>
  <headerFooter alignWithMargins="0">
    <oddHeader>&amp;A</oddHeader>
    <oddFooter>Strana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8"/>
  <dimension ref="A1"/>
  <sheetViews>
    <sheetView workbookViewId="0">
      <selection activeCell="C6" sqref="C6"/>
    </sheetView>
  </sheetViews>
  <sheetFormatPr defaultRowHeight="12.75" x14ac:dyDescent="0.2"/>
  <sheetData/>
  <phoneticPr fontId="12" type="noConversion"/>
  <printOptions gridLines="1" gridLinesSet="0"/>
  <pageMargins left="0.78740157499999996" right="0.78740157499999996" top="0.984251969" bottom="0.984251969" header="0.4921259845" footer="0.4921259845"/>
  <headerFooter alignWithMargins="0">
    <oddHeader>&amp;A</oddHeader>
    <oddFooter>Strana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9"/>
  <dimension ref="A1"/>
  <sheetViews>
    <sheetView workbookViewId="0">
      <selection activeCell="C6" sqref="C6"/>
    </sheetView>
  </sheetViews>
  <sheetFormatPr defaultRowHeight="12.75" x14ac:dyDescent="0.2"/>
  <sheetData/>
  <phoneticPr fontId="12" type="noConversion"/>
  <printOptions gridLines="1" gridLinesSet="0"/>
  <pageMargins left="0.78740157499999996" right="0.78740157499999996" top="0.984251969" bottom="0.984251969" header="0.4921259845" footer="0.4921259845"/>
  <headerFooter alignWithMargins="0">
    <oddHeader>&amp;A</oddHeader>
    <oddFooter>Strana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0"/>
  <dimension ref="A1"/>
  <sheetViews>
    <sheetView workbookViewId="0">
      <selection activeCell="C6" sqref="C6"/>
    </sheetView>
  </sheetViews>
  <sheetFormatPr defaultRowHeight="12.75" x14ac:dyDescent="0.2"/>
  <sheetData/>
  <phoneticPr fontId="12" type="noConversion"/>
  <printOptions gridLines="1" gridLinesSet="0"/>
  <pageMargins left="0.78740157499999996" right="0.78740157499999996" top="0.984251969" bottom="0.984251969" header="0.4921259845" footer="0.4921259845"/>
  <headerFooter alignWithMargins="0">
    <oddHeader>&amp;A</oddHeader>
    <oddFooter>Strana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1"/>
  <dimension ref="A1"/>
  <sheetViews>
    <sheetView workbookViewId="0">
      <selection activeCell="C6" sqref="C6"/>
    </sheetView>
  </sheetViews>
  <sheetFormatPr defaultRowHeight="12.75" x14ac:dyDescent="0.2"/>
  <sheetData/>
  <phoneticPr fontId="12" type="noConversion"/>
  <printOptions gridLines="1" gridLinesSet="0"/>
  <pageMargins left="0.78740157499999996" right="0.78740157499999996" top="0.984251969" bottom="0.984251969" header="0.4921259845" footer="0.4921259845"/>
  <headerFooter alignWithMargins="0">
    <oddHeader>&amp;A</oddHeader>
    <oddFooter>Strana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2"/>
  <dimension ref="A1"/>
  <sheetViews>
    <sheetView workbookViewId="0">
      <selection activeCell="C6" sqref="C6"/>
    </sheetView>
  </sheetViews>
  <sheetFormatPr defaultRowHeight="12.75" x14ac:dyDescent="0.2"/>
  <sheetData/>
  <phoneticPr fontId="12" type="noConversion"/>
  <printOptions gridLines="1" gridLinesSet="0"/>
  <pageMargins left="0.78740157499999996" right="0.78740157499999996" top="0.984251969" bottom="0.984251969" header="0.4921259845" footer="0.4921259845"/>
  <headerFooter alignWithMargins="0">
    <oddHeader>&amp;A</oddHeader>
    <oddFooter>Strana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3"/>
  <dimension ref="A1"/>
  <sheetViews>
    <sheetView workbookViewId="0">
      <selection activeCell="C6" sqref="C6"/>
    </sheetView>
  </sheetViews>
  <sheetFormatPr defaultRowHeight="12.75" x14ac:dyDescent="0.2"/>
  <sheetData/>
  <phoneticPr fontId="12" type="noConversion"/>
  <printOptions gridLines="1" gridLinesSet="0"/>
  <pageMargins left="0.78740157499999996" right="0.78740157499999996" top="0.984251969" bottom="0.984251969" header="0.4921259845" footer="0.4921259845"/>
  <headerFooter alignWithMargins="0">
    <oddHeader>&amp;A</oddHeader>
    <oddFooter>Strana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4"/>
  <dimension ref="A1"/>
  <sheetViews>
    <sheetView workbookViewId="0">
      <selection activeCell="C6" sqref="C6"/>
    </sheetView>
  </sheetViews>
  <sheetFormatPr defaultRowHeight="12.75" x14ac:dyDescent="0.2"/>
  <sheetData/>
  <phoneticPr fontId="12" type="noConversion"/>
  <printOptions gridLines="1" gridLinesSet="0"/>
  <pageMargins left="0.78740157499999996" right="0.78740157499999996" top="0.984251969" bottom="0.984251969" header="0.4921259845" footer="0.4921259845"/>
  <headerFooter alignWithMargins="0">
    <oddHeader>&amp;A</oddHeader>
    <oddFooter>Strana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15</vt:i4>
      </vt:variant>
    </vt:vector>
  </HeadingPairs>
  <TitlesOfParts>
    <vt:vector size="15" baseType="lpstr">
      <vt:lpstr>CP pro tisk</vt:lpstr>
      <vt:lpstr>List1</vt:lpstr>
      <vt:lpstr>List4</vt:lpstr>
      <vt:lpstr>List5</vt:lpstr>
      <vt:lpstr>List6</vt:lpstr>
      <vt:lpstr>List7</vt:lpstr>
      <vt:lpstr>List8</vt:lpstr>
      <vt:lpstr>List9</vt:lpstr>
      <vt:lpstr>List10</vt:lpstr>
      <vt:lpstr>List11</vt:lpstr>
      <vt:lpstr>List12</vt:lpstr>
      <vt:lpstr>List13</vt:lpstr>
      <vt:lpstr>List14</vt:lpstr>
      <vt:lpstr>List15</vt:lpstr>
      <vt:lpstr>List16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Cestovní příkaz</dc:title>
  <dc:creator>ČŠI</dc:creator>
  <cp:lastModifiedBy>Buday Petr</cp:lastModifiedBy>
  <cp:lastPrinted>2017-05-02T10:25:38Z</cp:lastPrinted>
  <dcterms:created xsi:type="dcterms:W3CDTF">2010-08-02T11:13:07Z</dcterms:created>
  <dcterms:modified xsi:type="dcterms:W3CDTF">2017-05-02T10:27:45Z</dcterms:modified>
</cp:coreProperties>
</file>