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2.2.5\"/>
    </mc:Choice>
  </mc:AlternateContent>
  <xr:revisionPtr revIDLastSave="0" documentId="13_ncr:1_{25E811A9-FAF1-4F19-8D70-EF2722F59698}" xr6:coauthVersionLast="47" xr6:coauthVersionMax="47" xr10:uidLastSave="{00000000-0000-0000-0000-000000000000}"/>
  <bookViews>
    <workbookView xWindow="-108" yWindow="-108" windowWidth="23256" windowHeight="12576" xr2:uid="{BAC5751F-ADFC-4381-8687-BE92196150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C15" i="1"/>
  <c r="D15" i="1"/>
  <c r="E15" i="1"/>
  <c r="B15" i="1"/>
  <c r="B2" i="1"/>
  <c r="C20" i="1" l="1"/>
  <c r="B20" i="1"/>
  <c r="C19" i="1"/>
</calcChain>
</file>

<file path=xl/sharedStrings.xml><?xml version="1.0" encoding="utf-8"?>
<sst xmlns="http://schemas.openxmlformats.org/spreadsheetml/2006/main" count="21" uniqueCount="13">
  <si>
    <t>N</t>
  </si>
  <si>
    <t>t</t>
  </si>
  <si>
    <t>вода</t>
  </si>
  <si>
    <t>глицерин 10%</t>
  </si>
  <si>
    <t>глицерин 20%</t>
  </si>
  <si>
    <t>глицерин 30%</t>
  </si>
  <si>
    <t xml:space="preserve">капиляр </t>
  </si>
  <si>
    <t>диаметр, мм</t>
  </si>
  <si>
    <t>длина, мм</t>
  </si>
  <si>
    <t>дельта H, мм</t>
  </si>
  <si>
    <t xml:space="preserve">H </t>
  </si>
  <si>
    <t>вискозиметр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</si>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</sst>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Q(h)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backward val="2.1"/>
            <c:dispRSqr val="0"/>
            <c:dispEq val="0"/>
          </c:trendline>
          <c:xVal>
            <c:numRef>
              <c:f>Лист1!$B$4:$E$4</c:f>
              <c:numCache>
                <c:formatCode>General</c:formatCode>
                <c:ptCount val="4"/>
                <c:pt idx="0">
                  <c:v>2.1</c:v>
                </c:pt>
                <c:pt idx="1">
                  <c:v>3.6</c:v>
                </c:pt>
                <c:pt idx="2">
                  <c:v>4.5999999999999996</c:v>
                </c:pt>
                <c:pt idx="3" formatCode="0.00">
                  <c:v>6.6</c:v>
                </c:pt>
              </c:numCache>
            </c:numRef>
          </c:xVal>
          <c:yVal>
            <c:numRef>
              <c:f>Лист1!$B$15:$E$15</c:f>
              <c:numCache>
                <c:formatCode>General</c:formatCode>
                <c:ptCount val="4"/>
                <c:pt idx="0">
                  <c:v>2.6789999999999998E-2</c:v>
                </c:pt>
                <c:pt idx="1">
                  <c:v>4.793E-2</c:v>
                </c:pt>
                <c:pt idx="2">
                  <c:v>6.2019999999999999E-2</c:v>
                </c:pt>
                <c:pt idx="3">
                  <c:v>9.0220000000000009E-2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A-4713-A193-136FB17EA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83392"/>
        <c:axId val="274978400"/>
      </c:scatterChart>
      <c:valAx>
        <c:axId val="27498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4978400"/>
        <c:crosses val="autoZero"/>
        <c:crossBetween val="midCat"/>
      </c:valAx>
      <c:valAx>
        <c:axId val="2749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498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583E69-A4CA-4286-BD5B-2B39ECF77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ECAB-FB54-4380-83B3-56D0B8B58AB3}">
  <dimension ref="A1:O20"/>
  <sheetViews>
    <sheetView tabSelected="1" topLeftCell="G7" zoomScale="175" zoomScaleNormal="175" workbookViewId="0">
      <selection activeCell="G9" sqref="G9"/>
    </sheetView>
  </sheetViews>
  <sheetFormatPr defaultRowHeight="14.4" x14ac:dyDescent="0.3"/>
  <cols>
    <col min="2" max="2" width="12.77734375" bestFit="1" customWidth="1"/>
    <col min="3" max="3" width="12" bestFit="1" customWidth="1"/>
  </cols>
  <sheetData>
    <row r="1" spans="1:15" x14ac:dyDescent="0.3">
      <c r="A1" t="s">
        <v>6</v>
      </c>
      <c r="B1" t="s">
        <v>7</v>
      </c>
      <c r="D1" t="s">
        <v>8</v>
      </c>
      <c r="F1" t="s">
        <v>9</v>
      </c>
    </row>
    <row r="2" spans="1:15" x14ac:dyDescent="0.3">
      <c r="B2">
        <f xml:space="preserve"> 7 * 0.05</f>
        <v>0.35000000000000003</v>
      </c>
      <c r="D2">
        <v>137</v>
      </c>
      <c r="F2">
        <v>6</v>
      </c>
    </row>
    <row r="3" spans="1:15" x14ac:dyDescent="0.3">
      <c r="A3" t="s">
        <v>2</v>
      </c>
      <c r="J3" t="s">
        <v>3</v>
      </c>
    </row>
    <row r="4" spans="1:15" x14ac:dyDescent="0.3">
      <c r="A4" t="s">
        <v>10</v>
      </c>
      <c r="B4">
        <v>2.1</v>
      </c>
      <c r="C4">
        <v>3.6</v>
      </c>
      <c r="D4">
        <v>4.5999999999999996</v>
      </c>
      <c r="E4" s="1">
        <v>6.6</v>
      </c>
      <c r="J4" t="s">
        <v>0</v>
      </c>
      <c r="K4">
        <v>1</v>
      </c>
      <c r="L4">
        <v>2</v>
      </c>
      <c r="M4">
        <v>3</v>
      </c>
      <c r="N4">
        <v>4</v>
      </c>
      <c r="O4">
        <v>5</v>
      </c>
    </row>
    <row r="5" spans="1:15" x14ac:dyDescent="0.3">
      <c r="A5" t="s">
        <v>0</v>
      </c>
      <c r="J5" t="s">
        <v>1</v>
      </c>
      <c r="K5">
        <v>14.61</v>
      </c>
      <c r="L5">
        <v>13.98</v>
      </c>
      <c r="M5">
        <v>11.74</v>
      </c>
      <c r="N5">
        <v>15.34</v>
      </c>
      <c r="O5">
        <v>12.18</v>
      </c>
    </row>
    <row r="6" spans="1:15" x14ac:dyDescent="0.3">
      <c r="A6" t="s">
        <v>1</v>
      </c>
      <c r="B6">
        <v>1550</v>
      </c>
      <c r="C6">
        <v>347</v>
      </c>
      <c r="D6">
        <v>276</v>
      </c>
      <c r="E6">
        <v>202</v>
      </c>
    </row>
    <row r="8" spans="1:15" x14ac:dyDescent="0.3">
      <c r="A8" t="s">
        <v>11</v>
      </c>
      <c r="J8" t="s">
        <v>4</v>
      </c>
    </row>
    <row r="9" spans="1:15" x14ac:dyDescent="0.3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  <c r="J9" t="s">
        <v>0</v>
      </c>
      <c r="K9">
        <v>1</v>
      </c>
      <c r="L9">
        <v>2</v>
      </c>
      <c r="M9">
        <v>3</v>
      </c>
      <c r="N9">
        <v>4</v>
      </c>
      <c r="O9">
        <v>5</v>
      </c>
    </row>
    <row r="10" spans="1:15" x14ac:dyDescent="0.3">
      <c r="A10" t="s">
        <v>1</v>
      </c>
      <c r="B10">
        <v>42.67</v>
      </c>
      <c r="C10">
        <v>10.91</v>
      </c>
      <c r="D10">
        <v>10.67</v>
      </c>
      <c r="E10">
        <v>11.88</v>
      </c>
      <c r="F10">
        <v>13.71</v>
      </c>
      <c r="J10" t="s">
        <v>1</v>
      </c>
      <c r="K10">
        <v>18.670000000000002</v>
      </c>
      <c r="L10">
        <v>17.739999999999998</v>
      </c>
      <c r="M10">
        <v>17.66</v>
      </c>
      <c r="N10">
        <v>18.149999999999999</v>
      </c>
      <c r="O10">
        <v>17.899999999999999</v>
      </c>
    </row>
    <row r="12" spans="1:15" x14ac:dyDescent="0.3">
      <c r="J12" t="s">
        <v>5</v>
      </c>
    </row>
    <row r="13" spans="1:15" x14ac:dyDescent="0.3">
      <c r="B13">
        <v>2.6789999999999998</v>
      </c>
      <c r="C13">
        <v>4.7930000000000001</v>
      </c>
      <c r="D13">
        <v>6.202</v>
      </c>
      <c r="E13">
        <v>9.0220000000000002</v>
      </c>
      <c r="J13" t="s">
        <v>0</v>
      </c>
      <c r="K13">
        <v>1</v>
      </c>
      <c r="L13">
        <v>2</v>
      </c>
      <c r="M13">
        <v>3</v>
      </c>
      <c r="N13">
        <v>4</v>
      </c>
      <c r="O13">
        <v>5</v>
      </c>
    </row>
    <row r="14" spans="1:15" x14ac:dyDescent="0.3">
      <c r="A14" t="s">
        <v>12</v>
      </c>
      <c r="J14" t="s">
        <v>1</v>
      </c>
      <c r="K14">
        <v>29.54</v>
      </c>
      <c r="L14">
        <v>28.75</v>
      </c>
      <c r="M14">
        <v>28.98</v>
      </c>
      <c r="N14">
        <v>29.64</v>
      </c>
      <c r="O14">
        <v>28.87</v>
      </c>
    </row>
    <row r="15" spans="1:15" x14ac:dyDescent="0.3">
      <c r="B15">
        <f xml:space="preserve"> B13 / 100</f>
        <v>2.6789999999999998E-2</v>
      </c>
      <c r="C15">
        <f t="shared" ref="C15:E15" si="0" xml:space="preserve"> C13 / 100</f>
        <v>4.793E-2</v>
      </c>
      <c r="D15">
        <f t="shared" si="0"/>
        <v>6.2019999999999999E-2</v>
      </c>
      <c r="E15">
        <f t="shared" si="0"/>
        <v>9.0220000000000009E-2</v>
      </c>
    </row>
    <row r="19" spans="2:3" x14ac:dyDescent="0.3">
      <c r="B19">
        <f t="array" ref="B19:C20" xml:space="preserve"> LINEST(B15:E15, B4:E4, TRUE, TRUE)</f>
        <v>1.4095438596491233E-2</v>
      </c>
      <c r="C19">
        <v>-2.8132280701754567E-3</v>
      </c>
    </row>
    <row r="20" spans="2:3" x14ac:dyDescent="0.3">
      <c r="B20">
        <v>1.569170510526772E-6</v>
      </c>
      <c r="C20">
        <v>7.1086195234897991E-6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2022-04-06T05:08:20Z</dcterms:created>
  <dcterms:modified xsi:type="dcterms:W3CDTF">2022-04-13T00:24:00Z</dcterms:modified>
</cp:coreProperties>
</file>