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2.3.1\"/>
    </mc:Choice>
  </mc:AlternateContent>
  <xr:revisionPtr revIDLastSave="0" documentId="8_{3B0CD9B5-4476-4C83-B8F7-6495B4078057}" xr6:coauthVersionLast="47" xr6:coauthVersionMax="47" xr10:uidLastSave="{00000000-0000-0000-0000-000000000000}"/>
  <bookViews>
    <workbookView xWindow="-108" yWindow="-108" windowWidth="23256" windowHeight="12576" xr2:uid="{145E4237-C630-4580-96E5-D18D1F3F0F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1" l="1" a="1"/>
  <c r="W2" i="1" s="1"/>
  <c r="A32" i="1"/>
  <c r="A33" i="1"/>
  <c r="A34" i="1"/>
  <c r="A35" i="1"/>
  <c r="A30" i="1"/>
  <c r="A31" i="1"/>
  <c r="A22" i="1"/>
  <c r="A23" i="1"/>
  <c r="A24" i="1"/>
  <c r="A25" i="1"/>
  <c r="A26" i="1"/>
  <c r="A27" i="1"/>
  <c r="A28" i="1"/>
  <c r="A29" i="1"/>
  <c r="A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V7" i="1" l="1"/>
  <c r="V5" i="1"/>
  <c r="V3" i="1"/>
  <c r="V8" i="1"/>
  <c r="V6" i="1"/>
  <c r="V2" i="1"/>
  <c r="U8" i="1"/>
  <c r="U6" i="1"/>
  <c r="U2" i="1"/>
  <c r="W7" i="1"/>
  <c r="W3" i="1"/>
  <c r="U7" i="1"/>
  <c r="U5" i="1"/>
  <c r="U3" i="1"/>
  <c r="V4" i="1"/>
  <c r="U4" i="1"/>
  <c r="W5" i="1"/>
  <c r="W8" i="1"/>
  <c r="W6" i="1"/>
  <c r="W4" i="1"/>
</calcChain>
</file>

<file path=xl/sharedStrings.xml><?xml version="1.0" encoding="utf-8"?>
<sst xmlns="http://schemas.openxmlformats.org/spreadsheetml/2006/main" count="9" uniqueCount="5">
  <si>
    <t>P</t>
  </si>
  <si>
    <t>T</t>
  </si>
  <si>
    <t>Ln первый</t>
  </si>
  <si>
    <t>Ln второй</t>
  </si>
  <si>
    <t>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</si>
</sst>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Улучшение1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trendline>
            <c:spPr>
              <a:ln w="285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Лист1!$B$2:$B$15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Лист1!$J$2:$J$15</c:f>
              <c:numCache>
                <c:formatCode>General</c:formatCode>
                <c:ptCount val="14"/>
                <c:pt idx="0">
                  <c:v>4.1666652238017265</c:v>
                </c:pt>
                <c:pt idx="1">
                  <c:v>4.1026433650367959</c:v>
                </c:pt>
                <c:pt idx="2">
                  <c:v>3.9019726695746448</c:v>
                </c:pt>
                <c:pt idx="3">
                  <c:v>3.5695326964813701</c:v>
                </c:pt>
                <c:pt idx="4">
                  <c:v>3.1986731175506815</c:v>
                </c:pt>
                <c:pt idx="5">
                  <c:v>2.8033603809065348</c:v>
                </c:pt>
                <c:pt idx="6">
                  <c:v>2.4423470353692043</c:v>
                </c:pt>
                <c:pt idx="7">
                  <c:v>2.2512917986064953</c:v>
                </c:pt>
                <c:pt idx="8">
                  <c:v>1.8718021769015913</c:v>
                </c:pt>
                <c:pt idx="9">
                  <c:v>1.5040773967762742</c:v>
                </c:pt>
                <c:pt idx="10">
                  <c:v>1.2527629684953681</c:v>
                </c:pt>
                <c:pt idx="11">
                  <c:v>0.91629073187415511</c:v>
                </c:pt>
                <c:pt idx="12">
                  <c:v>0.83290912293510433</c:v>
                </c:pt>
                <c:pt idx="13">
                  <c:v>0.69314718055994529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11-46E9-99A0-60C49A105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053920"/>
        <c:axId val="1784054336"/>
      </c:scatterChart>
      <c:valAx>
        <c:axId val="178405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4054336"/>
        <c:crosses val="autoZero"/>
        <c:crossBetween val="midCat"/>
      </c:valAx>
      <c:valAx>
        <c:axId val="17840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405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Улучшение2</a:t>
            </a:r>
            <a:endParaRPr lang="ru-RU" baseline="0"/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Лист1!$B$2:$B$16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Лист1!$A$21:$A$35</c:f>
              <c:numCache>
                <c:formatCode>General</c:formatCode>
                <c:ptCount val="15"/>
                <c:pt idx="0">
                  <c:v>4.1666652238017265</c:v>
                </c:pt>
                <c:pt idx="1">
                  <c:v>4.1190371748124726</c:v>
                </c:pt>
                <c:pt idx="2">
                  <c:v>3.9219733362813143</c:v>
                </c:pt>
                <c:pt idx="3">
                  <c:v>3.4812400893356918</c:v>
                </c:pt>
                <c:pt idx="4">
                  <c:v>3.1986731175506815</c:v>
                </c:pt>
                <c:pt idx="5">
                  <c:v>2.8622008809294686</c:v>
                </c:pt>
                <c:pt idx="6">
                  <c:v>2.6026896854443837</c:v>
                </c:pt>
                <c:pt idx="7">
                  <c:v>2.2512917986064953</c:v>
                </c:pt>
                <c:pt idx="8">
                  <c:v>2.0149030205422647</c:v>
                </c:pt>
                <c:pt idx="9">
                  <c:v>1.8718021769015913</c:v>
                </c:pt>
                <c:pt idx="10">
                  <c:v>1.5040773967762742</c:v>
                </c:pt>
                <c:pt idx="11">
                  <c:v>0.91629073187415511</c:v>
                </c:pt>
                <c:pt idx="12">
                  <c:v>0.83290912293510433</c:v>
                </c:pt>
                <c:pt idx="13">
                  <c:v>0.69314718055994529</c:v>
                </c:pt>
                <c:pt idx="14">
                  <c:v>0.47000362924573535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E2-4258-B92F-021C8785A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26688"/>
        <c:axId val="1789423776"/>
      </c:scatterChart>
      <c:valAx>
        <c:axId val="178942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9423776"/>
        <c:crosses val="autoZero"/>
        <c:crossBetween val="midCat"/>
      </c:valAx>
      <c:valAx>
        <c:axId val="17894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942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Ухудшение1</a:t>
            </a:r>
          </a:p>
        </c:rich>
      </c:tx>
      <c:layout>
        <c:manualLayout>
          <c:xMode val="edge"/>
          <c:yMode val="edge"/>
          <c:x val="0.4313888888888888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Лист1!$L$20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 cmpd="sng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Лист1!$F$2:$F$13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  <c:pt idx="9">
                  <c:v>63</c:v>
                </c:pt>
                <c:pt idx="10">
                  <c:v>70</c:v>
                </c:pt>
                <c:pt idx="11">
                  <c:v>77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7.6</c:v>
                </c:pt>
                <c:pt idx="1">
                  <c:v>10</c:v>
                </c:pt>
                <c:pt idx="2">
                  <c:v>19</c:v>
                </c:pt>
                <c:pt idx="3">
                  <c:v>26</c:v>
                </c:pt>
                <c:pt idx="4">
                  <c:v>33</c:v>
                </c:pt>
                <c:pt idx="5">
                  <c:v>35</c:v>
                </c:pt>
                <c:pt idx="6">
                  <c:v>38</c:v>
                </c:pt>
                <c:pt idx="7">
                  <c:v>44</c:v>
                </c:pt>
                <c:pt idx="8">
                  <c:v>51</c:v>
                </c:pt>
                <c:pt idx="9">
                  <c:v>58</c:v>
                </c:pt>
                <c:pt idx="10">
                  <c:v>65</c:v>
                </c:pt>
                <c:pt idx="11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97-4999-81C7-C96A1187C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153264"/>
        <c:axId val="1635150768"/>
      </c:scatterChart>
      <c:valAx>
        <c:axId val="16351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5150768"/>
        <c:crosses val="autoZero"/>
        <c:crossBetween val="midCat"/>
      </c:valAx>
      <c:valAx>
        <c:axId val="16351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515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Ухудшение2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Лист1!$F$2:$F$13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  <c:pt idx="9">
                  <c:v>63</c:v>
                </c:pt>
                <c:pt idx="10">
                  <c:v>70</c:v>
                </c:pt>
                <c:pt idx="11">
                  <c:v>77</c:v>
                </c:pt>
              </c:numCache>
            </c:numRef>
          </c:xVal>
          <c:yVal>
            <c:numRef>
              <c:f>Лист1!$G$2:$G$13</c:f>
              <c:numCache>
                <c:formatCode>General</c:formatCode>
                <c:ptCount val="12"/>
                <c:pt idx="0">
                  <c:v>8.5</c:v>
                </c:pt>
                <c:pt idx="1">
                  <c:v>14</c:v>
                </c:pt>
                <c:pt idx="2">
                  <c:v>22</c:v>
                </c:pt>
                <c:pt idx="3">
                  <c:v>28</c:v>
                </c:pt>
                <c:pt idx="4">
                  <c:v>37</c:v>
                </c:pt>
                <c:pt idx="5">
                  <c:v>44</c:v>
                </c:pt>
                <c:pt idx="6">
                  <c:v>51</c:v>
                </c:pt>
                <c:pt idx="7">
                  <c:v>55</c:v>
                </c:pt>
                <c:pt idx="8">
                  <c:v>58</c:v>
                </c:pt>
                <c:pt idx="9">
                  <c:v>62</c:v>
                </c:pt>
                <c:pt idx="10">
                  <c:v>67</c:v>
                </c:pt>
                <c:pt idx="11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8-4AED-999F-DF23FFDF7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503376"/>
        <c:axId val="1929502128"/>
      </c:scatterChart>
      <c:valAx>
        <c:axId val="192950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502128"/>
        <c:crosses val="autoZero"/>
        <c:crossBetween val="midCat"/>
      </c:valAx>
      <c:valAx>
        <c:axId val="19295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50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213360</xdr:colOff>
      <xdr:row>0</xdr:row>
      <xdr:rowOff>99060</xdr:rowOff>
    </xdr:from>
    <xdr:to>
      <xdr:col>17</xdr:col>
      <xdr:colOff>518160</xdr:colOff>
      <xdr:row>15</xdr:row>
      <xdr:rowOff>99060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80CD2A6-2C82-4D5A-8192-20AB3889B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182880</xdr:colOff>
      <xdr:row>20</xdr:row>
      <xdr:rowOff>167640</xdr:rowOff>
    </xdr:from>
    <xdr:to>
      <xdr:col>9</xdr:col>
      <xdr:colOff>487680</xdr:colOff>
      <xdr:row>35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707291A-DF0A-411B-90C3-2C8F61630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388620</xdr:colOff>
      <xdr:row>21</xdr:row>
      <xdr:rowOff>15240</xdr:rowOff>
    </xdr:from>
    <xdr:to>
      <xdr:col>18</xdr:col>
      <xdr:colOff>83820</xdr:colOff>
      <xdr:row>36</xdr:row>
      <xdr:rowOff>15240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5DF843A-E43A-432B-A5AC-C171D7EC2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119743</xdr:colOff>
      <xdr:row>12</xdr:row>
      <xdr:rowOff>81643</xdr:rowOff>
    </xdr:from>
    <xdr:to>
      <xdr:col>25</xdr:col>
      <xdr:colOff>424543</xdr:colOff>
      <xdr:row>27</xdr:row>
      <xdr:rowOff>48986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00E5AAA-AD84-4E58-A9CC-A81743DAC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C900-DC82-4D02-9512-116E31008650}">
  <dimension ref="A1:W35"/>
  <sheetViews>
    <sheetView tabSelected="1" zoomScale="70" zoomScaleNormal="70" workbookViewId="0">
      <selection activeCell="T12" sqref="T1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0</v>
      </c>
      <c r="E1" t="s">
        <v>0</v>
      </c>
      <c r="F1" t="s">
        <v>1</v>
      </c>
      <c r="G1" t="s">
        <v>0</v>
      </c>
      <c r="J1" t="s">
        <v>2</v>
      </c>
    </row>
    <row r="2" spans="1:23" x14ac:dyDescent="0.3">
      <c r="A2">
        <v>72</v>
      </c>
      <c r="B2">
        <v>0</v>
      </c>
      <c r="C2">
        <v>72</v>
      </c>
      <c r="E2" s="1">
        <v>7.6</v>
      </c>
      <c r="F2">
        <v>0</v>
      </c>
      <c r="G2" s="1">
        <v>8.5</v>
      </c>
      <c r="J2">
        <f>LN(+A2-7.5)</f>
        <v>4.1666652238017265</v>
      </c>
      <c r="U2">
        <f t="array" ref="U2:W8">LINEST(J2:J16,B2:B16,TRUE, TRUE)</f>
        <v>-0.28740804958813926</v>
      </c>
      <c r="V2">
        <v>4.2848738491017766</v>
      </c>
      <c r="W2" t="e">
        <v>#N/A</v>
      </c>
    </row>
    <row r="3" spans="1:23" x14ac:dyDescent="0.3">
      <c r="A3">
        <v>68</v>
      </c>
      <c r="B3">
        <v>1</v>
      </c>
      <c r="C3">
        <v>69</v>
      </c>
      <c r="E3">
        <v>10</v>
      </c>
      <c r="F3">
        <v>7</v>
      </c>
      <c r="G3">
        <v>14</v>
      </c>
      <c r="J3">
        <f t="shared" ref="J3:J16" si="0">LN(+A3-7.5)</f>
        <v>4.1026433650367959</v>
      </c>
      <c r="U3">
        <v>9.8051333414540826E-3</v>
      </c>
      <c r="V3">
        <v>8.0656782910201216E-2</v>
      </c>
      <c r="W3" t="e">
        <v>#N/A</v>
      </c>
    </row>
    <row r="4" spans="1:23" x14ac:dyDescent="0.3">
      <c r="A4">
        <v>57</v>
      </c>
      <c r="B4">
        <v>2</v>
      </c>
      <c r="C4">
        <v>58</v>
      </c>
      <c r="E4">
        <v>19</v>
      </c>
      <c r="F4">
        <v>14</v>
      </c>
      <c r="G4">
        <v>22</v>
      </c>
      <c r="J4">
        <f t="shared" si="0"/>
        <v>3.9019726695746448</v>
      </c>
      <c r="U4">
        <v>0.98509504598357001</v>
      </c>
      <c r="V4">
        <v>0.16407126243262241</v>
      </c>
      <c r="W4" t="e">
        <v>#N/A</v>
      </c>
    </row>
    <row r="5" spans="1:23" x14ac:dyDescent="0.3">
      <c r="A5">
        <v>43</v>
      </c>
      <c r="B5">
        <v>3</v>
      </c>
      <c r="C5">
        <v>40</v>
      </c>
      <c r="E5">
        <v>26</v>
      </c>
      <c r="F5">
        <v>21</v>
      </c>
      <c r="G5">
        <v>28</v>
      </c>
      <c r="J5">
        <f t="shared" si="0"/>
        <v>3.5695326964813701</v>
      </c>
      <c r="U5">
        <v>859.1932308995963</v>
      </c>
      <c r="V5">
        <v>13</v>
      </c>
      <c r="W5" t="e">
        <v>#N/A</v>
      </c>
    </row>
    <row r="6" spans="1:23" x14ac:dyDescent="0.3">
      <c r="A6">
        <v>32</v>
      </c>
      <c r="B6">
        <v>4</v>
      </c>
      <c r="C6">
        <v>32</v>
      </c>
      <c r="E6">
        <v>33</v>
      </c>
      <c r="F6">
        <v>28</v>
      </c>
      <c r="G6">
        <v>37</v>
      </c>
      <c r="J6">
        <f t="shared" si="0"/>
        <v>3.1986731175506815</v>
      </c>
      <c r="U6">
        <v>23.12894835105633</v>
      </c>
      <c r="V6">
        <v>0.34995192903104794</v>
      </c>
      <c r="W6" t="e">
        <v>#N/A</v>
      </c>
    </row>
    <row r="7" spans="1:23" x14ac:dyDescent="0.3">
      <c r="A7">
        <v>24</v>
      </c>
      <c r="B7">
        <v>5</v>
      </c>
      <c r="C7">
        <v>25</v>
      </c>
      <c r="E7">
        <v>35</v>
      </c>
      <c r="F7">
        <v>35</v>
      </c>
      <c r="G7">
        <v>44</v>
      </c>
      <c r="J7">
        <f t="shared" si="0"/>
        <v>2.8033603809065348</v>
      </c>
      <c r="U7" t="e">
        <v>#N/A</v>
      </c>
      <c r="V7" t="e">
        <v>#N/A</v>
      </c>
      <c r="W7" t="e">
        <v>#N/A</v>
      </c>
    </row>
    <row r="8" spans="1:23" x14ac:dyDescent="0.3">
      <c r="A8">
        <v>19</v>
      </c>
      <c r="B8">
        <v>6</v>
      </c>
      <c r="C8">
        <v>21</v>
      </c>
      <c r="E8">
        <v>38</v>
      </c>
      <c r="F8">
        <v>42</v>
      </c>
      <c r="G8">
        <v>51</v>
      </c>
      <c r="J8">
        <f t="shared" si="0"/>
        <v>2.4423470353692043</v>
      </c>
      <c r="U8" t="e">
        <v>#N/A</v>
      </c>
      <c r="V8" t="e">
        <v>#N/A</v>
      </c>
      <c r="W8" t="e">
        <v>#N/A</v>
      </c>
    </row>
    <row r="9" spans="1:23" x14ac:dyDescent="0.3">
      <c r="A9">
        <v>17</v>
      </c>
      <c r="B9">
        <v>7</v>
      </c>
      <c r="C9">
        <v>17</v>
      </c>
      <c r="E9">
        <v>44</v>
      </c>
      <c r="F9">
        <v>49</v>
      </c>
      <c r="G9">
        <v>55</v>
      </c>
      <c r="J9">
        <f t="shared" si="0"/>
        <v>2.2512917986064953</v>
      </c>
    </row>
    <row r="10" spans="1:23" x14ac:dyDescent="0.3">
      <c r="A10">
        <v>14</v>
      </c>
      <c r="B10">
        <v>8</v>
      </c>
      <c r="C10">
        <v>15</v>
      </c>
      <c r="E10">
        <v>51</v>
      </c>
      <c r="F10">
        <v>56</v>
      </c>
      <c r="G10">
        <v>58</v>
      </c>
      <c r="J10">
        <f t="shared" si="0"/>
        <v>1.8718021769015913</v>
      </c>
      <c r="W10" t="s">
        <v>4</v>
      </c>
    </row>
    <row r="11" spans="1:23" x14ac:dyDescent="0.3">
      <c r="A11">
        <v>12</v>
      </c>
      <c r="B11">
        <v>9</v>
      </c>
      <c r="C11">
        <v>14</v>
      </c>
      <c r="E11">
        <v>58</v>
      </c>
      <c r="F11">
        <v>63</v>
      </c>
      <c r="G11">
        <v>62</v>
      </c>
      <c r="J11">
        <f t="shared" si="0"/>
        <v>1.5040773967762742</v>
      </c>
    </row>
    <row r="12" spans="1:23" x14ac:dyDescent="0.3">
      <c r="A12">
        <v>11</v>
      </c>
      <c r="B12">
        <v>10</v>
      </c>
      <c r="C12">
        <v>12</v>
      </c>
      <c r="E12">
        <v>65</v>
      </c>
      <c r="F12">
        <v>70</v>
      </c>
      <c r="G12">
        <v>67</v>
      </c>
      <c r="J12">
        <f t="shared" si="0"/>
        <v>1.2527629684953681</v>
      </c>
    </row>
    <row r="13" spans="1:23" x14ac:dyDescent="0.3">
      <c r="A13">
        <v>10</v>
      </c>
      <c r="B13">
        <v>11</v>
      </c>
      <c r="C13">
        <v>10</v>
      </c>
      <c r="E13">
        <v>71</v>
      </c>
      <c r="F13">
        <v>77</v>
      </c>
      <c r="G13">
        <v>73</v>
      </c>
      <c r="J13">
        <f t="shared" si="0"/>
        <v>0.91629073187415511</v>
      </c>
    </row>
    <row r="14" spans="1:23" x14ac:dyDescent="0.3">
      <c r="A14" s="1">
        <v>9.8000000000000007</v>
      </c>
      <c r="B14">
        <v>12</v>
      </c>
      <c r="C14" s="1">
        <v>9.8000000000000007</v>
      </c>
      <c r="F14">
        <v>84</v>
      </c>
      <c r="J14">
        <f t="shared" si="0"/>
        <v>0.83290912293510433</v>
      </c>
    </row>
    <row r="15" spans="1:23" x14ac:dyDescent="0.3">
      <c r="A15" s="1">
        <v>9.5</v>
      </c>
      <c r="B15">
        <v>13</v>
      </c>
      <c r="C15" s="1">
        <v>9.5</v>
      </c>
      <c r="F15">
        <v>91</v>
      </c>
      <c r="J15">
        <f t="shared" si="0"/>
        <v>0.69314718055994529</v>
      </c>
    </row>
    <row r="16" spans="1:23" x14ac:dyDescent="0.3">
      <c r="A16" s="1">
        <v>9.3000000000000007</v>
      </c>
      <c r="B16">
        <v>14</v>
      </c>
      <c r="C16" s="1">
        <v>9.1</v>
      </c>
      <c r="J16">
        <f t="shared" si="0"/>
        <v>0.58778666490211939</v>
      </c>
    </row>
    <row r="20" spans="1:1" x14ac:dyDescent="0.3">
      <c r="A20" t="s">
        <v>3</v>
      </c>
    </row>
    <row r="21" spans="1:1" x14ac:dyDescent="0.3">
      <c r="A21">
        <f>LN(C2 - 7.5)</f>
        <v>4.1666652238017265</v>
      </c>
    </row>
    <row r="22" spans="1:1" x14ac:dyDescent="0.3">
      <c r="A22">
        <f t="shared" ref="A22:A35" si="1">LN(C3 - 7.5)</f>
        <v>4.1190371748124726</v>
      </c>
    </row>
    <row r="23" spans="1:1" x14ac:dyDescent="0.3">
      <c r="A23">
        <f t="shared" si="1"/>
        <v>3.9219733362813143</v>
      </c>
    </row>
    <row r="24" spans="1:1" x14ac:dyDescent="0.3">
      <c r="A24">
        <f t="shared" si="1"/>
        <v>3.4812400893356918</v>
      </c>
    </row>
    <row r="25" spans="1:1" x14ac:dyDescent="0.3">
      <c r="A25">
        <f t="shared" si="1"/>
        <v>3.1986731175506815</v>
      </c>
    </row>
    <row r="26" spans="1:1" x14ac:dyDescent="0.3">
      <c r="A26">
        <f t="shared" si="1"/>
        <v>2.8622008809294686</v>
      </c>
    </row>
    <row r="27" spans="1:1" x14ac:dyDescent="0.3">
      <c r="A27">
        <f t="shared" si="1"/>
        <v>2.6026896854443837</v>
      </c>
    </row>
    <row r="28" spans="1:1" x14ac:dyDescent="0.3">
      <c r="A28">
        <f t="shared" si="1"/>
        <v>2.2512917986064953</v>
      </c>
    </row>
    <row r="29" spans="1:1" x14ac:dyDescent="0.3">
      <c r="A29">
        <f t="shared" si="1"/>
        <v>2.0149030205422647</v>
      </c>
    </row>
    <row r="30" spans="1:1" x14ac:dyDescent="0.3">
      <c r="A30">
        <f>LN(C11 - 7.5)</f>
        <v>1.8718021769015913</v>
      </c>
    </row>
    <row r="31" spans="1:1" x14ac:dyDescent="0.3">
      <c r="A31">
        <f t="shared" si="1"/>
        <v>1.5040773967762742</v>
      </c>
    </row>
    <row r="32" spans="1:1" x14ac:dyDescent="0.3">
      <c r="A32">
        <f>LN(C13 - 7.5)</f>
        <v>0.91629073187415511</v>
      </c>
    </row>
    <row r="33" spans="1:1" x14ac:dyDescent="0.3">
      <c r="A33">
        <f t="shared" si="1"/>
        <v>0.83290912293510433</v>
      </c>
    </row>
    <row r="34" spans="1:1" x14ac:dyDescent="0.3">
      <c r="A34">
        <f t="shared" si="1"/>
        <v>0.69314718055994529</v>
      </c>
    </row>
    <row r="35" spans="1:1" x14ac:dyDescent="0.3">
      <c r="A35">
        <f t="shared" si="1"/>
        <v>0.47000362924573535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2022-02-16T15:10:15Z</dcterms:created>
  <dcterms:modified xsi:type="dcterms:W3CDTF">2022-02-16T18:50:46Z</dcterms:modified>
</cp:coreProperties>
</file>