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l9xa\Desktop\лабы\5.4.2\"/>
    </mc:Choice>
  </mc:AlternateContent>
  <xr:revisionPtr revIDLastSave="0" documentId="13_ncr:1_{2E271EB6-4DF7-4212-9351-A06D630A2D49}" xr6:coauthVersionLast="47" xr6:coauthVersionMax="47" xr10:uidLastSave="{00000000-0000-0000-0000-000000000000}"/>
  <bookViews>
    <workbookView xWindow="-120" yWindow="-120" windowWidth="29040" windowHeight="15840" xr2:uid="{039DC49D-7994-4B43-A5E2-583B731B9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4" i="1" l="1" a="1"/>
  <c r="U25" i="1" s="1"/>
  <c r="U24" i="1"/>
  <c r="V24" i="1"/>
  <c r="W24" i="1"/>
  <c r="W25" i="1"/>
  <c r="U26" i="1"/>
  <c r="V26" i="1"/>
  <c r="W26" i="1"/>
  <c r="W27" i="1"/>
  <c r="U28" i="1"/>
  <c r="V28" i="1"/>
  <c r="W28" i="1"/>
  <c r="W29" i="1"/>
  <c r="U30" i="1"/>
  <c r="V30" i="1"/>
  <c r="W30" i="1"/>
  <c r="W31" i="1"/>
  <c r="U32" i="1"/>
  <c r="V32" i="1"/>
  <c r="W32" i="1"/>
  <c r="W33" i="1"/>
  <c r="U34" i="1"/>
  <c r="V34" i="1"/>
  <c r="W34" i="1"/>
  <c r="V33" i="1" l="1"/>
  <c r="V31" i="1"/>
  <c r="V29" i="1"/>
  <c r="V27" i="1"/>
  <c r="V25" i="1"/>
  <c r="U33" i="1"/>
  <c r="U31" i="1"/>
  <c r="U29" i="1"/>
  <c r="U27" i="1"/>
</calcChain>
</file>

<file path=xl/sharedStrings.xml><?xml version="1.0" encoding="utf-8"?>
<sst xmlns="http://schemas.openxmlformats.org/spreadsheetml/2006/main" count="36" uniqueCount="36">
  <si>
    <t>TABLE 1</t>
  </si>
  <si>
    <t>#</t>
  </si>
  <si>
    <t>J.A</t>
  </si>
  <si>
    <t>N</t>
  </si>
  <si>
    <t>N - No</t>
  </si>
  <si>
    <t>р.кзнус</t>
  </si>
  <si>
    <t>T , K3B</t>
  </si>
  <si>
    <t>mkFermi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</si>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</sst>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(N - N</a:t>
            </a:r>
            <a:r>
              <a:rPr lang="ru-RU"/>
              <a:t>ф) </a:t>
            </a:r>
            <a:r>
              <a:rPr lang="en-US"/>
              <a:t>(I)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Лист1!$B$4:$B$31</c:f>
              <c:numCache>
                <c:formatCode>0.00</c:formatCode>
                <c:ptCount val="2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1.68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4.0999999999999996</c:v>
                </c:pt>
                <c:pt idx="22">
                  <c:v>4.2</c:v>
                </c:pt>
                <c:pt idx="23">
                  <c:v>4.3</c:v>
                </c:pt>
                <c:pt idx="24">
                  <c:v>4.4000000000000004</c:v>
                </c:pt>
                <c:pt idx="25">
                  <c:v>4.5999999999999996</c:v>
                </c:pt>
                <c:pt idx="26">
                  <c:v>4.8</c:v>
                </c:pt>
                <c:pt idx="27">
                  <c:v>5</c:v>
                </c:pt>
              </c:numCache>
            </c:numRef>
          </c:xVal>
          <c:yVal>
            <c:numRef>
              <c:f>Лист1!$D$4:$D$31</c:f>
              <c:numCache>
                <c:formatCode>0.00</c:formatCode>
                <c:ptCount val="28"/>
                <c:pt idx="0">
                  <c:v>-0.01</c:v>
                </c:pt>
                <c:pt idx="1">
                  <c:v>-0.02</c:v>
                </c:pt>
                <c:pt idx="2">
                  <c:v>0.3</c:v>
                </c:pt>
                <c:pt idx="3">
                  <c:v>7.0000000000000007E-2</c:v>
                </c:pt>
                <c:pt idx="4">
                  <c:v>0.19800000000000001</c:v>
                </c:pt>
                <c:pt idx="5">
                  <c:v>0.8</c:v>
                </c:pt>
                <c:pt idx="6">
                  <c:v>0.879</c:v>
                </c:pt>
                <c:pt idx="7">
                  <c:v>2.1190000000000002</c:v>
                </c:pt>
                <c:pt idx="8">
                  <c:v>2.4689999999999999</c:v>
                </c:pt>
                <c:pt idx="9">
                  <c:v>3.2589999999999999</c:v>
                </c:pt>
                <c:pt idx="10">
                  <c:v>3.899</c:v>
                </c:pt>
                <c:pt idx="11">
                  <c:v>4.258</c:v>
                </c:pt>
                <c:pt idx="12">
                  <c:v>4.0590000000000002</c:v>
                </c:pt>
                <c:pt idx="13">
                  <c:v>3.879</c:v>
                </c:pt>
                <c:pt idx="14">
                  <c:v>3.399</c:v>
                </c:pt>
                <c:pt idx="15">
                  <c:v>2.9689999999999999</c:v>
                </c:pt>
                <c:pt idx="16">
                  <c:v>2.1989999999999998</c:v>
                </c:pt>
                <c:pt idx="17">
                  <c:v>0.88900000000000001</c:v>
                </c:pt>
                <c:pt idx="18">
                  <c:v>0.48</c:v>
                </c:pt>
                <c:pt idx="19">
                  <c:v>0.83899999999999997</c:v>
                </c:pt>
                <c:pt idx="20">
                  <c:v>4.2480000000000002</c:v>
                </c:pt>
                <c:pt idx="21">
                  <c:v>6.6779999999999999</c:v>
                </c:pt>
                <c:pt idx="22">
                  <c:v>4.6980000000000004</c:v>
                </c:pt>
                <c:pt idx="23">
                  <c:v>4.4080000000000004</c:v>
                </c:pt>
                <c:pt idx="24">
                  <c:v>1.5289999999999999</c:v>
                </c:pt>
                <c:pt idx="25">
                  <c:v>-0.19800000000000001</c:v>
                </c:pt>
                <c:pt idx="26">
                  <c:v>-0.17</c:v>
                </c:pt>
                <c:pt idx="27">
                  <c:v>-0.36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FA-4006-8B6D-528079F8A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489904"/>
        <c:axId val="217466544"/>
      </c:scatterChart>
      <c:valAx>
        <c:axId val="21848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I,</a:t>
                </a:r>
                <a:r>
                  <a:rPr lang="en-US" baseline="0"/>
                  <a:t> 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466544"/>
        <c:crosses val="autoZero"/>
        <c:crossBetween val="midCat"/>
      </c:valAx>
      <c:valAx>
        <c:axId val="2174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- N</a:t>
                </a:r>
                <a:r>
                  <a:rPr lang="ru-RU" baseline="0"/>
                  <a:t>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848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mkFermi(T)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Лист1!$F$4:$F$31</c:f>
              <c:numCache>
                <c:formatCode>0.00</c:formatCode>
                <c:ptCount val="28"/>
                <c:pt idx="0">
                  <c:v>0</c:v>
                </c:pt>
                <c:pt idx="1">
                  <c:v>2.4</c:v>
                </c:pt>
                <c:pt idx="2">
                  <c:v>9.5</c:v>
                </c:pt>
                <c:pt idx="3">
                  <c:v>21.1</c:v>
                </c:pt>
                <c:pt idx="4">
                  <c:v>36.9</c:v>
                </c:pt>
                <c:pt idx="5">
                  <c:v>56.6</c:v>
                </c:pt>
                <c:pt idx="6">
                  <c:v>79.8</c:v>
                </c:pt>
                <c:pt idx="7">
                  <c:v>186</c:v>
                </c:pt>
                <c:pt idx="8">
                  <c:v>135</c:v>
                </c:pt>
                <c:pt idx="9">
                  <c:v>166.4</c:v>
                </c:pt>
                <c:pt idx="10">
                  <c:v>199.8</c:v>
                </c:pt>
                <c:pt idx="11">
                  <c:v>235</c:v>
                </c:pt>
                <c:pt idx="12">
                  <c:v>271.7</c:v>
                </c:pt>
                <c:pt idx="13">
                  <c:v>309.8</c:v>
                </c:pt>
                <c:pt idx="14">
                  <c:v>349</c:v>
                </c:pt>
                <c:pt idx="15">
                  <c:v>389.2</c:v>
                </c:pt>
                <c:pt idx="16">
                  <c:v>430.3</c:v>
                </c:pt>
                <c:pt idx="17">
                  <c:v>472.2</c:v>
                </c:pt>
                <c:pt idx="18">
                  <c:v>514.70000000000005</c:v>
                </c:pt>
                <c:pt idx="19">
                  <c:v>557.79999999999995</c:v>
                </c:pt>
                <c:pt idx="20">
                  <c:v>601.5</c:v>
                </c:pt>
                <c:pt idx="21">
                  <c:v>623.5</c:v>
                </c:pt>
                <c:pt idx="22">
                  <c:v>645.6</c:v>
                </c:pt>
                <c:pt idx="23">
                  <c:v>667.8</c:v>
                </c:pt>
                <c:pt idx="24">
                  <c:v>690.1</c:v>
                </c:pt>
                <c:pt idx="25">
                  <c:v>735</c:v>
                </c:pt>
                <c:pt idx="26">
                  <c:v>780.2</c:v>
                </c:pt>
                <c:pt idx="27">
                  <c:v>825.7</c:v>
                </c:pt>
              </c:numCache>
            </c:numRef>
          </c:xVal>
          <c:yVal>
            <c:numRef>
              <c:f>Лист1!$G$4:$G$31</c:f>
              <c:numCache>
                <c:formatCode>0.00</c:formatCode>
                <c:ptCount val="28"/>
                <c:pt idx="0">
                  <c:v>0</c:v>
                </c:pt>
                <c:pt idx="1">
                  <c:v>0</c:v>
                </c:pt>
                <c:pt idx="3">
                  <c:v>146.33250000000001</c:v>
                </c:pt>
                <c:pt idx="4">
                  <c:v>156.76</c:v>
                </c:pt>
                <c:pt idx="6">
                  <c:v>183.72989999999999</c:v>
                </c:pt>
                <c:pt idx="8">
                  <c:v>199.94810000000001</c:v>
                </c:pt>
                <c:pt idx="9">
                  <c:v>192.5103</c:v>
                </c:pt>
                <c:pt idx="10">
                  <c:v>160.28450000000001</c:v>
                </c:pt>
                <c:pt idx="11">
                  <c:v>162.86519999999999</c:v>
                </c:pt>
                <c:pt idx="12">
                  <c:v>139.54140000000001</c:v>
                </c:pt>
                <c:pt idx="13">
                  <c:v>120.9796</c:v>
                </c:pt>
                <c:pt idx="14">
                  <c:v>101.3344</c:v>
                </c:pt>
                <c:pt idx="15">
                  <c:v>85.398700000000005</c:v>
                </c:pt>
                <c:pt idx="16">
                  <c:v>66.716399999999993</c:v>
                </c:pt>
                <c:pt idx="17">
                  <c:v>38.7425</c:v>
                </c:pt>
                <c:pt idx="18">
                  <c:v>26.1112</c:v>
                </c:pt>
                <c:pt idx="19">
                  <c:v>31.854600000000001</c:v>
                </c:pt>
                <c:pt idx="20">
                  <c:v>66.3536</c:v>
                </c:pt>
                <c:pt idx="21">
                  <c:v>80.163600000000002</c:v>
                </c:pt>
                <c:pt idx="22">
                  <c:v>64.8536</c:v>
                </c:pt>
                <c:pt idx="23">
                  <c:v>60.642200000000003</c:v>
                </c:pt>
                <c:pt idx="24">
                  <c:v>34.506599999999999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B5-4B05-8FD8-EB2A6BC3FB4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48"/>
            <c:dispRSqr val="0"/>
            <c:dispEq val="0"/>
          </c:trendline>
          <c:xVal>
            <c:numRef>
              <c:f>Лист1!$U$13:$U$20</c:f>
              <c:numCache>
                <c:formatCode>0.00</c:formatCode>
                <c:ptCount val="8"/>
                <c:pt idx="0">
                  <c:v>235</c:v>
                </c:pt>
                <c:pt idx="1">
                  <c:v>271.7</c:v>
                </c:pt>
                <c:pt idx="2">
                  <c:v>309.8</c:v>
                </c:pt>
                <c:pt idx="3">
                  <c:v>349</c:v>
                </c:pt>
                <c:pt idx="4">
                  <c:v>389.2</c:v>
                </c:pt>
                <c:pt idx="5">
                  <c:v>430.3</c:v>
                </c:pt>
                <c:pt idx="6">
                  <c:v>472.2</c:v>
                </c:pt>
                <c:pt idx="7">
                  <c:v>514.70000000000005</c:v>
                </c:pt>
              </c:numCache>
            </c:numRef>
          </c:xVal>
          <c:yVal>
            <c:numRef>
              <c:f>Лист1!$V$13:$V$20</c:f>
              <c:numCache>
                <c:formatCode>0.00</c:formatCode>
                <c:ptCount val="8"/>
                <c:pt idx="0">
                  <c:v>162.86519999999999</c:v>
                </c:pt>
                <c:pt idx="1">
                  <c:v>139.54140000000001</c:v>
                </c:pt>
                <c:pt idx="2">
                  <c:v>120.9796</c:v>
                </c:pt>
                <c:pt idx="3">
                  <c:v>101.3344</c:v>
                </c:pt>
                <c:pt idx="4">
                  <c:v>85.398700000000005</c:v>
                </c:pt>
                <c:pt idx="5">
                  <c:v>66.716399999999993</c:v>
                </c:pt>
                <c:pt idx="6">
                  <c:v>38.7425</c:v>
                </c:pt>
                <c:pt idx="7">
                  <c:v>26.1112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B5-4B05-8FD8-EB2A6BC3F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826688"/>
        <c:axId val="394866784"/>
      </c:scatterChart>
      <c:valAx>
        <c:axId val="38882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  <a:headEnd type="none"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</a:t>
                </a: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кэВ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866784"/>
        <c:crosses val="autoZero"/>
        <c:crossBetween val="midCat"/>
      </c:valAx>
      <c:valAx>
        <c:axId val="39486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mkFermi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82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</xdr:colOff>
      <xdr:row>1</xdr:row>
      <xdr:rowOff>14286</xdr:rowOff>
    </xdr:from>
    <xdr:to>
      <xdr:col>18</xdr:col>
      <xdr:colOff>57149</xdr:colOff>
      <xdr:row>18</xdr:row>
      <xdr:rowOff>190499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99B045F-B17D-D057-6C9E-A761FFEB0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223837</xdr:colOff>
      <xdr:row>24</xdr:row>
      <xdr:rowOff>23812</xdr:rowOff>
    </xdr:from>
    <xdr:to>
      <xdr:col>16</xdr:col>
      <xdr:colOff>528637</xdr:colOff>
      <xdr:row>38</xdr:row>
      <xdr:rowOff>100012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E4CAD0F-1CB4-AA9D-6FEB-EDF9978A4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210F-E076-411A-BE04-DD2C7A85432B}">
  <dimension ref="A1:W34"/>
  <sheetViews>
    <sheetView tabSelected="1" topLeftCell="C1" zoomScale="130" zoomScaleNormal="130" workbookViewId="0">
      <selection activeCell="S18" sqref="S18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s="1"/>
      <c r="B2" s="1"/>
      <c r="C2" s="1"/>
      <c r="D2" s="1"/>
      <c r="E2" s="1"/>
      <c r="F2" s="1"/>
      <c r="G2" s="1"/>
    </row>
    <row r="3" spans="1:22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22" x14ac:dyDescent="0.25">
      <c r="A4" t="s">
        <v>8</v>
      </c>
      <c r="B4" s="2">
        <v>0</v>
      </c>
      <c r="C4" s="2">
        <v>0.7</v>
      </c>
      <c r="D4" s="2">
        <v>-0.01</v>
      </c>
      <c r="E4" s="2">
        <v>0</v>
      </c>
      <c r="F4" s="2">
        <v>0</v>
      </c>
      <c r="G4" s="2">
        <v>0</v>
      </c>
    </row>
    <row r="5" spans="1:22" x14ac:dyDescent="0.25">
      <c r="A5" t="s">
        <v>9</v>
      </c>
      <c r="B5" s="2">
        <v>0.2</v>
      </c>
      <c r="C5" s="2">
        <v>8.7680000000000007</v>
      </c>
      <c r="D5" s="2">
        <v>-0.02</v>
      </c>
      <c r="E5" s="2">
        <v>49.4</v>
      </c>
      <c r="F5" s="2">
        <v>2.4</v>
      </c>
      <c r="G5" s="2">
        <v>0</v>
      </c>
    </row>
    <row r="6" spans="1:22" x14ac:dyDescent="0.25">
      <c r="A6" t="s">
        <v>10</v>
      </c>
      <c r="B6" s="2">
        <v>0.4</v>
      </c>
      <c r="C6" s="2">
        <v>1.08</v>
      </c>
      <c r="D6" s="2">
        <v>0.3</v>
      </c>
      <c r="E6" s="2">
        <v>98.8</v>
      </c>
      <c r="F6" s="2">
        <v>9.5</v>
      </c>
      <c r="G6" s="2"/>
    </row>
    <row r="7" spans="1:22" x14ac:dyDescent="0.25">
      <c r="A7" t="s">
        <v>11</v>
      </c>
      <c r="B7" s="2">
        <v>0.6</v>
      </c>
      <c r="C7" s="2">
        <v>0.85</v>
      </c>
      <c r="D7" s="2">
        <v>7.0000000000000007E-2</v>
      </c>
      <c r="E7" s="2">
        <v>148.19999999999999</v>
      </c>
      <c r="F7" s="2">
        <v>21.1</v>
      </c>
      <c r="G7" s="2">
        <v>146.33250000000001</v>
      </c>
    </row>
    <row r="8" spans="1:22" x14ac:dyDescent="0.25">
      <c r="A8" t="s">
        <v>12</v>
      </c>
      <c r="B8" s="2">
        <v>0.8</v>
      </c>
      <c r="C8" s="2">
        <v>0.97</v>
      </c>
      <c r="D8" s="2">
        <v>0.19800000000000001</v>
      </c>
      <c r="E8" s="2">
        <v>197.6</v>
      </c>
      <c r="F8" s="2">
        <v>36.9</v>
      </c>
      <c r="G8" s="2">
        <v>156.76</v>
      </c>
    </row>
    <row r="9" spans="1:22" x14ac:dyDescent="0.25">
      <c r="A9" t="s">
        <v>13</v>
      </c>
      <c r="B9" s="2">
        <v>1</v>
      </c>
      <c r="C9" s="2">
        <v>1.58</v>
      </c>
      <c r="D9" s="2">
        <v>0.8</v>
      </c>
      <c r="E9" s="2">
        <v>247</v>
      </c>
      <c r="F9" s="2">
        <v>56.6</v>
      </c>
      <c r="G9" s="2"/>
    </row>
    <row r="10" spans="1:22" x14ac:dyDescent="0.25">
      <c r="A10" t="s">
        <v>14</v>
      </c>
      <c r="B10" s="2">
        <v>1.2</v>
      </c>
      <c r="C10" s="2">
        <v>1.659</v>
      </c>
      <c r="D10" s="2">
        <v>0.879</v>
      </c>
      <c r="E10" s="2">
        <v>296.5</v>
      </c>
      <c r="F10" s="2">
        <v>79.8</v>
      </c>
      <c r="G10" s="2">
        <v>183.72989999999999</v>
      </c>
    </row>
    <row r="11" spans="1:22" x14ac:dyDescent="0.25">
      <c r="A11" t="s">
        <v>15</v>
      </c>
      <c r="B11" s="2">
        <v>1.4</v>
      </c>
      <c r="C11" s="2">
        <v>2.899</v>
      </c>
      <c r="D11" s="2">
        <v>2.1190000000000002</v>
      </c>
      <c r="E11" s="2">
        <v>345.9</v>
      </c>
      <c r="F11" s="2">
        <v>186</v>
      </c>
      <c r="G11" s="2"/>
    </row>
    <row r="12" spans="1:22" x14ac:dyDescent="0.25">
      <c r="A12" t="s">
        <v>16</v>
      </c>
      <c r="B12" s="2">
        <v>1.68</v>
      </c>
      <c r="C12" s="2">
        <v>3.2490000000000001</v>
      </c>
      <c r="D12" s="2">
        <v>2.4689999999999999</v>
      </c>
      <c r="E12" s="2">
        <v>395.3</v>
      </c>
      <c r="F12" s="2">
        <v>135</v>
      </c>
      <c r="G12" s="2">
        <v>199.94810000000001</v>
      </c>
    </row>
    <row r="13" spans="1:22" x14ac:dyDescent="0.25">
      <c r="A13" t="s">
        <v>17</v>
      </c>
      <c r="B13" s="2">
        <v>1.8</v>
      </c>
      <c r="C13" s="2">
        <v>4.0389999999999997</v>
      </c>
      <c r="D13" s="2">
        <v>3.2589999999999999</v>
      </c>
      <c r="E13" s="2">
        <v>444.7</v>
      </c>
      <c r="F13" s="2">
        <v>166.4</v>
      </c>
      <c r="G13" s="2">
        <v>192.5103</v>
      </c>
      <c r="U13" s="2">
        <v>235</v>
      </c>
      <c r="V13" s="2">
        <v>162.86519999999999</v>
      </c>
    </row>
    <row r="14" spans="1:22" x14ac:dyDescent="0.25">
      <c r="A14" t="s">
        <v>18</v>
      </c>
      <c r="B14" s="2">
        <v>2</v>
      </c>
      <c r="C14" s="2">
        <v>3.879</v>
      </c>
      <c r="D14" s="2">
        <v>3.899</v>
      </c>
      <c r="E14" s="2">
        <v>494.1</v>
      </c>
      <c r="F14" s="2">
        <v>199.8</v>
      </c>
      <c r="G14" s="2">
        <v>160.28450000000001</v>
      </c>
      <c r="U14" s="2">
        <v>271.7</v>
      </c>
      <c r="V14" s="2">
        <v>139.54140000000001</v>
      </c>
    </row>
    <row r="15" spans="1:22" x14ac:dyDescent="0.25">
      <c r="A15" t="s">
        <v>19</v>
      </c>
      <c r="B15" s="2">
        <v>2.2000000000000002</v>
      </c>
      <c r="C15" s="2">
        <v>5.0380000000000003</v>
      </c>
      <c r="D15" s="2">
        <v>4.258</v>
      </c>
      <c r="E15" s="2">
        <v>543.5</v>
      </c>
      <c r="F15" s="2">
        <v>235</v>
      </c>
      <c r="G15" s="2">
        <v>162.86519999999999</v>
      </c>
      <c r="U15" s="2">
        <v>309.8</v>
      </c>
      <c r="V15" s="2">
        <v>120.9796</v>
      </c>
    </row>
    <row r="16" spans="1:22" x14ac:dyDescent="0.25">
      <c r="A16" t="s">
        <v>20</v>
      </c>
      <c r="B16" s="2">
        <v>2.4</v>
      </c>
      <c r="C16" s="2">
        <v>4.8390000000000004</v>
      </c>
      <c r="D16" s="2">
        <v>4.0590000000000002</v>
      </c>
      <c r="E16" s="2">
        <v>592.9</v>
      </c>
      <c r="F16" s="2">
        <v>271.7</v>
      </c>
      <c r="G16" s="2">
        <v>139.54140000000001</v>
      </c>
      <c r="U16" s="2">
        <v>349</v>
      </c>
      <c r="V16" s="2">
        <v>101.3344</v>
      </c>
    </row>
    <row r="17" spans="1:23" x14ac:dyDescent="0.25">
      <c r="A17" t="s">
        <v>21</v>
      </c>
      <c r="B17" s="2">
        <v>2.6</v>
      </c>
      <c r="C17" s="2">
        <v>4.6589999999999998</v>
      </c>
      <c r="D17" s="2">
        <v>3.879</v>
      </c>
      <c r="E17" s="2">
        <v>642.29999999999995</v>
      </c>
      <c r="F17" s="2">
        <v>309.8</v>
      </c>
      <c r="G17" s="2">
        <v>120.9796</v>
      </c>
      <c r="U17" s="2">
        <v>389.2</v>
      </c>
      <c r="V17" s="2">
        <v>85.398700000000005</v>
      </c>
    </row>
    <row r="18" spans="1:23" x14ac:dyDescent="0.25">
      <c r="A18" t="s">
        <v>22</v>
      </c>
      <c r="B18" s="2">
        <v>2.8</v>
      </c>
      <c r="C18" s="2">
        <v>4.1790000000000003</v>
      </c>
      <c r="D18" s="2">
        <v>3.399</v>
      </c>
      <c r="E18" s="2">
        <v>691.7</v>
      </c>
      <c r="F18" s="2">
        <v>349</v>
      </c>
      <c r="G18" s="2">
        <v>101.3344</v>
      </c>
      <c r="U18" s="2">
        <v>430.3</v>
      </c>
      <c r="V18" s="2">
        <v>66.716399999999993</v>
      </c>
    </row>
    <row r="19" spans="1:23" x14ac:dyDescent="0.25">
      <c r="A19" t="s">
        <v>23</v>
      </c>
      <c r="B19" s="2">
        <v>3</v>
      </c>
      <c r="C19" s="2">
        <v>3.7490000000000001</v>
      </c>
      <c r="D19" s="2">
        <v>2.9689999999999999</v>
      </c>
      <c r="E19" s="2">
        <v>741.1</v>
      </c>
      <c r="F19" s="2">
        <v>389.2</v>
      </c>
      <c r="G19" s="2">
        <v>85.398700000000005</v>
      </c>
      <c r="U19" s="2">
        <v>472.2</v>
      </c>
      <c r="V19" s="2">
        <v>38.7425</v>
      </c>
    </row>
    <row r="20" spans="1:23" x14ac:dyDescent="0.25">
      <c r="A20" t="s">
        <v>24</v>
      </c>
      <c r="B20" s="2">
        <v>3.2</v>
      </c>
      <c r="C20" s="2">
        <v>2.9790000000000001</v>
      </c>
      <c r="D20" s="2">
        <v>2.1989999999999998</v>
      </c>
      <c r="E20" s="2">
        <v>790.5</v>
      </c>
      <c r="F20" s="2">
        <v>430.3</v>
      </c>
      <c r="G20" s="2">
        <v>66.716399999999993</v>
      </c>
      <c r="U20" s="2">
        <v>514.70000000000005</v>
      </c>
      <c r="V20" s="2">
        <v>26.1112</v>
      </c>
    </row>
    <row r="21" spans="1:23" x14ac:dyDescent="0.25">
      <c r="A21" t="s">
        <v>25</v>
      </c>
      <c r="B21" s="2">
        <v>3.4</v>
      </c>
      <c r="C21" s="2">
        <v>1.669</v>
      </c>
      <c r="D21" s="2">
        <v>0.88900000000000001</v>
      </c>
      <c r="E21" s="2">
        <v>840.8</v>
      </c>
      <c r="F21" s="2">
        <v>472.2</v>
      </c>
      <c r="G21" s="2">
        <v>38.7425</v>
      </c>
    </row>
    <row r="22" spans="1:23" x14ac:dyDescent="0.25">
      <c r="A22" t="s">
        <v>26</v>
      </c>
      <c r="B22" s="2">
        <v>3.6</v>
      </c>
      <c r="C22" s="2">
        <v>1.26</v>
      </c>
      <c r="D22" s="2">
        <v>0.48</v>
      </c>
      <c r="E22" s="2">
        <v>889.4</v>
      </c>
      <c r="F22" s="2">
        <v>514.70000000000005</v>
      </c>
      <c r="G22" s="2">
        <v>26.1112</v>
      </c>
    </row>
    <row r="23" spans="1:23" x14ac:dyDescent="0.25">
      <c r="A23" t="s">
        <v>27</v>
      </c>
      <c r="B23" s="2">
        <v>3.8</v>
      </c>
      <c r="C23" s="2">
        <v>1.619</v>
      </c>
      <c r="D23" s="2">
        <v>0.83899999999999997</v>
      </c>
      <c r="E23" s="2">
        <v>938.8</v>
      </c>
      <c r="F23" s="2">
        <v>557.79999999999995</v>
      </c>
      <c r="G23" s="2">
        <v>31.854600000000001</v>
      </c>
    </row>
    <row r="24" spans="1:23" x14ac:dyDescent="0.25">
      <c r="A24" t="s">
        <v>28</v>
      </c>
      <c r="B24" s="2">
        <v>4</v>
      </c>
      <c r="C24" s="2">
        <v>5.0279999999999996</v>
      </c>
      <c r="D24" s="2">
        <v>4.2480000000000002</v>
      </c>
      <c r="E24" s="2">
        <v>988.2</v>
      </c>
      <c r="F24" s="2">
        <v>601.5</v>
      </c>
      <c r="G24" s="2">
        <v>66.3536</v>
      </c>
      <c r="U24">
        <f t="array" ref="U24:W34" xml:space="preserve"> LINEST(V13:V20, U13:U20, TRUE, TRUE)</f>
        <v>-0.48746498303669411</v>
      </c>
      <c r="V24">
        <v>273.79832288584385</v>
      </c>
      <c r="W24" t="e">
        <v>#N/A</v>
      </c>
    </row>
    <row r="25" spans="1:23" x14ac:dyDescent="0.25">
      <c r="A25" t="s">
        <v>29</v>
      </c>
      <c r="B25" s="2">
        <v>4.0999999999999996</v>
      </c>
      <c r="C25" s="2">
        <v>7.4580000000000002</v>
      </c>
      <c r="D25" s="2">
        <v>6.6779999999999999</v>
      </c>
      <c r="E25" s="2">
        <v>1012.9</v>
      </c>
      <c r="F25" s="2">
        <v>623.5</v>
      </c>
      <c r="G25" s="2">
        <v>80.163600000000002</v>
      </c>
      <c r="U25">
        <v>1.2983227595720122E-2</v>
      </c>
      <c r="V25">
        <v>4.9679862553040453</v>
      </c>
      <c r="W25" t="e">
        <v>#N/A</v>
      </c>
    </row>
    <row r="26" spans="1:23" x14ac:dyDescent="0.25">
      <c r="A26" t="s">
        <v>30</v>
      </c>
      <c r="B26" s="2">
        <v>4.2</v>
      </c>
      <c r="C26" s="2">
        <v>5.4779999999999998</v>
      </c>
      <c r="D26" s="2">
        <v>4.6980000000000004</v>
      </c>
      <c r="E26" s="2">
        <v>1837.6</v>
      </c>
      <c r="F26" s="2">
        <v>645.6</v>
      </c>
      <c r="G26" s="2">
        <v>64.8536</v>
      </c>
      <c r="U26">
        <v>0.99576176348033985</v>
      </c>
      <c r="V26">
        <v>3.3687132266190312</v>
      </c>
      <c r="W26" t="e">
        <v>#N/A</v>
      </c>
    </row>
    <row r="27" spans="1:23" x14ac:dyDescent="0.25">
      <c r="A27" t="s">
        <v>31</v>
      </c>
      <c r="B27" s="2">
        <v>4.3</v>
      </c>
      <c r="C27" s="2">
        <v>5.1879999999999997</v>
      </c>
      <c r="D27" s="2">
        <v>4.4080000000000004</v>
      </c>
      <c r="E27" s="2">
        <v>1862.3</v>
      </c>
      <c r="F27" s="2">
        <v>667.8</v>
      </c>
      <c r="G27" s="2">
        <v>60.642200000000003</v>
      </c>
      <c r="U27">
        <v>1409.6831437243884</v>
      </c>
      <c r="V27">
        <v>6</v>
      </c>
      <c r="W27" t="e">
        <v>#N/A</v>
      </c>
    </row>
    <row r="28" spans="1:23" x14ac:dyDescent="0.25">
      <c r="A28" t="s">
        <v>32</v>
      </c>
      <c r="B28" s="2">
        <v>4.4000000000000004</v>
      </c>
      <c r="C28" s="2">
        <v>2.3090000000000002</v>
      </c>
      <c r="D28" s="2">
        <v>1.5289999999999999</v>
      </c>
      <c r="E28" s="2">
        <v>1887</v>
      </c>
      <c r="F28" s="2">
        <v>690.1</v>
      </c>
      <c r="G28" s="2">
        <v>34.506599999999999</v>
      </c>
      <c r="U28">
        <v>15997.406854995814</v>
      </c>
      <c r="V28">
        <v>68.089372819188014</v>
      </c>
      <c r="W28" t="e">
        <v>#N/A</v>
      </c>
    </row>
    <row r="29" spans="1:23" x14ac:dyDescent="0.25">
      <c r="A29" t="s">
        <v>33</v>
      </c>
      <c r="B29" s="2">
        <v>4.5999999999999996</v>
      </c>
      <c r="C29" s="2">
        <v>8.59</v>
      </c>
      <c r="D29" s="2">
        <v>-0.19800000000000001</v>
      </c>
      <c r="E29" s="2">
        <v>1136.4000000000001</v>
      </c>
      <c r="F29" s="2">
        <v>735</v>
      </c>
      <c r="G29" s="2">
        <v>0</v>
      </c>
      <c r="U29" t="e">
        <v>#N/A</v>
      </c>
      <c r="V29" t="e">
        <v>#N/A</v>
      </c>
      <c r="W29" t="e">
        <v>#N/A</v>
      </c>
    </row>
    <row r="30" spans="1:23" x14ac:dyDescent="0.25">
      <c r="A30" t="s">
        <v>34</v>
      </c>
      <c r="B30" s="2">
        <v>4.8</v>
      </c>
      <c r="C30" s="2">
        <v>0.61</v>
      </c>
      <c r="D30" s="2">
        <v>-0.17</v>
      </c>
      <c r="E30" s="2">
        <v>1185.8</v>
      </c>
      <c r="F30" s="2">
        <v>780.2</v>
      </c>
      <c r="G30" s="2">
        <v>0</v>
      </c>
      <c r="U30" t="e">
        <v>#N/A</v>
      </c>
      <c r="V30" t="e">
        <v>#N/A</v>
      </c>
      <c r="W30" t="e">
        <v>#N/A</v>
      </c>
    </row>
    <row r="31" spans="1:23" x14ac:dyDescent="0.25">
      <c r="A31" t="s">
        <v>35</v>
      </c>
      <c r="B31" s="2">
        <v>5</v>
      </c>
      <c r="C31" s="2">
        <v>0.42</v>
      </c>
      <c r="D31" s="2">
        <v>-0.36</v>
      </c>
      <c r="E31" s="2">
        <v>1235.2</v>
      </c>
      <c r="F31" s="2">
        <v>825.7</v>
      </c>
      <c r="G31" s="2">
        <v>0</v>
      </c>
      <c r="U31" t="e">
        <v>#N/A</v>
      </c>
      <c r="V31" t="e">
        <v>#N/A</v>
      </c>
      <c r="W31" t="e">
        <v>#N/A</v>
      </c>
    </row>
    <row r="32" spans="1:23" x14ac:dyDescent="0.25">
      <c r="U32" t="e">
        <v>#N/A</v>
      </c>
      <c r="V32" t="e">
        <v>#N/A</v>
      </c>
      <c r="W32" t="e">
        <v>#N/A</v>
      </c>
    </row>
    <row r="33" spans="21:23" x14ac:dyDescent="0.25">
      <c r="U33" t="e">
        <v>#N/A</v>
      </c>
      <c r="V33" t="e">
        <v>#N/A</v>
      </c>
      <c r="W33" t="e">
        <v>#N/A</v>
      </c>
    </row>
    <row r="34" spans="21:23" x14ac:dyDescent="0.25">
      <c r="U34" t="e">
        <v>#N/A</v>
      </c>
      <c r="V34" t="e">
        <v>#N/A</v>
      </c>
      <c r="W34" t="e">
        <v>#N/A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Кисло водск</dc:creator>
  <cp:lastModifiedBy>Кисло водск</cp:lastModifiedBy>
  <dcterms:created xsi:type="dcterms:W3CDTF">2023-10-30T06:13:40Z</dcterms:created>
  <dcterms:modified xsi:type="dcterms:W3CDTF">2023-10-30T08:58:01Z</dcterms:modified>
</cp:coreProperties>
</file>