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usan\Dropbox (MIT)\SRR Team Project\Data\"/>
    </mc:Choice>
  </mc:AlternateContent>
  <bookViews>
    <workbookView xWindow="0" yWindow="0" windowWidth="23040" windowHeight="9408" activeTab="2"/>
  </bookViews>
  <sheets>
    <sheet name="heatingOilData" sheetId="1" r:id="rId1"/>
    <sheet name="correlation" sheetId="2" r:id="rId2"/>
    <sheet name="returns" sheetId="3" r:id="rId3"/>
  </sheets>
  <externalReferences>
    <externalReference r:id="rId4"/>
  </externalReferences>
  <calcPr calcId="152511" concurrentCalc="0"/>
</workbook>
</file>

<file path=xl/calcChain.xml><?xml version="1.0" encoding="utf-8"?>
<calcChain xmlns="http://schemas.openxmlformats.org/spreadsheetml/2006/main">
  <c r="J1217" i="3" l="1"/>
  <c r="J1216" i="3"/>
  <c r="J1215" i="3"/>
  <c r="J1214" i="3"/>
  <c r="A2" i="3"/>
  <c r="B2" i="3"/>
  <c r="C2" i="3"/>
  <c r="D2" i="3"/>
  <c r="E2" i="3"/>
  <c r="F2" i="3"/>
  <c r="G2" i="3"/>
  <c r="H2" i="3"/>
  <c r="I2" i="3"/>
  <c r="J2" i="3"/>
  <c r="A3" i="3"/>
  <c r="B3" i="3"/>
  <c r="C3" i="3"/>
  <c r="D3" i="3"/>
  <c r="E3" i="3"/>
  <c r="F3" i="3"/>
  <c r="G3" i="3"/>
  <c r="H3" i="3"/>
  <c r="I3" i="3"/>
  <c r="J3" i="3"/>
  <c r="A4" i="3"/>
  <c r="B4" i="3"/>
  <c r="C4" i="3"/>
  <c r="D4" i="3"/>
  <c r="E4" i="3"/>
  <c r="F4" i="3"/>
  <c r="G4" i="3"/>
  <c r="H4" i="3"/>
  <c r="I4" i="3"/>
  <c r="J4" i="3"/>
  <c r="A5" i="3"/>
  <c r="B5" i="3"/>
  <c r="C5" i="3"/>
  <c r="D5" i="3"/>
  <c r="E5" i="3"/>
  <c r="F5" i="3"/>
  <c r="G5" i="3"/>
  <c r="H5" i="3"/>
  <c r="I5" i="3"/>
  <c r="J5" i="3"/>
  <c r="A6" i="3"/>
  <c r="B6" i="3"/>
  <c r="C6" i="3"/>
  <c r="D6" i="3"/>
  <c r="E6" i="3"/>
  <c r="F6" i="3"/>
  <c r="G6" i="3"/>
  <c r="H6" i="3"/>
  <c r="I6" i="3"/>
  <c r="J6" i="3"/>
  <c r="A7" i="3"/>
  <c r="B7" i="3"/>
  <c r="C7" i="3"/>
  <c r="D7" i="3"/>
  <c r="E7" i="3"/>
  <c r="F7" i="3"/>
  <c r="G7" i="3"/>
  <c r="H7" i="3"/>
  <c r="I7" i="3"/>
  <c r="J7" i="3"/>
  <c r="A8" i="3"/>
  <c r="B8" i="3"/>
  <c r="C8" i="3"/>
  <c r="D8" i="3"/>
  <c r="E8" i="3"/>
  <c r="F8" i="3"/>
  <c r="G8" i="3"/>
  <c r="H8" i="3"/>
  <c r="I8" i="3"/>
  <c r="J8" i="3"/>
  <c r="A9" i="3"/>
  <c r="B9" i="3"/>
  <c r="C9" i="3"/>
  <c r="D9" i="3"/>
  <c r="E9" i="3"/>
  <c r="F9" i="3"/>
  <c r="G9" i="3"/>
  <c r="H9" i="3"/>
  <c r="I9" i="3"/>
  <c r="J9" i="3"/>
  <c r="A10" i="3"/>
  <c r="B10" i="3"/>
  <c r="C10" i="3"/>
  <c r="D10" i="3"/>
  <c r="E10" i="3"/>
  <c r="F10" i="3"/>
  <c r="G10" i="3"/>
  <c r="H10" i="3"/>
  <c r="I10" i="3"/>
  <c r="J10" i="3"/>
  <c r="A11" i="3"/>
  <c r="B11" i="3"/>
  <c r="C11" i="3"/>
  <c r="D11" i="3"/>
  <c r="E11" i="3"/>
  <c r="F11" i="3"/>
  <c r="G11" i="3"/>
  <c r="H11" i="3"/>
  <c r="I11" i="3"/>
  <c r="J11" i="3"/>
  <c r="A12" i="3"/>
  <c r="B12" i="3"/>
  <c r="C12" i="3"/>
  <c r="D12" i="3"/>
  <c r="E12" i="3"/>
  <c r="F12" i="3"/>
  <c r="G12" i="3"/>
  <c r="H12" i="3"/>
  <c r="I12" i="3"/>
  <c r="J12" i="3"/>
  <c r="A13" i="3"/>
  <c r="B13" i="3"/>
  <c r="C13" i="3"/>
  <c r="D13" i="3"/>
  <c r="E13" i="3"/>
  <c r="F13" i="3"/>
  <c r="G13" i="3"/>
  <c r="H13" i="3"/>
  <c r="I13" i="3"/>
  <c r="J13" i="3"/>
  <c r="A14" i="3"/>
  <c r="B14" i="3"/>
  <c r="C14" i="3"/>
  <c r="D14" i="3"/>
  <c r="E14" i="3"/>
  <c r="F14" i="3"/>
  <c r="G14" i="3"/>
  <c r="H14" i="3"/>
  <c r="I14" i="3"/>
  <c r="J14" i="3"/>
  <c r="A15" i="3"/>
  <c r="B15" i="3"/>
  <c r="C15" i="3"/>
  <c r="D15" i="3"/>
  <c r="E15" i="3"/>
  <c r="F15" i="3"/>
  <c r="G15" i="3"/>
  <c r="H15" i="3"/>
  <c r="I15" i="3"/>
  <c r="J15" i="3"/>
  <c r="A16" i="3"/>
  <c r="B16" i="3"/>
  <c r="C16" i="3"/>
  <c r="D16" i="3"/>
  <c r="E16" i="3"/>
  <c r="F16" i="3"/>
  <c r="G16" i="3"/>
  <c r="H16" i="3"/>
  <c r="I16" i="3"/>
  <c r="J16" i="3"/>
  <c r="A17" i="3"/>
  <c r="B17" i="3"/>
  <c r="C17" i="3"/>
  <c r="D17" i="3"/>
  <c r="E17" i="3"/>
  <c r="F17" i="3"/>
  <c r="G17" i="3"/>
  <c r="H17" i="3"/>
  <c r="I17" i="3"/>
  <c r="J17" i="3"/>
  <c r="A18" i="3"/>
  <c r="B18" i="3"/>
  <c r="C18" i="3"/>
  <c r="D18" i="3"/>
  <c r="E18" i="3"/>
  <c r="F18" i="3"/>
  <c r="G18" i="3"/>
  <c r="H18" i="3"/>
  <c r="I18" i="3"/>
  <c r="J18" i="3"/>
  <c r="A19" i="3"/>
  <c r="B19" i="3"/>
  <c r="C19" i="3"/>
  <c r="D19" i="3"/>
  <c r="E19" i="3"/>
  <c r="F19" i="3"/>
  <c r="G19" i="3"/>
  <c r="H19" i="3"/>
  <c r="I19" i="3"/>
  <c r="J19" i="3"/>
  <c r="A20" i="3"/>
  <c r="B20" i="3"/>
  <c r="C20" i="3"/>
  <c r="D20" i="3"/>
  <c r="E20" i="3"/>
  <c r="F20" i="3"/>
  <c r="G20" i="3"/>
  <c r="H20" i="3"/>
  <c r="I20" i="3"/>
  <c r="J20" i="3"/>
  <c r="A21" i="3"/>
  <c r="B21" i="3"/>
  <c r="C21" i="3"/>
  <c r="D21" i="3"/>
  <c r="E21" i="3"/>
  <c r="F21" i="3"/>
  <c r="G21" i="3"/>
  <c r="H21" i="3"/>
  <c r="I21" i="3"/>
  <c r="J21" i="3"/>
  <c r="A22" i="3"/>
  <c r="B22" i="3"/>
  <c r="C22" i="3"/>
  <c r="D22" i="3"/>
  <c r="E22" i="3"/>
  <c r="F22" i="3"/>
  <c r="G22" i="3"/>
  <c r="H22" i="3"/>
  <c r="I22" i="3"/>
  <c r="J22" i="3"/>
  <c r="A23" i="3"/>
  <c r="B23" i="3"/>
  <c r="C23" i="3"/>
  <c r="D23" i="3"/>
  <c r="E23" i="3"/>
  <c r="F23" i="3"/>
  <c r="G23" i="3"/>
  <c r="H23" i="3"/>
  <c r="I23" i="3"/>
  <c r="J23" i="3"/>
  <c r="A24" i="3"/>
  <c r="B24" i="3"/>
  <c r="C24" i="3"/>
  <c r="D24" i="3"/>
  <c r="E24" i="3"/>
  <c r="F24" i="3"/>
  <c r="G24" i="3"/>
  <c r="H24" i="3"/>
  <c r="I24" i="3"/>
  <c r="J24" i="3"/>
  <c r="A25" i="3"/>
  <c r="B25" i="3"/>
  <c r="C25" i="3"/>
  <c r="D25" i="3"/>
  <c r="E25" i="3"/>
  <c r="F25" i="3"/>
  <c r="G25" i="3"/>
  <c r="H25" i="3"/>
  <c r="I25" i="3"/>
  <c r="J25" i="3"/>
  <c r="A26" i="3"/>
  <c r="B26" i="3"/>
  <c r="C26" i="3"/>
  <c r="D26" i="3"/>
  <c r="E26" i="3"/>
  <c r="F26" i="3"/>
  <c r="G26" i="3"/>
  <c r="H26" i="3"/>
  <c r="I26" i="3"/>
  <c r="J26" i="3"/>
  <c r="A27" i="3"/>
  <c r="B27" i="3"/>
  <c r="C27" i="3"/>
  <c r="D27" i="3"/>
  <c r="E27" i="3"/>
  <c r="F27" i="3"/>
  <c r="G27" i="3"/>
  <c r="H27" i="3"/>
  <c r="I27" i="3"/>
  <c r="J27" i="3"/>
  <c r="A28" i="3"/>
  <c r="B28" i="3"/>
  <c r="C28" i="3"/>
  <c r="D28" i="3"/>
  <c r="E28" i="3"/>
  <c r="F28" i="3"/>
  <c r="G28" i="3"/>
  <c r="H28" i="3"/>
  <c r="I28" i="3"/>
  <c r="J28" i="3"/>
  <c r="A29" i="3"/>
  <c r="B29" i="3"/>
  <c r="C29" i="3"/>
  <c r="D29" i="3"/>
  <c r="E29" i="3"/>
  <c r="F29" i="3"/>
  <c r="G29" i="3"/>
  <c r="H29" i="3"/>
  <c r="I29" i="3"/>
  <c r="J29" i="3"/>
  <c r="A30" i="3"/>
  <c r="B30" i="3"/>
  <c r="C30" i="3"/>
  <c r="D30" i="3"/>
  <c r="E30" i="3"/>
  <c r="F30" i="3"/>
  <c r="G30" i="3"/>
  <c r="H30" i="3"/>
  <c r="I30" i="3"/>
  <c r="J30" i="3"/>
  <c r="A31" i="3"/>
  <c r="B31" i="3"/>
  <c r="C31" i="3"/>
  <c r="D31" i="3"/>
  <c r="E31" i="3"/>
  <c r="F31" i="3"/>
  <c r="G31" i="3"/>
  <c r="H31" i="3"/>
  <c r="I31" i="3"/>
  <c r="J31" i="3"/>
  <c r="A32" i="3"/>
  <c r="B32" i="3"/>
  <c r="C32" i="3"/>
  <c r="D32" i="3"/>
  <c r="E32" i="3"/>
  <c r="F32" i="3"/>
  <c r="G32" i="3"/>
  <c r="H32" i="3"/>
  <c r="I32" i="3"/>
  <c r="J32" i="3"/>
  <c r="A33" i="3"/>
  <c r="B33" i="3"/>
  <c r="C33" i="3"/>
  <c r="D33" i="3"/>
  <c r="E33" i="3"/>
  <c r="F33" i="3"/>
  <c r="G33" i="3"/>
  <c r="H33" i="3"/>
  <c r="I33" i="3"/>
  <c r="J33" i="3"/>
  <c r="A34" i="3"/>
  <c r="B34" i="3"/>
  <c r="C34" i="3"/>
  <c r="D34" i="3"/>
  <c r="E34" i="3"/>
  <c r="F34" i="3"/>
  <c r="G34" i="3"/>
  <c r="H34" i="3"/>
  <c r="I34" i="3"/>
  <c r="J34" i="3"/>
  <c r="A35" i="3"/>
  <c r="B35" i="3"/>
  <c r="C35" i="3"/>
  <c r="D35" i="3"/>
  <c r="E35" i="3"/>
  <c r="F35" i="3"/>
  <c r="G35" i="3"/>
  <c r="H35" i="3"/>
  <c r="I35" i="3"/>
  <c r="J35" i="3"/>
  <c r="A36" i="3"/>
  <c r="B36" i="3"/>
  <c r="C36" i="3"/>
  <c r="D36" i="3"/>
  <c r="E36" i="3"/>
  <c r="F36" i="3"/>
  <c r="G36" i="3"/>
  <c r="H36" i="3"/>
  <c r="I36" i="3"/>
  <c r="J36" i="3"/>
  <c r="A37" i="3"/>
  <c r="B37" i="3"/>
  <c r="C37" i="3"/>
  <c r="D37" i="3"/>
  <c r="E37" i="3"/>
  <c r="F37" i="3"/>
  <c r="G37" i="3"/>
  <c r="H37" i="3"/>
  <c r="I37" i="3"/>
  <c r="J37" i="3"/>
  <c r="A38" i="3"/>
  <c r="B38" i="3"/>
  <c r="C38" i="3"/>
  <c r="D38" i="3"/>
  <c r="E38" i="3"/>
  <c r="F38" i="3"/>
  <c r="G38" i="3"/>
  <c r="H38" i="3"/>
  <c r="I38" i="3"/>
  <c r="J38" i="3"/>
  <c r="A39" i="3"/>
  <c r="B39" i="3"/>
  <c r="C39" i="3"/>
  <c r="D39" i="3"/>
  <c r="E39" i="3"/>
  <c r="F39" i="3"/>
  <c r="G39" i="3"/>
  <c r="H39" i="3"/>
  <c r="I39" i="3"/>
  <c r="J39" i="3"/>
  <c r="A40" i="3"/>
  <c r="B40" i="3"/>
  <c r="C40" i="3"/>
  <c r="D40" i="3"/>
  <c r="E40" i="3"/>
  <c r="F40" i="3"/>
  <c r="G40" i="3"/>
  <c r="H40" i="3"/>
  <c r="I40" i="3"/>
  <c r="J40" i="3"/>
  <c r="A41" i="3"/>
  <c r="B41" i="3"/>
  <c r="C41" i="3"/>
  <c r="D41" i="3"/>
  <c r="E41" i="3"/>
  <c r="F41" i="3"/>
  <c r="G41" i="3"/>
  <c r="H41" i="3"/>
  <c r="I41" i="3"/>
  <c r="J41" i="3"/>
  <c r="A42" i="3"/>
  <c r="B42" i="3"/>
  <c r="C42" i="3"/>
  <c r="D42" i="3"/>
  <c r="E42" i="3"/>
  <c r="F42" i="3"/>
  <c r="G42" i="3"/>
  <c r="H42" i="3"/>
  <c r="I42" i="3"/>
  <c r="J42" i="3"/>
  <c r="A43" i="3"/>
  <c r="B43" i="3"/>
  <c r="C43" i="3"/>
  <c r="D43" i="3"/>
  <c r="E43" i="3"/>
  <c r="F43" i="3"/>
  <c r="G43" i="3"/>
  <c r="H43" i="3"/>
  <c r="I43" i="3"/>
  <c r="J43" i="3"/>
  <c r="A44" i="3"/>
  <c r="B44" i="3"/>
  <c r="C44" i="3"/>
  <c r="D44" i="3"/>
  <c r="E44" i="3"/>
  <c r="F44" i="3"/>
  <c r="G44" i="3"/>
  <c r="H44" i="3"/>
  <c r="I44" i="3"/>
  <c r="J44" i="3"/>
  <c r="A45" i="3"/>
  <c r="B45" i="3"/>
  <c r="C45" i="3"/>
  <c r="D45" i="3"/>
  <c r="E45" i="3"/>
  <c r="F45" i="3"/>
  <c r="G45" i="3"/>
  <c r="H45" i="3"/>
  <c r="I45" i="3"/>
  <c r="J45" i="3"/>
  <c r="A46" i="3"/>
  <c r="B46" i="3"/>
  <c r="C46" i="3"/>
  <c r="D46" i="3"/>
  <c r="E46" i="3"/>
  <c r="F46" i="3"/>
  <c r="G46" i="3"/>
  <c r="H46" i="3"/>
  <c r="I46" i="3"/>
  <c r="J46" i="3"/>
  <c r="A47" i="3"/>
  <c r="B47" i="3"/>
  <c r="C47" i="3"/>
  <c r="D47" i="3"/>
  <c r="E47" i="3"/>
  <c r="F47" i="3"/>
  <c r="G47" i="3"/>
  <c r="H47" i="3"/>
  <c r="I47" i="3"/>
  <c r="J47" i="3"/>
  <c r="A48" i="3"/>
  <c r="B48" i="3"/>
  <c r="C48" i="3"/>
  <c r="D48" i="3"/>
  <c r="E48" i="3"/>
  <c r="F48" i="3"/>
  <c r="G48" i="3"/>
  <c r="H48" i="3"/>
  <c r="I48" i="3"/>
  <c r="J48" i="3"/>
  <c r="A49" i="3"/>
  <c r="B49" i="3"/>
  <c r="C49" i="3"/>
  <c r="D49" i="3"/>
  <c r="E49" i="3"/>
  <c r="F49" i="3"/>
  <c r="G49" i="3"/>
  <c r="H49" i="3"/>
  <c r="I49" i="3"/>
  <c r="J49" i="3"/>
  <c r="A50" i="3"/>
  <c r="B50" i="3"/>
  <c r="C50" i="3"/>
  <c r="D50" i="3"/>
  <c r="E50" i="3"/>
  <c r="F50" i="3"/>
  <c r="G50" i="3"/>
  <c r="H50" i="3"/>
  <c r="I50" i="3"/>
  <c r="J50" i="3"/>
  <c r="A51" i="3"/>
  <c r="B51" i="3"/>
  <c r="C51" i="3"/>
  <c r="D51" i="3"/>
  <c r="E51" i="3"/>
  <c r="F51" i="3"/>
  <c r="G51" i="3"/>
  <c r="H51" i="3"/>
  <c r="I51" i="3"/>
  <c r="J51" i="3"/>
  <c r="A52" i="3"/>
  <c r="B52" i="3"/>
  <c r="C52" i="3"/>
  <c r="D52" i="3"/>
  <c r="E52" i="3"/>
  <c r="F52" i="3"/>
  <c r="G52" i="3"/>
  <c r="H52" i="3"/>
  <c r="I52" i="3"/>
  <c r="J52" i="3"/>
  <c r="A53" i="3"/>
  <c r="B53" i="3"/>
  <c r="C53" i="3"/>
  <c r="D53" i="3"/>
  <c r="E53" i="3"/>
  <c r="F53" i="3"/>
  <c r="G53" i="3"/>
  <c r="H53" i="3"/>
  <c r="I53" i="3"/>
  <c r="J53" i="3"/>
  <c r="A54" i="3"/>
  <c r="B54" i="3"/>
  <c r="C54" i="3"/>
  <c r="D54" i="3"/>
  <c r="E54" i="3"/>
  <c r="F54" i="3"/>
  <c r="G54" i="3"/>
  <c r="H54" i="3"/>
  <c r="I54" i="3"/>
  <c r="J54" i="3"/>
  <c r="A55" i="3"/>
  <c r="B55" i="3"/>
  <c r="C55" i="3"/>
  <c r="D55" i="3"/>
  <c r="E55" i="3"/>
  <c r="F55" i="3"/>
  <c r="G55" i="3"/>
  <c r="H55" i="3"/>
  <c r="I55" i="3"/>
  <c r="J55" i="3"/>
  <c r="A56" i="3"/>
  <c r="B56" i="3"/>
  <c r="C56" i="3"/>
  <c r="D56" i="3"/>
  <c r="E56" i="3"/>
  <c r="F56" i="3"/>
  <c r="G56" i="3"/>
  <c r="H56" i="3"/>
  <c r="I56" i="3"/>
  <c r="J56" i="3"/>
  <c r="A57" i="3"/>
  <c r="B57" i="3"/>
  <c r="C57" i="3"/>
  <c r="D57" i="3"/>
  <c r="E57" i="3"/>
  <c r="F57" i="3"/>
  <c r="G57" i="3"/>
  <c r="H57" i="3"/>
  <c r="I57" i="3"/>
  <c r="J57" i="3"/>
  <c r="A58" i="3"/>
  <c r="B58" i="3"/>
  <c r="C58" i="3"/>
  <c r="D58" i="3"/>
  <c r="E58" i="3"/>
  <c r="F58" i="3"/>
  <c r="G58" i="3"/>
  <c r="H58" i="3"/>
  <c r="I58" i="3"/>
  <c r="J58" i="3"/>
  <c r="A59" i="3"/>
  <c r="B59" i="3"/>
  <c r="C59" i="3"/>
  <c r="D59" i="3"/>
  <c r="E59" i="3"/>
  <c r="F59" i="3"/>
  <c r="G59" i="3"/>
  <c r="H59" i="3"/>
  <c r="I59" i="3"/>
  <c r="J59" i="3"/>
  <c r="A60" i="3"/>
  <c r="B60" i="3"/>
  <c r="C60" i="3"/>
  <c r="D60" i="3"/>
  <c r="E60" i="3"/>
  <c r="F60" i="3"/>
  <c r="G60" i="3"/>
  <c r="H60" i="3"/>
  <c r="I60" i="3"/>
  <c r="J60" i="3"/>
  <c r="A61" i="3"/>
  <c r="B61" i="3"/>
  <c r="C61" i="3"/>
  <c r="D61" i="3"/>
  <c r="E61" i="3"/>
  <c r="F61" i="3"/>
  <c r="G61" i="3"/>
  <c r="H61" i="3"/>
  <c r="I61" i="3"/>
  <c r="J61" i="3"/>
  <c r="A62" i="3"/>
  <c r="B62" i="3"/>
  <c r="C62" i="3"/>
  <c r="D62" i="3"/>
  <c r="E62" i="3"/>
  <c r="F62" i="3"/>
  <c r="G62" i="3"/>
  <c r="H62" i="3"/>
  <c r="I62" i="3"/>
  <c r="J62" i="3"/>
  <c r="A63" i="3"/>
  <c r="B63" i="3"/>
  <c r="C63" i="3"/>
  <c r="D63" i="3"/>
  <c r="E63" i="3"/>
  <c r="F63" i="3"/>
  <c r="G63" i="3"/>
  <c r="H63" i="3"/>
  <c r="I63" i="3"/>
  <c r="J63" i="3"/>
  <c r="A64" i="3"/>
  <c r="B64" i="3"/>
  <c r="C64" i="3"/>
  <c r="D64" i="3"/>
  <c r="E64" i="3"/>
  <c r="F64" i="3"/>
  <c r="G64" i="3"/>
  <c r="H64" i="3"/>
  <c r="I64" i="3"/>
  <c r="J64" i="3"/>
  <c r="A65" i="3"/>
  <c r="B65" i="3"/>
  <c r="C65" i="3"/>
  <c r="D65" i="3"/>
  <c r="E65" i="3"/>
  <c r="F65" i="3"/>
  <c r="G65" i="3"/>
  <c r="H65" i="3"/>
  <c r="I65" i="3"/>
  <c r="J65" i="3"/>
  <c r="A66" i="3"/>
  <c r="B66" i="3"/>
  <c r="C66" i="3"/>
  <c r="D66" i="3"/>
  <c r="E66" i="3"/>
  <c r="F66" i="3"/>
  <c r="G66" i="3"/>
  <c r="H66" i="3"/>
  <c r="I66" i="3"/>
  <c r="J66" i="3"/>
  <c r="A67" i="3"/>
  <c r="B67" i="3"/>
  <c r="C67" i="3"/>
  <c r="D67" i="3"/>
  <c r="E67" i="3"/>
  <c r="F67" i="3"/>
  <c r="G67" i="3"/>
  <c r="H67" i="3"/>
  <c r="I67" i="3"/>
  <c r="J67" i="3"/>
  <c r="A68" i="3"/>
  <c r="B68" i="3"/>
  <c r="C68" i="3"/>
  <c r="D68" i="3"/>
  <c r="E68" i="3"/>
  <c r="F68" i="3"/>
  <c r="G68" i="3"/>
  <c r="H68" i="3"/>
  <c r="I68" i="3"/>
  <c r="J68" i="3"/>
  <c r="A69" i="3"/>
  <c r="B69" i="3"/>
  <c r="C69" i="3"/>
  <c r="D69" i="3"/>
  <c r="E69" i="3"/>
  <c r="F69" i="3"/>
  <c r="G69" i="3"/>
  <c r="H69" i="3"/>
  <c r="I69" i="3"/>
  <c r="J69" i="3"/>
  <c r="A70" i="3"/>
  <c r="B70" i="3"/>
  <c r="C70" i="3"/>
  <c r="D70" i="3"/>
  <c r="E70" i="3"/>
  <c r="F70" i="3"/>
  <c r="G70" i="3"/>
  <c r="H70" i="3"/>
  <c r="I70" i="3"/>
  <c r="J70" i="3"/>
  <c r="A71" i="3"/>
  <c r="B71" i="3"/>
  <c r="C71" i="3"/>
  <c r="D71" i="3"/>
  <c r="E71" i="3"/>
  <c r="F71" i="3"/>
  <c r="G71" i="3"/>
  <c r="H71" i="3"/>
  <c r="I71" i="3"/>
  <c r="J71" i="3"/>
  <c r="A72" i="3"/>
  <c r="B72" i="3"/>
  <c r="C72" i="3"/>
  <c r="D72" i="3"/>
  <c r="E72" i="3"/>
  <c r="F72" i="3"/>
  <c r="G72" i="3"/>
  <c r="H72" i="3"/>
  <c r="I72" i="3"/>
  <c r="J72" i="3"/>
  <c r="A73" i="3"/>
  <c r="B73" i="3"/>
  <c r="C73" i="3"/>
  <c r="D73" i="3"/>
  <c r="E73" i="3"/>
  <c r="F73" i="3"/>
  <c r="G73" i="3"/>
  <c r="H73" i="3"/>
  <c r="I73" i="3"/>
  <c r="J73" i="3"/>
  <c r="A74" i="3"/>
  <c r="B74" i="3"/>
  <c r="C74" i="3"/>
  <c r="D74" i="3"/>
  <c r="E74" i="3"/>
  <c r="F74" i="3"/>
  <c r="G74" i="3"/>
  <c r="H74" i="3"/>
  <c r="I74" i="3"/>
  <c r="J74" i="3"/>
  <c r="A75" i="3"/>
  <c r="B75" i="3"/>
  <c r="C75" i="3"/>
  <c r="D75" i="3"/>
  <c r="E75" i="3"/>
  <c r="F75" i="3"/>
  <c r="G75" i="3"/>
  <c r="H75" i="3"/>
  <c r="I75" i="3"/>
  <c r="J75" i="3"/>
  <c r="A76" i="3"/>
  <c r="B76" i="3"/>
  <c r="C76" i="3"/>
  <c r="D76" i="3"/>
  <c r="E76" i="3"/>
  <c r="F76" i="3"/>
  <c r="G76" i="3"/>
  <c r="H76" i="3"/>
  <c r="I76" i="3"/>
  <c r="J76" i="3"/>
  <c r="A77" i="3"/>
  <c r="B77" i="3"/>
  <c r="C77" i="3"/>
  <c r="D77" i="3"/>
  <c r="E77" i="3"/>
  <c r="F77" i="3"/>
  <c r="G77" i="3"/>
  <c r="H77" i="3"/>
  <c r="I77" i="3"/>
  <c r="J77" i="3"/>
  <c r="A78" i="3"/>
  <c r="B78" i="3"/>
  <c r="C78" i="3"/>
  <c r="D78" i="3"/>
  <c r="E78" i="3"/>
  <c r="F78" i="3"/>
  <c r="G78" i="3"/>
  <c r="H78" i="3"/>
  <c r="I78" i="3"/>
  <c r="J78" i="3"/>
  <c r="A79" i="3"/>
  <c r="B79" i="3"/>
  <c r="C79" i="3"/>
  <c r="D79" i="3"/>
  <c r="E79" i="3"/>
  <c r="F79" i="3"/>
  <c r="G79" i="3"/>
  <c r="H79" i="3"/>
  <c r="I79" i="3"/>
  <c r="J79" i="3"/>
  <c r="A80" i="3"/>
  <c r="B80" i="3"/>
  <c r="C80" i="3"/>
  <c r="D80" i="3"/>
  <c r="E80" i="3"/>
  <c r="F80" i="3"/>
  <c r="G80" i="3"/>
  <c r="H80" i="3"/>
  <c r="I80" i="3"/>
  <c r="J80" i="3"/>
  <c r="A81" i="3"/>
  <c r="B81" i="3"/>
  <c r="C81" i="3"/>
  <c r="D81" i="3"/>
  <c r="E81" i="3"/>
  <c r="F81" i="3"/>
  <c r="G81" i="3"/>
  <c r="H81" i="3"/>
  <c r="I81" i="3"/>
  <c r="J81" i="3"/>
  <c r="A82" i="3"/>
  <c r="B82" i="3"/>
  <c r="C82" i="3"/>
  <c r="D82" i="3"/>
  <c r="E82" i="3"/>
  <c r="F82" i="3"/>
  <c r="G82" i="3"/>
  <c r="H82" i="3"/>
  <c r="I82" i="3"/>
  <c r="J82" i="3"/>
  <c r="A83" i="3"/>
  <c r="B83" i="3"/>
  <c r="C83" i="3"/>
  <c r="D83" i="3"/>
  <c r="E83" i="3"/>
  <c r="F83" i="3"/>
  <c r="G83" i="3"/>
  <c r="H83" i="3"/>
  <c r="I83" i="3"/>
  <c r="J83" i="3"/>
  <c r="A84" i="3"/>
  <c r="B84" i="3"/>
  <c r="C84" i="3"/>
  <c r="D84" i="3"/>
  <c r="E84" i="3"/>
  <c r="F84" i="3"/>
  <c r="G84" i="3"/>
  <c r="H84" i="3"/>
  <c r="I84" i="3"/>
  <c r="J84" i="3"/>
  <c r="A85" i="3"/>
  <c r="B85" i="3"/>
  <c r="C85" i="3"/>
  <c r="D85" i="3"/>
  <c r="E85" i="3"/>
  <c r="F85" i="3"/>
  <c r="G85" i="3"/>
  <c r="H85" i="3"/>
  <c r="I85" i="3"/>
  <c r="J85" i="3"/>
  <c r="A86" i="3"/>
  <c r="B86" i="3"/>
  <c r="C86" i="3"/>
  <c r="D86" i="3"/>
  <c r="E86" i="3"/>
  <c r="F86" i="3"/>
  <c r="G86" i="3"/>
  <c r="H86" i="3"/>
  <c r="I86" i="3"/>
  <c r="J86" i="3"/>
  <c r="A87" i="3"/>
  <c r="B87" i="3"/>
  <c r="C87" i="3"/>
  <c r="D87" i="3"/>
  <c r="E87" i="3"/>
  <c r="F87" i="3"/>
  <c r="G87" i="3"/>
  <c r="H87" i="3"/>
  <c r="I87" i="3"/>
  <c r="J87" i="3"/>
  <c r="A88" i="3"/>
  <c r="B88" i="3"/>
  <c r="C88" i="3"/>
  <c r="D88" i="3"/>
  <c r="E88" i="3"/>
  <c r="F88" i="3"/>
  <c r="G88" i="3"/>
  <c r="H88" i="3"/>
  <c r="I88" i="3"/>
  <c r="J88" i="3"/>
  <c r="A89" i="3"/>
  <c r="B89" i="3"/>
  <c r="C89" i="3"/>
  <c r="D89" i="3"/>
  <c r="E89" i="3"/>
  <c r="F89" i="3"/>
  <c r="G89" i="3"/>
  <c r="H89" i="3"/>
  <c r="I89" i="3"/>
  <c r="J89" i="3"/>
  <c r="A90" i="3"/>
  <c r="B90" i="3"/>
  <c r="C90" i="3"/>
  <c r="D90" i="3"/>
  <c r="E90" i="3"/>
  <c r="F90" i="3"/>
  <c r="G90" i="3"/>
  <c r="H90" i="3"/>
  <c r="I90" i="3"/>
  <c r="J90" i="3"/>
  <c r="A91" i="3"/>
  <c r="B91" i="3"/>
  <c r="C91" i="3"/>
  <c r="D91" i="3"/>
  <c r="E91" i="3"/>
  <c r="F91" i="3"/>
  <c r="G91" i="3"/>
  <c r="H91" i="3"/>
  <c r="I91" i="3"/>
  <c r="J91" i="3"/>
  <c r="A92" i="3"/>
  <c r="B92" i="3"/>
  <c r="C92" i="3"/>
  <c r="D92" i="3"/>
  <c r="E92" i="3"/>
  <c r="F92" i="3"/>
  <c r="G92" i="3"/>
  <c r="H92" i="3"/>
  <c r="I92" i="3"/>
  <c r="J92" i="3"/>
  <c r="A93" i="3"/>
  <c r="B93" i="3"/>
  <c r="C93" i="3"/>
  <c r="D93" i="3"/>
  <c r="E93" i="3"/>
  <c r="F93" i="3"/>
  <c r="G93" i="3"/>
  <c r="H93" i="3"/>
  <c r="I93" i="3"/>
  <c r="J93" i="3"/>
  <c r="A94" i="3"/>
  <c r="B94" i="3"/>
  <c r="C94" i="3"/>
  <c r="D94" i="3"/>
  <c r="E94" i="3"/>
  <c r="F94" i="3"/>
  <c r="G94" i="3"/>
  <c r="H94" i="3"/>
  <c r="I94" i="3"/>
  <c r="J94" i="3"/>
  <c r="A95" i="3"/>
  <c r="B95" i="3"/>
  <c r="C95" i="3"/>
  <c r="D95" i="3"/>
  <c r="E95" i="3"/>
  <c r="F95" i="3"/>
  <c r="G95" i="3"/>
  <c r="H95" i="3"/>
  <c r="I95" i="3"/>
  <c r="J95" i="3"/>
  <c r="A96" i="3"/>
  <c r="B96" i="3"/>
  <c r="C96" i="3"/>
  <c r="D96" i="3"/>
  <c r="E96" i="3"/>
  <c r="F96" i="3"/>
  <c r="G96" i="3"/>
  <c r="H96" i="3"/>
  <c r="I96" i="3"/>
  <c r="J96" i="3"/>
  <c r="A97" i="3"/>
  <c r="B97" i="3"/>
  <c r="C97" i="3"/>
  <c r="D97" i="3"/>
  <c r="E97" i="3"/>
  <c r="F97" i="3"/>
  <c r="G97" i="3"/>
  <c r="H97" i="3"/>
  <c r="I97" i="3"/>
  <c r="J97" i="3"/>
  <c r="A98" i="3"/>
  <c r="B98" i="3"/>
  <c r="C98" i="3"/>
  <c r="D98" i="3"/>
  <c r="E98" i="3"/>
  <c r="F98" i="3"/>
  <c r="G98" i="3"/>
  <c r="H98" i="3"/>
  <c r="I98" i="3"/>
  <c r="J98" i="3"/>
  <c r="A99" i="3"/>
  <c r="B99" i="3"/>
  <c r="C99" i="3"/>
  <c r="D99" i="3"/>
  <c r="E99" i="3"/>
  <c r="F99" i="3"/>
  <c r="G99" i="3"/>
  <c r="H99" i="3"/>
  <c r="I99" i="3"/>
  <c r="J99" i="3"/>
  <c r="A100" i="3"/>
  <c r="B100" i="3"/>
  <c r="C100" i="3"/>
  <c r="D100" i="3"/>
  <c r="E100" i="3"/>
  <c r="F100" i="3"/>
  <c r="G100" i="3"/>
  <c r="H100" i="3"/>
  <c r="I100" i="3"/>
  <c r="J100" i="3"/>
  <c r="A101" i="3"/>
  <c r="B101" i="3"/>
  <c r="C101" i="3"/>
  <c r="D101" i="3"/>
  <c r="E101" i="3"/>
  <c r="F101" i="3"/>
  <c r="G101" i="3"/>
  <c r="H101" i="3"/>
  <c r="I101" i="3"/>
  <c r="J101" i="3"/>
  <c r="A102" i="3"/>
  <c r="B102" i="3"/>
  <c r="C102" i="3"/>
  <c r="D102" i="3"/>
  <c r="E102" i="3"/>
  <c r="F102" i="3"/>
  <c r="G102" i="3"/>
  <c r="H102" i="3"/>
  <c r="I102" i="3"/>
  <c r="J102" i="3"/>
  <c r="A103" i="3"/>
  <c r="B103" i="3"/>
  <c r="C103" i="3"/>
  <c r="D103" i="3"/>
  <c r="E103" i="3"/>
  <c r="F103" i="3"/>
  <c r="G103" i="3"/>
  <c r="H103" i="3"/>
  <c r="I103" i="3"/>
  <c r="J103" i="3"/>
  <c r="A104" i="3"/>
  <c r="B104" i="3"/>
  <c r="C104" i="3"/>
  <c r="D104" i="3"/>
  <c r="E104" i="3"/>
  <c r="F104" i="3"/>
  <c r="G104" i="3"/>
  <c r="H104" i="3"/>
  <c r="I104" i="3"/>
  <c r="J104" i="3"/>
  <c r="A105" i="3"/>
  <c r="B105" i="3"/>
  <c r="C105" i="3"/>
  <c r="D105" i="3"/>
  <c r="E105" i="3"/>
  <c r="F105" i="3"/>
  <c r="G105" i="3"/>
  <c r="H105" i="3"/>
  <c r="I105" i="3"/>
  <c r="J105" i="3"/>
  <c r="A106" i="3"/>
  <c r="B106" i="3"/>
  <c r="C106" i="3"/>
  <c r="D106" i="3"/>
  <c r="E106" i="3"/>
  <c r="F106" i="3"/>
  <c r="G106" i="3"/>
  <c r="H106" i="3"/>
  <c r="I106" i="3"/>
  <c r="J106" i="3"/>
  <c r="A107" i="3"/>
  <c r="B107" i="3"/>
  <c r="C107" i="3"/>
  <c r="D107" i="3"/>
  <c r="E107" i="3"/>
  <c r="F107" i="3"/>
  <c r="G107" i="3"/>
  <c r="H107" i="3"/>
  <c r="I107" i="3"/>
  <c r="J107" i="3"/>
  <c r="A108" i="3"/>
  <c r="B108" i="3"/>
  <c r="C108" i="3"/>
  <c r="D108" i="3"/>
  <c r="E108" i="3"/>
  <c r="F108" i="3"/>
  <c r="G108" i="3"/>
  <c r="H108" i="3"/>
  <c r="I108" i="3"/>
  <c r="J108" i="3"/>
  <c r="A109" i="3"/>
  <c r="B109" i="3"/>
  <c r="C109" i="3"/>
  <c r="D109" i="3"/>
  <c r="E109" i="3"/>
  <c r="F109" i="3"/>
  <c r="G109" i="3"/>
  <c r="H109" i="3"/>
  <c r="I109" i="3"/>
  <c r="J109" i="3"/>
  <c r="A110" i="3"/>
  <c r="B110" i="3"/>
  <c r="C110" i="3"/>
  <c r="D110" i="3"/>
  <c r="E110" i="3"/>
  <c r="F110" i="3"/>
  <c r="G110" i="3"/>
  <c r="H110" i="3"/>
  <c r="I110" i="3"/>
  <c r="J110" i="3"/>
  <c r="A111" i="3"/>
  <c r="B111" i="3"/>
  <c r="C111" i="3"/>
  <c r="D111" i="3"/>
  <c r="E111" i="3"/>
  <c r="F111" i="3"/>
  <c r="G111" i="3"/>
  <c r="H111" i="3"/>
  <c r="I111" i="3"/>
  <c r="J111" i="3"/>
  <c r="A112" i="3"/>
  <c r="B112" i="3"/>
  <c r="C112" i="3"/>
  <c r="D112" i="3"/>
  <c r="E112" i="3"/>
  <c r="F112" i="3"/>
  <c r="G112" i="3"/>
  <c r="H112" i="3"/>
  <c r="I112" i="3"/>
  <c r="J112" i="3"/>
  <c r="A113" i="3"/>
  <c r="B113" i="3"/>
  <c r="C113" i="3"/>
  <c r="D113" i="3"/>
  <c r="E113" i="3"/>
  <c r="F113" i="3"/>
  <c r="G113" i="3"/>
  <c r="H113" i="3"/>
  <c r="I113" i="3"/>
  <c r="J113" i="3"/>
  <c r="A114" i="3"/>
  <c r="B114" i="3"/>
  <c r="C114" i="3"/>
  <c r="D114" i="3"/>
  <c r="E114" i="3"/>
  <c r="F114" i="3"/>
  <c r="G114" i="3"/>
  <c r="H114" i="3"/>
  <c r="I114" i="3"/>
  <c r="J114" i="3"/>
  <c r="A115" i="3"/>
  <c r="B115" i="3"/>
  <c r="C115" i="3"/>
  <c r="D115" i="3"/>
  <c r="E115" i="3"/>
  <c r="F115" i="3"/>
  <c r="G115" i="3"/>
  <c r="H115" i="3"/>
  <c r="I115" i="3"/>
  <c r="J115" i="3"/>
  <c r="A116" i="3"/>
  <c r="B116" i="3"/>
  <c r="C116" i="3"/>
  <c r="D116" i="3"/>
  <c r="E116" i="3"/>
  <c r="F116" i="3"/>
  <c r="G116" i="3"/>
  <c r="H116" i="3"/>
  <c r="I116" i="3"/>
  <c r="J116" i="3"/>
  <c r="A117" i="3"/>
  <c r="B117" i="3"/>
  <c r="C117" i="3"/>
  <c r="D117" i="3"/>
  <c r="E117" i="3"/>
  <c r="F117" i="3"/>
  <c r="G117" i="3"/>
  <c r="H117" i="3"/>
  <c r="I117" i="3"/>
  <c r="J117" i="3"/>
  <c r="A118" i="3"/>
  <c r="B118" i="3"/>
  <c r="C118" i="3"/>
  <c r="D118" i="3"/>
  <c r="E118" i="3"/>
  <c r="F118" i="3"/>
  <c r="G118" i="3"/>
  <c r="H118" i="3"/>
  <c r="I118" i="3"/>
  <c r="J118" i="3"/>
  <c r="A119" i="3"/>
  <c r="B119" i="3"/>
  <c r="C119" i="3"/>
  <c r="D119" i="3"/>
  <c r="E119" i="3"/>
  <c r="F119" i="3"/>
  <c r="G119" i="3"/>
  <c r="H119" i="3"/>
  <c r="I119" i="3"/>
  <c r="J119" i="3"/>
  <c r="A120" i="3"/>
  <c r="B120" i="3"/>
  <c r="C120" i="3"/>
  <c r="D120" i="3"/>
  <c r="E120" i="3"/>
  <c r="F120" i="3"/>
  <c r="G120" i="3"/>
  <c r="H120" i="3"/>
  <c r="I120" i="3"/>
  <c r="J120" i="3"/>
  <c r="A121" i="3"/>
  <c r="B121" i="3"/>
  <c r="C121" i="3"/>
  <c r="D121" i="3"/>
  <c r="E121" i="3"/>
  <c r="F121" i="3"/>
  <c r="G121" i="3"/>
  <c r="H121" i="3"/>
  <c r="I121" i="3"/>
  <c r="J121" i="3"/>
  <c r="A122" i="3"/>
  <c r="B122" i="3"/>
  <c r="C122" i="3"/>
  <c r="D122" i="3"/>
  <c r="E122" i="3"/>
  <c r="F122" i="3"/>
  <c r="G122" i="3"/>
  <c r="H122" i="3"/>
  <c r="I122" i="3"/>
  <c r="J122" i="3"/>
  <c r="A123" i="3"/>
  <c r="B123" i="3"/>
  <c r="C123" i="3"/>
  <c r="D123" i="3"/>
  <c r="E123" i="3"/>
  <c r="F123" i="3"/>
  <c r="G123" i="3"/>
  <c r="H123" i="3"/>
  <c r="I123" i="3"/>
  <c r="J123" i="3"/>
  <c r="A124" i="3"/>
  <c r="B124" i="3"/>
  <c r="C124" i="3"/>
  <c r="D124" i="3"/>
  <c r="E124" i="3"/>
  <c r="F124" i="3"/>
  <c r="G124" i="3"/>
  <c r="H124" i="3"/>
  <c r="I124" i="3"/>
  <c r="J124" i="3"/>
  <c r="A125" i="3"/>
  <c r="B125" i="3"/>
  <c r="C125" i="3"/>
  <c r="D125" i="3"/>
  <c r="E125" i="3"/>
  <c r="F125" i="3"/>
  <c r="G125" i="3"/>
  <c r="H125" i="3"/>
  <c r="I125" i="3"/>
  <c r="J125" i="3"/>
  <c r="A126" i="3"/>
  <c r="B126" i="3"/>
  <c r="C126" i="3"/>
  <c r="D126" i="3"/>
  <c r="E126" i="3"/>
  <c r="F126" i="3"/>
  <c r="G126" i="3"/>
  <c r="H126" i="3"/>
  <c r="I126" i="3"/>
  <c r="J126" i="3"/>
  <c r="A127" i="3"/>
  <c r="B127" i="3"/>
  <c r="C127" i="3"/>
  <c r="D127" i="3"/>
  <c r="E127" i="3"/>
  <c r="F127" i="3"/>
  <c r="G127" i="3"/>
  <c r="H127" i="3"/>
  <c r="I127" i="3"/>
  <c r="J127" i="3"/>
  <c r="A128" i="3"/>
  <c r="B128" i="3"/>
  <c r="C128" i="3"/>
  <c r="D128" i="3"/>
  <c r="E128" i="3"/>
  <c r="F128" i="3"/>
  <c r="G128" i="3"/>
  <c r="H128" i="3"/>
  <c r="I128" i="3"/>
  <c r="J128" i="3"/>
  <c r="A129" i="3"/>
  <c r="B129" i="3"/>
  <c r="C129" i="3"/>
  <c r="D129" i="3"/>
  <c r="E129" i="3"/>
  <c r="F129" i="3"/>
  <c r="G129" i="3"/>
  <c r="H129" i="3"/>
  <c r="I129" i="3"/>
  <c r="J129" i="3"/>
  <c r="A130" i="3"/>
  <c r="B130" i="3"/>
  <c r="C130" i="3"/>
  <c r="D130" i="3"/>
  <c r="E130" i="3"/>
  <c r="F130" i="3"/>
  <c r="G130" i="3"/>
  <c r="H130" i="3"/>
  <c r="I130" i="3"/>
  <c r="J130" i="3"/>
  <c r="A131" i="3"/>
  <c r="B131" i="3"/>
  <c r="C131" i="3"/>
  <c r="D131" i="3"/>
  <c r="E131" i="3"/>
  <c r="F131" i="3"/>
  <c r="G131" i="3"/>
  <c r="H131" i="3"/>
  <c r="I131" i="3"/>
  <c r="J131" i="3"/>
  <c r="A132" i="3"/>
  <c r="B132" i="3"/>
  <c r="C132" i="3"/>
  <c r="D132" i="3"/>
  <c r="E132" i="3"/>
  <c r="F132" i="3"/>
  <c r="G132" i="3"/>
  <c r="H132" i="3"/>
  <c r="I132" i="3"/>
  <c r="J132" i="3"/>
  <c r="A133" i="3"/>
  <c r="B133" i="3"/>
  <c r="C133" i="3"/>
  <c r="D133" i="3"/>
  <c r="E133" i="3"/>
  <c r="F133" i="3"/>
  <c r="G133" i="3"/>
  <c r="H133" i="3"/>
  <c r="I133" i="3"/>
  <c r="J133" i="3"/>
  <c r="A134" i="3"/>
  <c r="B134" i="3"/>
  <c r="C134" i="3"/>
  <c r="D134" i="3"/>
  <c r="E134" i="3"/>
  <c r="F134" i="3"/>
  <c r="G134" i="3"/>
  <c r="H134" i="3"/>
  <c r="I134" i="3"/>
  <c r="J134" i="3"/>
  <c r="A135" i="3"/>
  <c r="B135" i="3"/>
  <c r="C135" i="3"/>
  <c r="D135" i="3"/>
  <c r="E135" i="3"/>
  <c r="F135" i="3"/>
  <c r="G135" i="3"/>
  <c r="H135" i="3"/>
  <c r="I135" i="3"/>
  <c r="J135" i="3"/>
  <c r="A136" i="3"/>
  <c r="B136" i="3"/>
  <c r="C136" i="3"/>
  <c r="D136" i="3"/>
  <c r="E136" i="3"/>
  <c r="F136" i="3"/>
  <c r="G136" i="3"/>
  <c r="H136" i="3"/>
  <c r="I136" i="3"/>
  <c r="J136" i="3"/>
  <c r="A137" i="3"/>
  <c r="B137" i="3"/>
  <c r="C137" i="3"/>
  <c r="D137" i="3"/>
  <c r="E137" i="3"/>
  <c r="F137" i="3"/>
  <c r="G137" i="3"/>
  <c r="H137" i="3"/>
  <c r="I137" i="3"/>
  <c r="J137" i="3"/>
  <c r="A138" i="3"/>
  <c r="B138" i="3"/>
  <c r="C138" i="3"/>
  <c r="D138" i="3"/>
  <c r="E138" i="3"/>
  <c r="F138" i="3"/>
  <c r="G138" i="3"/>
  <c r="H138" i="3"/>
  <c r="I138" i="3"/>
  <c r="J138" i="3"/>
  <c r="A139" i="3"/>
  <c r="B139" i="3"/>
  <c r="C139" i="3"/>
  <c r="D139" i="3"/>
  <c r="E139" i="3"/>
  <c r="F139" i="3"/>
  <c r="G139" i="3"/>
  <c r="H139" i="3"/>
  <c r="I139" i="3"/>
  <c r="J139" i="3"/>
  <c r="A140" i="3"/>
  <c r="B140" i="3"/>
  <c r="C140" i="3"/>
  <c r="D140" i="3"/>
  <c r="E140" i="3"/>
  <c r="F140" i="3"/>
  <c r="G140" i="3"/>
  <c r="H140" i="3"/>
  <c r="I140" i="3"/>
  <c r="J140" i="3"/>
  <c r="A141" i="3"/>
  <c r="B141" i="3"/>
  <c r="C141" i="3"/>
  <c r="D141" i="3"/>
  <c r="E141" i="3"/>
  <c r="F141" i="3"/>
  <c r="G141" i="3"/>
  <c r="H141" i="3"/>
  <c r="I141" i="3"/>
  <c r="J141" i="3"/>
  <c r="A142" i="3"/>
  <c r="B142" i="3"/>
  <c r="C142" i="3"/>
  <c r="D142" i="3"/>
  <c r="E142" i="3"/>
  <c r="F142" i="3"/>
  <c r="G142" i="3"/>
  <c r="H142" i="3"/>
  <c r="I142" i="3"/>
  <c r="J142" i="3"/>
  <c r="A143" i="3"/>
  <c r="B143" i="3"/>
  <c r="C143" i="3"/>
  <c r="D143" i="3"/>
  <c r="E143" i="3"/>
  <c r="F143" i="3"/>
  <c r="G143" i="3"/>
  <c r="H143" i="3"/>
  <c r="I143" i="3"/>
  <c r="J143" i="3"/>
  <c r="A144" i="3"/>
  <c r="B144" i="3"/>
  <c r="C144" i="3"/>
  <c r="D144" i="3"/>
  <c r="E144" i="3"/>
  <c r="F144" i="3"/>
  <c r="G144" i="3"/>
  <c r="H144" i="3"/>
  <c r="I144" i="3"/>
  <c r="J144" i="3"/>
  <c r="A145" i="3"/>
  <c r="B145" i="3"/>
  <c r="C145" i="3"/>
  <c r="D145" i="3"/>
  <c r="E145" i="3"/>
  <c r="F145" i="3"/>
  <c r="G145" i="3"/>
  <c r="H145" i="3"/>
  <c r="I145" i="3"/>
  <c r="J145" i="3"/>
  <c r="A146" i="3"/>
  <c r="B146" i="3"/>
  <c r="C146" i="3"/>
  <c r="D146" i="3"/>
  <c r="E146" i="3"/>
  <c r="F146" i="3"/>
  <c r="G146" i="3"/>
  <c r="H146" i="3"/>
  <c r="I146" i="3"/>
  <c r="J146" i="3"/>
  <c r="A147" i="3"/>
  <c r="B147" i="3"/>
  <c r="C147" i="3"/>
  <c r="D147" i="3"/>
  <c r="E147" i="3"/>
  <c r="F147" i="3"/>
  <c r="G147" i="3"/>
  <c r="H147" i="3"/>
  <c r="I147" i="3"/>
  <c r="J147" i="3"/>
  <c r="A148" i="3"/>
  <c r="B148" i="3"/>
  <c r="C148" i="3"/>
  <c r="D148" i="3"/>
  <c r="E148" i="3"/>
  <c r="F148" i="3"/>
  <c r="G148" i="3"/>
  <c r="H148" i="3"/>
  <c r="I148" i="3"/>
  <c r="J148" i="3"/>
  <c r="A149" i="3"/>
  <c r="B149" i="3"/>
  <c r="C149" i="3"/>
  <c r="D149" i="3"/>
  <c r="E149" i="3"/>
  <c r="F149" i="3"/>
  <c r="G149" i="3"/>
  <c r="H149" i="3"/>
  <c r="I149" i="3"/>
  <c r="J149" i="3"/>
  <c r="A150" i="3"/>
  <c r="B150" i="3"/>
  <c r="C150" i="3"/>
  <c r="D150" i="3"/>
  <c r="E150" i="3"/>
  <c r="F150" i="3"/>
  <c r="G150" i="3"/>
  <c r="H150" i="3"/>
  <c r="I150" i="3"/>
  <c r="J150" i="3"/>
  <c r="A151" i="3"/>
  <c r="B151" i="3"/>
  <c r="C151" i="3"/>
  <c r="D151" i="3"/>
  <c r="E151" i="3"/>
  <c r="F151" i="3"/>
  <c r="G151" i="3"/>
  <c r="H151" i="3"/>
  <c r="I151" i="3"/>
  <c r="J151" i="3"/>
  <c r="A152" i="3"/>
  <c r="B152" i="3"/>
  <c r="C152" i="3"/>
  <c r="D152" i="3"/>
  <c r="E152" i="3"/>
  <c r="F152" i="3"/>
  <c r="G152" i="3"/>
  <c r="H152" i="3"/>
  <c r="I152" i="3"/>
  <c r="J152" i="3"/>
  <c r="A153" i="3"/>
  <c r="B153" i="3"/>
  <c r="C153" i="3"/>
  <c r="D153" i="3"/>
  <c r="E153" i="3"/>
  <c r="F153" i="3"/>
  <c r="G153" i="3"/>
  <c r="H153" i="3"/>
  <c r="I153" i="3"/>
  <c r="J153" i="3"/>
  <c r="A154" i="3"/>
  <c r="B154" i="3"/>
  <c r="C154" i="3"/>
  <c r="D154" i="3"/>
  <c r="E154" i="3"/>
  <c r="F154" i="3"/>
  <c r="G154" i="3"/>
  <c r="H154" i="3"/>
  <c r="I154" i="3"/>
  <c r="J154" i="3"/>
  <c r="A155" i="3"/>
  <c r="B155" i="3"/>
  <c r="C155" i="3"/>
  <c r="D155" i="3"/>
  <c r="E155" i="3"/>
  <c r="F155" i="3"/>
  <c r="G155" i="3"/>
  <c r="H155" i="3"/>
  <c r="I155" i="3"/>
  <c r="J155" i="3"/>
  <c r="A156" i="3"/>
  <c r="B156" i="3"/>
  <c r="C156" i="3"/>
  <c r="D156" i="3"/>
  <c r="E156" i="3"/>
  <c r="F156" i="3"/>
  <c r="G156" i="3"/>
  <c r="H156" i="3"/>
  <c r="I156" i="3"/>
  <c r="J156" i="3"/>
  <c r="A157" i="3"/>
  <c r="B157" i="3"/>
  <c r="C157" i="3"/>
  <c r="D157" i="3"/>
  <c r="E157" i="3"/>
  <c r="F157" i="3"/>
  <c r="G157" i="3"/>
  <c r="H157" i="3"/>
  <c r="I157" i="3"/>
  <c r="J157" i="3"/>
  <c r="A158" i="3"/>
  <c r="B158" i="3"/>
  <c r="C158" i="3"/>
  <c r="D158" i="3"/>
  <c r="E158" i="3"/>
  <c r="F158" i="3"/>
  <c r="G158" i="3"/>
  <c r="H158" i="3"/>
  <c r="I158" i="3"/>
  <c r="J158" i="3"/>
  <c r="A159" i="3"/>
  <c r="B159" i="3"/>
  <c r="C159" i="3"/>
  <c r="D159" i="3"/>
  <c r="E159" i="3"/>
  <c r="F159" i="3"/>
  <c r="G159" i="3"/>
  <c r="H159" i="3"/>
  <c r="I159" i="3"/>
  <c r="J159" i="3"/>
  <c r="A160" i="3"/>
  <c r="B160" i="3"/>
  <c r="C160" i="3"/>
  <c r="D160" i="3"/>
  <c r="E160" i="3"/>
  <c r="F160" i="3"/>
  <c r="G160" i="3"/>
  <c r="H160" i="3"/>
  <c r="I160" i="3"/>
  <c r="J160" i="3"/>
  <c r="A161" i="3"/>
  <c r="B161" i="3"/>
  <c r="C161" i="3"/>
  <c r="D161" i="3"/>
  <c r="E161" i="3"/>
  <c r="F161" i="3"/>
  <c r="G161" i="3"/>
  <c r="H161" i="3"/>
  <c r="I161" i="3"/>
  <c r="J161" i="3"/>
  <c r="A162" i="3"/>
  <c r="B162" i="3"/>
  <c r="C162" i="3"/>
  <c r="D162" i="3"/>
  <c r="E162" i="3"/>
  <c r="F162" i="3"/>
  <c r="G162" i="3"/>
  <c r="H162" i="3"/>
  <c r="I162" i="3"/>
  <c r="J162" i="3"/>
  <c r="A163" i="3"/>
  <c r="B163" i="3"/>
  <c r="C163" i="3"/>
  <c r="D163" i="3"/>
  <c r="E163" i="3"/>
  <c r="F163" i="3"/>
  <c r="G163" i="3"/>
  <c r="H163" i="3"/>
  <c r="I163" i="3"/>
  <c r="J163" i="3"/>
  <c r="A164" i="3"/>
  <c r="B164" i="3"/>
  <c r="C164" i="3"/>
  <c r="D164" i="3"/>
  <c r="E164" i="3"/>
  <c r="F164" i="3"/>
  <c r="G164" i="3"/>
  <c r="H164" i="3"/>
  <c r="I164" i="3"/>
  <c r="J164" i="3"/>
  <c r="A165" i="3"/>
  <c r="B165" i="3"/>
  <c r="C165" i="3"/>
  <c r="D165" i="3"/>
  <c r="E165" i="3"/>
  <c r="F165" i="3"/>
  <c r="G165" i="3"/>
  <c r="H165" i="3"/>
  <c r="I165" i="3"/>
  <c r="J165" i="3"/>
  <c r="A166" i="3"/>
  <c r="B166" i="3"/>
  <c r="C166" i="3"/>
  <c r="D166" i="3"/>
  <c r="E166" i="3"/>
  <c r="F166" i="3"/>
  <c r="G166" i="3"/>
  <c r="H166" i="3"/>
  <c r="I166" i="3"/>
  <c r="J166" i="3"/>
  <c r="A167" i="3"/>
  <c r="B167" i="3"/>
  <c r="C167" i="3"/>
  <c r="D167" i="3"/>
  <c r="E167" i="3"/>
  <c r="F167" i="3"/>
  <c r="G167" i="3"/>
  <c r="H167" i="3"/>
  <c r="I167" i="3"/>
  <c r="J167" i="3"/>
  <c r="A168" i="3"/>
  <c r="B168" i="3"/>
  <c r="C168" i="3"/>
  <c r="D168" i="3"/>
  <c r="E168" i="3"/>
  <c r="F168" i="3"/>
  <c r="G168" i="3"/>
  <c r="H168" i="3"/>
  <c r="I168" i="3"/>
  <c r="J168" i="3"/>
  <c r="A169" i="3"/>
  <c r="B169" i="3"/>
  <c r="C169" i="3"/>
  <c r="D169" i="3"/>
  <c r="E169" i="3"/>
  <c r="F169" i="3"/>
  <c r="G169" i="3"/>
  <c r="H169" i="3"/>
  <c r="I169" i="3"/>
  <c r="J169" i="3"/>
  <c r="A170" i="3"/>
  <c r="B170" i="3"/>
  <c r="C170" i="3"/>
  <c r="D170" i="3"/>
  <c r="E170" i="3"/>
  <c r="F170" i="3"/>
  <c r="G170" i="3"/>
  <c r="H170" i="3"/>
  <c r="I170" i="3"/>
  <c r="J170" i="3"/>
  <c r="A171" i="3"/>
  <c r="B171" i="3"/>
  <c r="C171" i="3"/>
  <c r="D171" i="3"/>
  <c r="E171" i="3"/>
  <c r="F171" i="3"/>
  <c r="G171" i="3"/>
  <c r="H171" i="3"/>
  <c r="I171" i="3"/>
  <c r="J171" i="3"/>
  <c r="A172" i="3"/>
  <c r="B172" i="3"/>
  <c r="C172" i="3"/>
  <c r="D172" i="3"/>
  <c r="E172" i="3"/>
  <c r="F172" i="3"/>
  <c r="G172" i="3"/>
  <c r="H172" i="3"/>
  <c r="I172" i="3"/>
  <c r="J172" i="3"/>
  <c r="A173" i="3"/>
  <c r="B173" i="3"/>
  <c r="C173" i="3"/>
  <c r="D173" i="3"/>
  <c r="E173" i="3"/>
  <c r="F173" i="3"/>
  <c r="G173" i="3"/>
  <c r="H173" i="3"/>
  <c r="I173" i="3"/>
  <c r="J173" i="3"/>
  <c r="A174" i="3"/>
  <c r="B174" i="3"/>
  <c r="C174" i="3"/>
  <c r="D174" i="3"/>
  <c r="E174" i="3"/>
  <c r="F174" i="3"/>
  <c r="G174" i="3"/>
  <c r="H174" i="3"/>
  <c r="I174" i="3"/>
  <c r="J174" i="3"/>
  <c r="A175" i="3"/>
  <c r="B175" i="3"/>
  <c r="C175" i="3"/>
  <c r="D175" i="3"/>
  <c r="E175" i="3"/>
  <c r="F175" i="3"/>
  <c r="G175" i="3"/>
  <c r="H175" i="3"/>
  <c r="I175" i="3"/>
  <c r="J175" i="3"/>
  <c r="A176" i="3"/>
  <c r="B176" i="3"/>
  <c r="C176" i="3"/>
  <c r="D176" i="3"/>
  <c r="E176" i="3"/>
  <c r="F176" i="3"/>
  <c r="G176" i="3"/>
  <c r="H176" i="3"/>
  <c r="I176" i="3"/>
  <c r="J176" i="3"/>
  <c r="A177" i="3"/>
  <c r="B177" i="3"/>
  <c r="C177" i="3"/>
  <c r="D177" i="3"/>
  <c r="E177" i="3"/>
  <c r="F177" i="3"/>
  <c r="G177" i="3"/>
  <c r="H177" i="3"/>
  <c r="I177" i="3"/>
  <c r="J177" i="3"/>
  <c r="A178" i="3"/>
  <c r="B178" i="3"/>
  <c r="C178" i="3"/>
  <c r="D178" i="3"/>
  <c r="E178" i="3"/>
  <c r="F178" i="3"/>
  <c r="G178" i="3"/>
  <c r="H178" i="3"/>
  <c r="I178" i="3"/>
  <c r="J178" i="3"/>
  <c r="A179" i="3"/>
  <c r="B179" i="3"/>
  <c r="C179" i="3"/>
  <c r="D179" i="3"/>
  <c r="E179" i="3"/>
  <c r="F179" i="3"/>
  <c r="G179" i="3"/>
  <c r="H179" i="3"/>
  <c r="I179" i="3"/>
  <c r="J179" i="3"/>
  <c r="A180" i="3"/>
  <c r="B180" i="3"/>
  <c r="C180" i="3"/>
  <c r="D180" i="3"/>
  <c r="E180" i="3"/>
  <c r="F180" i="3"/>
  <c r="G180" i="3"/>
  <c r="H180" i="3"/>
  <c r="I180" i="3"/>
  <c r="J180" i="3"/>
  <c r="A181" i="3"/>
  <c r="B181" i="3"/>
  <c r="C181" i="3"/>
  <c r="D181" i="3"/>
  <c r="E181" i="3"/>
  <c r="F181" i="3"/>
  <c r="G181" i="3"/>
  <c r="H181" i="3"/>
  <c r="I181" i="3"/>
  <c r="J181" i="3"/>
  <c r="A182" i="3"/>
  <c r="B182" i="3"/>
  <c r="C182" i="3"/>
  <c r="D182" i="3"/>
  <c r="E182" i="3"/>
  <c r="F182" i="3"/>
  <c r="G182" i="3"/>
  <c r="H182" i="3"/>
  <c r="I182" i="3"/>
  <c r="J182" i="3"/>
  <c r="A183" i="3"/>
  <c r="B183" i="3"/>
  <c r="C183" i="3"/>
  <c r="D183" i="3"/>
  <c r="E183" i="3"/>
  <c r="F183" i="3"/>
  <c r="G183" i="3"/>
  <c r="H183" i="3"/>
  <c r="I183" i="3"/>
  <c r="J183" i="3"/>
  <c r="A184" i="3"/>
  <c r="B184" i="3"/>
  <c r="C184" i="3"/>
  <c r="D184" i="3"/>
  <c r="E184" i="3"/>
  <c r="F184" i="3"/>
  <c r="G184" i="3"/>
  <c r="H184" i="3"/>
  <c r="I184" i="3"/>
  <c r="J184" i="3"/>
  <c r="A185" i="3"/>
  <c r="B185" i="3"/>
  <c r="C185" i="3"/>
  <c r="D185" i="3"/>
  <c r="E185" i="3"/>
  <c r="F185" i="3"/>
  <c r="G185" i="3"/>
  <c r="H185" i="3"/>
  <c r="I185" i="3"/>
  <c r="J185" i="3"/>
  <c r="A186" i="3"/>
  <c r="B186" i="3"/>
  <c r="C186" i="3"/>
  <c r="D186" i="3"/>
  <c r="E186" i="3"/>
  <c r="F186" i="3"/>
  <c r="G186" i="3"/>
  <c r="H186" i="3"/>
  <c r="I186" i="3"/>
  <c r="J186" i="3"/>
  <c r="A187" i="3"/>
  <c r="B187" i="3"/>
  <c r="C187" i="3"/>
  <c r="D187" i="3"/>
  <c r="E187" i="3"/>
  <c r="F187" i="3"/>
  <c r="G187" i="3"/>
  <c r="H187" i="3"/>
  <c r="I187" i="3"/>
  <c r="J187" i="3"/>
  <c r="A188" i="3"/>
  <c r="B188" i="3"/>
  <c r="C188" i="3"/>
  <c r="D188" i="3"/>
  <c r="E188" i="3"/>
  <c r="F188" i="3"/>
  <c r="G188" i="3"/>
  <c r="H188" i="3"/>
  <c r="I188" i="3"/>
  <c r="J188" i="3"/>
  <c r="A189" i="3"/>
  <c r="B189" i="3"/>
  <c r="C189" i="3"/>
  <c r="D189" i="3"/>
  <c r="E189" i="3"/>
  <c r="F189" i="3"/>
  <c r="G189" i="3"/>
  <c r="H189" i="3"/>
  <c r="I189" i="3"/>
  <c r="J189" i="3"/>
  <c r="A190" i="3"/>
  <c r="B190" i="3"/>
  <c r="C190" i="3"/>
  <c r="D190" i="3"/>
  <c r="E190" i="3"/>
  <c r="F190" i="3"/>
  <c r="G190" i="3"/>
  <c r="H190" i="3"/>
  <c r="I190" i="3"/>
  <c r="J190" i="3"/>
  <c r="A191" i="3"/>
  <c r="B191" i="3"/>
  <c r="C191" i="3"/>
  <c r="D191" i="3"/>
  <c r="E191" i="3"/>
  <c r="F191" i="3"/>
  <c r="G191" i="3"/>
  <c r="H191" i="3"/>
  <c r="I191" i="3"/>
  <c r="J191" i="3"/>
  <c r="A192" i="3"/>
  <c r="B192" i="3"/>
  <c r="C192" i="3"/>
  <c r="D192" i="3"/>
  <c r="E192" i="3"/>
  <c r="F192" i="3"/>
  <c r="G192" i="3"/>
  <c r="H192" i="3"/>
  <c r="I192" i="3"/>
  <c r="J192" i="3"/>
  <c r="A193" i="3"/>
  <c r="B193" i="3"/>
  <c r="C193" i="3"/>
  <c r="D193" i="3"/>
  <c r="E193" i="3"/>
  <c r="F193" i="3"/>
  <c r="G193" i="3"/>
  <c r="H193" i="3"/>
  <c r="I193" i="3"/>
  <c r="J193" i="3"/>
  <c r="A194" i="3"/>
  <c r="B194" i="3"/>
  <c r="C194" i="3"/>
  <c r="D194" i="3"/>
  <c r="E194" i="3"/>
  <c r="F194" i="3"/>
  <c r="G194" i="3"/>
  <c r="H194" i="3"/>
  <c r="I194" i="3"/>
  <c r="J194" i="3"/>
  <c r="A195" i="3"/>
  <c r="B195" i="3"/>
  <c r="C195" i="3"/>
  <c r="D195" i="3"/>
  <c r="E195" i="3"/>
  <c r="F195" i="3"/>
  <c r="G195" i="3"/>
  <c r="H195" i="3"/>
  <c r="I195" i="3"/>
  <c r="J195" i="3"/>
  <c r="A196" i="3"/>
  <c r="B196" i="3"/>
  <c r="C196" i="3"/>
  <c r="D196" i="3"/>
  <c r="E196" i="3"/>
  <c r="F196" i="3"/>
  <c r="G196" i="3"/>
  <c r="H196" i="3"/>
  <c r="I196" i="3"/>
  <c r="J196" i="3"/>
  <c r="A197" i="3"/>
  <c r="B197" i="3"/>
  <c r="C197" i="3"/>
  <c r="D197" i="3"/>
  <c r="E197" i="3"/>
  <c r="F197" i="3"/>
  <c r="G197" i="3"/>
  <c r="H197" i="3"/>
  <c r="I197" i="3"/>
  <c r="J197" i="3"/>
  <c r="A198" i="3"/>
  <c r="B198" i="3"/>
  <c r="C198" i="3"/>
  <c r="D198" i="3"/>
  <c r="E198" i="3"/>
  <c r="F198" i="3"/>
  <c r="G198" i="3"/>
  <c r="H198" i="3"/>
  <c r="I198" i="3"/>
  <c r="J198" i="3"/>
  <c r="A199" i="3"/>
  <c r="B199" i="3"/>
  <c r="C199" i="3"/>
  <c r="D199" i="3"/>
  <c r="E199" i="3"/>
  <c r="F199" i="3"/>
  <c r="G199" i="3"/>
  <c r="H199" i="3"/>
  <c r="I199" i="3"/>
  <c r="J199" i="3"/>
  <c r="A200" i="3"/>
  <c r="B200" i="3"/>
  <c r="C200" i="3"/>
  <c r="D200" i="3"/>
  <c r="E200" i="3"/>
  <c r="F200" i="3"/>
  <c r="G200" i="3"/>
  <c r="H200" i="3"/>
  <c r="I200" i="3"/>
  <c r="J200" i="3"/>
  <c r="A201" i="3"/>
  <c r="B201" i="3"/>
  <c r="C201" i="3"/>
  <c r="D201" i="3"/>
  <c r="E201" i="3"/>
  <c r="F201" i="3"/>
  <c r="G201" i="3"/>
  <c r="H201" i="3"/>
  <c r="I201" i="3"/>
  <c r="J201" i="3"/>
  <c r="A202" i="3"/>
  <c r="B202" i="3"/>
  <c r="C202" i="3"/>
  <c r="D202" i="3"/>
  <c r="E202" i="3"/>
  <c r="F202" i="3"/>
  <c r="G202" i="3"/>
  <c r="H202" i="3"/>
  <c r="I202" i="3"/>
  <c r="J202" i="3"/>
  <c r="A203" i="3"/>
  <c r="B203" i="3"/>
  <c r="C203" i="3"/>
  <c r="D203" i="3"/>
  <c r="E203" i="3"/>
  <c r="F203" i="3"/>
  <c r="G203" i="3"/>
  <c r="H203" i="3"/>
  <c r="I203" i="3"/>
  <c r="J203" i="3"/>
  <c r="A204" i="3"/>
  <c r="B204" i="3"/>
  <c r="C204" i="3"/>
  <c r="D204" i="3"/>
  <c r="E204" i="3"/>
  <c r="F204" i="3"/>
  <c r="G204" i="3"/>
  <c r="H204" i="3"/>
  <c r="I204" i="3"/>
  <c r="J204" i="3"/>
  <c r="A205" i="3"/>
  <c r="B205" i="3"/>
  <c r="C205" i="3"/>
  <c r="D205" i="3"/>
  <c r="E205" i="3"/>
  <c r="F205" i="3"/>
  <c r="G205" i="3"/>
  <c r="H205" i="3"/>
  <c r="I205" i="3"/>
  <c r="J205" i="3"/>
  <c r="A206" i="3"/>
  <c r="B206" i="3"/>
  <c r="C206" i="3"/>
  <c r="D206" i="3"/>
  <c r="E206" i="3"/>
  <c r="F206" i="3"/>
  <c r="G206" i="3"/>
  <c r="H206" i="3"/>
  <c r="I206" i="3"/>
  <c r="J206" i="3"/>
  <c r="A207" i="3"/>
  <c r="B207" i="3"/>
  <c r="C207" i="3"/>
  <c r="D207" i="3"/>
  <c r="E207" i="3"/>
  <c r="F207" i="3"/>
  <c r="G207" i="3"/>
  <c r="H207" i="3"/>
  <c r="I207" i="3"/>
  <c r="J207" i="3"/>
  <c r="A208" i="3"/>
  <c r="B208" i="3"/>
  <c r="C208" i="3"/>
  <c r="D208" i="3"/>
  <c r="E208" i="3"/>
  <c r="F208" i="3"/>
  <c r="G208" i="3"/>
  <c r="H208" i="3"/>
  <c r="I208" i="3"/>
  <c r="J208" i="3"/>
  <c r="A209" i="3"/>
  <c r="B209" i="3"/>
  <c r="C209" i="3"/>
  <c r="D209" i="3"/>
  <c r="E209" i="3"/>
  <c r="F209" i="3"/>
  <c r="G209" i="3"/>
  <c r="H209" i="3"/>
  <c r="I209" i="3"/>
  <c r="J209" i="3"/>
  <c r="A210" i="3"/>
  <c r="B210" i="3"/>
  <c r="C210" i="3"/>
  <c r="D210" i="3"/>
  <c r="E210" i="3"/>
  <c r="F210" i="3"/>
  <c r="G210" i="3"/>
  <c r="H210" i="3"/>
  <c r="I210" i="3"/>
  <c r="J210" i="3"/>
  <c r="A211" i="3"/>
  <c r="B211" i="3"/>
  <c r="C211" i="3"/>
  <c r="D211" i="3"/>
  <c r="E211" i="3"/>
  <c r="F211" i="3"/>
  <c r="G211" i="3"/>
  <c r="H211" i="3"/>
  <c r="I211" i="3"/>
  <c r="J211" i="3"/>
  <c r="A212" i="3"/>
  <c r="B212" i="3"/>
  <c r="C212" i="3"/>
  <c r="D212" i="3"/>
  <c r="E212" i="3"/>
  <c r="F212" i="3"/>
  <c r="G212" i="3"/>
  <c r="H212" i="3"/>
  <c r="I212" i="3"/>
  <c r="J212" i="3"/>
  <c r="A213" i="3"/>
  <c r="B213" i="3"/>
  <c r="C213" i="3"/>
  <c r="D213" i="3"/>
  <c r="E213" i="3"/>
  <c r="F213" i="3"/>
  <c r="G213" i="3"/>
  <c r="H213" i="3"/>
  <c r="I213" i="3"/>
  <c r="J213" i="3"/>
  <c r="A214" i="3"/>
  <c r="B214" i="3"/>
  <c r="C214" i="3"/>
  <c r="D214" i="3"/>
  <c r="E214" i="3"/>
  <c r="F214" i="3"/>
  <c r="G214" i="3"/>
  <c r="H214" i="3"/>
  <c r="I214" i="3"/>
  <c r="J214" i="3"/>
  <c r="A215" i="3"/>
  <c r="B215" i="3"/>
  <c r="C215" i="3"/>
  <c r="D215" i="3"/>
  <c r="E215" i="3"/>
  <c r="F215" i="3"/>
  <c r="G215" i="3"/>
  <c r="H215" i="3"/>
  <c r="I215" i="3"/>
  <c r="J215" i="3"/>
  <c r="A216" i="3"/>
  <c r="B216" i="3"/>
  <c r="C216" i="3"/>
  <c r="D216" i="3"/>
  <c r="E216" i="3"/>
  <c r="F216" i="3"/>
  <c r="G216" i="3"/>
  <c r="H216" i="3"/>
  <c r="I216" i="3"/>
  <c r="J216" i="3"/>
  <c r="A217" i="3"/>
  <c r="B217" i="3"/>
  <c r="C217" i="3"/>
  <c r="D217" i="3"/>
  <c r="E217" i="3"/>
  <c r="F217" i="3"/>
  <c r="G217" i="3"/>
  <c r="H217" i="3"/>
  <c r="I217" i="3"/>
  <c r="J217" i="3"/>
  <c r="A218" i="3"/>
  <c r="B218" i="3"/>
  <c r="C218" i="3"/>
  <c r="D218" i="3"/>
  <c r="E218" i="3"/>
  <c r="F218" i="3"/>
  <c r="G218" i="3"/>
  <c r="H218" i="3"/>
  <c r="I218" i="3"/>
  <c r="J218" i="3"/>
  <c r="A219" i="3"/>
  <c r="B219" i="3"/>
  <c r="C219" i="3"/>
  <c r="D219" i="3"/>
  <c r="E219" i="3"/>
  <c r="F219" i="3"/>
  <c r="G219" i="3"/>
  <c r="H219" i="3"/>
  <c r="I219" i="3"/>
  <c r="J219" i="3"/>
  <c r="A220" i="3"/>
  <c r="B220" i="3"/>
  <c r="C220" i="3"/>
  <c r="D220" i="3"/>
  <c r="E220" i="3"/>
  <c r="F220" i="3"/>
  <c r="G220" i="3"/>
  <c r="H220" i="3"/>
  <c r="I220" i="3"/>
  <c r="J220" i="3"/>
  <c r="A221" i="3"/>
  <c r="B221" i="3"/>
  <c r="C221" i="3"/>
  <c r="D221" i="3"/>
  <c r="E221" i="3"/>
  <c r="F221" i="3"/>
  <c r="G221" i="3"/>
  <c r="H221" i="3"/>
  <c r="I221" i="3"/>
  <c r="J221" i="3"/>
  <c r="A222" i="3"/>
  <c r="B222" i="3"/>
  <c r="C222" i="3"/>
  <c r="D222" i="3"/>
  <c r="E222" i="3"/>
  <c r="F222" i="3"/>
  <c r="G222" i="3"/>
  <c r="H222" i="3"/>
  <c r="I222" i="3"/>
  <c r="J222" i="3"/>
  <c r="A223" i="3"/>
  <c r="B223" i="3"/>
  <c r="C223" i="3"/>
  <c r="D223" i="3"/>
  <c r="E223" i="3"/>
  <c r="F223" i="3"/>
  <c r="G223" i="3"/>
  <c r="H223" i="3"/>
  <c r="I223" i="3"/>
  <c r="J223" i="3"/>
  <c r="A224" i="3"/>
  <c r="B224" i="3"/>
  <c r="C224" i="3"/>
  <c r="D224" i="3"/>
  <c r="E224" i="3"/>
  <c r="F224" i="3"/>
  <c r="G224" i="3"/>
  <c r="H224" i="3"/>
  <c r="I224" i="3"/>
  <c r="J224" i="3"/>
  <c r="A225" i="3"/>
  <c r="B225" i="3"/>
  <c r="C225" i="3"/>
  <c r="D225" i="3"/>
  <c r="E225" i="3"/>
  <c r="F225" i="3"/>
  <c r="G225" i="3"/>
  <c r="H225" i="3"/>
  <c r="I225" i="3"/>
  <c r="J225" i="3"/>
  <c r="A226" i="3"/>
  <c r="B226" i="3"/>
  <c r="C226" i="3"/>
  <c r="D226" i="3"/>
  <c r="E226" i="3"/>
  <c r="F226" i="3"/>
  <c r="G226" i="3"/>
  <c r="H226" i="3"/>
  <c r="I226" i="3"/>
  <c r="J226" i="3"/>
  <c r="A227" i="3"/>
  <c r="B227" i="3"/>
  <c r="C227" i="3"/>
  <c r="D227" i="3"/>
  <c r="E227" i="3"/>
  <c r="F227" i="3"/>
  <c r="G227" i="3"/>
  <c r="H227" i="3"/>
  <c r="I227" i="3"/>
  <c r="J227" i="3"/>
  <c r="A228" i="3"/>
  <c r="B228" i="3"/>
  <c r="C228" i="3"/>
  <c r="D228" i="3"/>
  <c r="E228" i="3"/>
  <c r="F228" i="3"/>
  <c r="G228" i="3"/>
  <c r="H228" i="3"/>
  <c r="I228" i="3"/>
  <c r="J228" i="3"/>
  <c r="A229" i="3"/>
  <c r="B229" i="3"/>
  <c r="C229" i="3"/>
  <c r="D229" i="3"/>
  <c r="E229" i="3"/>
  <c r="F229" i="3"/>
  <c r="G229" i="3"/>
  <c r="H229" i="3"/>
  <c r="I229" i="3"/>
  <c r="J229" i="3"/>
  <c r="A230" i="3"/>
  <c r="B230" i="3"/>
  <c r="C230" i="3"/>
  <c r="D230" i="3"/>
  <c r="E230" i="3"/>
  <c r="F230" i="3"/>
  <c r="G230" i="3"/>
  <c r="H230" i="3"/>
  <c r="I230" i="3"/>
  <c r="J230" i="3"/>
  <c r="A231" i="3"/>
  <c r="B231" i="3"/>
  <c r="C231" i="3"/>
  <c r="D231" i="3"/>
  <c r="E231" i="3"/>
  <c r="F231" i="3"/>
  <c r="G231" i="3"/>
  <c r="H231" i="3"/>
  <c r="I231" i="3"/>
  <c r="J231" i="3"/>
  <c r="A232" i="3"/>
  <c r="B232" i="3"/>
  <c r="C232" i="3"/>
  <c r="D232" i="3"/>
  <c r="E232" i="3"/>
  <c r="F232" i="3"/>
  <c r="G232" i="3"/>
  <c r="H232" i="3"/>
  <c r="I232" i="3"/>
  <c r="J232" i="3"/>
  <c r="A233" i="3"/>
  <c r="B233" i="3"/>
  <c r="C233" i="3"/>
  <c r="D233" i="3"/>
  <c r="E233" i="3"/>
  <c r="F233" i="3"/>
  <c r="G233" i="3"/>
  <c r="H233" i="3"/>
  <c r="I233" i="3"/>
  <c r="J233" i="3"/>
  <c r="A234" i="3"/>
  <c r="B234" i="3"/>
  <c r="C234" i="3"/>
  <c r="D234" i="3"/>
  <c r="E234" i="3"/>
  <c r="F234" i="3"/>
  <c r="G234" i="3"/>
  <c r="H234" i="3"/>
  <c r="I234" i="3"/>
  <c r="J234" i="3"/>
  <c r="A235" i="3"/>
  <c r="B235" i="3"/>
  <c r="C235" i="3"/>
  <c r="D235" i="3"/>
  <c r="E235" i="3"/>
  <c r="F235" i="3"/>
  <c r="G235" i="3"/>
  <c r="H235" i="3"/>
  <c r="I235" i="3"/>
  <c r="J235" i="3"/>
  <c r="A236" i="3"/>
  <c r="B236" i="3"/>
  <c r="C236" i="3"/>
  <c r="D236" i="3"/>
  <c r="E236" i="3"/>
  <c r="F236" i="3"/>
  <c r="G236" i="3"/>
  <c r="H236" i="3"/>
  <c r="I236" i="3"/>
  <c r="J236" i="3"/>
  <c r="A237" i="3"/>
  <c r="B237" i="3"/>
  <c r="C237" i="3"/>
  <c r="D237" i="3"/>
  <c r="E237" i="3"/>
  <c r="F237" i="3"/>
  <c r="G237" i="3"/>
  <c r="H237" i="3"/>
  <c r="I237" i="3"/>
  <c r="J237" i="3"/>
  <c r="A238" i="3"/>
  <c r="B238" i="3"/>
  <c r="C238" i="3"/>
  <c r="D238" i="3"/>
  <c r="E238" i="3"/>
  <c r="F238" i="3"/>
  <c r="G238" i="3"/>
  <c r="H238" i="3"/>
  <c r="I238" i="3"/>
  <c r="J238" i="3"/>
  <c r="A239" i="3"/>
  <c r="B239" i="3"/>
  <c r="C239" i="3"/>
  <c r="D239" i="3"/>
  <c r="E239" i="3"/>
  <c r="F239" i="3"/>
  <c r="G239" i="3"/>
  <c r="H239" i="3"/>
  <c r="I239" i="3"/>
  <c r="J239" i="3"/>
  <c r="A240" i="3"/>
  <c r="B240" i="3"/>
  <c r="C240" i="3"/>
  <c r="D240" i="3"/>
  <c r="E240" i="3"/>
  <c r="F240" i="3"/>
  <c r="G240" i="3"/>
  <c r="H240" i="3"/>
  <c r="I240" i="3"/>
  <c r="J240" i="3"/>
  <c r="A241" i="3"/>
  <c r="B241" i="3"/>
  <c r="C241" i="3"/>
  <c r="D241" i="3"/>
  <c r="E241" i="3"/>
  <c r="F241" i="3"/>
  <c r="G241" i="3"/>
  <c r="H241" i="3"/>
  <c r="I241" i="3"/>
  <c r="J241" i="3"/>
  <c r="A242" i="3"/>
  <c r="B242" i="3"/>
  <c r="C242" i="3"/>
  <c r="D242" i="3"/>
  <c r="E242" i="3"/>
  <c r="F242" i="3"/>
  <c r="G242" i="3"/>
  <c r="H242" i="3"/>
  <c r="I242" i="3"/>
  <c r="J242" i="3"/>
  <c r="A243" i="3"/>
  <c r="B243" i="3"/>
  <c r="C243" i="3"/>
  <c r="D243" i="3"/>
  <c r="E243" i="3"/>
  <c r="F243" i="3"/>
  <c r="G243" i="3"/>
  <c r="H243" i="3"/>
  <c r="I243" i="3"/>
  <c r="J243" i="3"/>
  <c r="A244" i="3"/>
  <c r="B244" i="3"/>
  <c r="C244" i="3"/>
  <c r="D244" i="3"/>
  <c r="E244" i="3"/>
  <c r="F244" i="3"/>
  <c r="G244" i="3"/>
  <c r="H244" i="3"/>
  <c r="I244" i="3"/>
  <c r="J244" i="3"/>
  <c r="A245" i="3"/>
  <c r="B245" i="3"/>
  <c r="C245" i="3"/>
  <c r="D245" i="3"/>
  <c r="E245" i="3"/>
  <c r="F245" i="3"/>
  <c r="G245" i="3"/>
  <c r="H245" i="3"/>
  <c r="I245" i="3"/>
  <c r="J245" i="3"/>
  <c r="A246" i="3"/>
  <c r="B246" i="3"/>
  <c r="C246" i="3"/>
  <c r="D246" i="3"/>
  <c r="E246" i="3"/>
  <c r="F246" i="3"/>
  <c r="G246" i="3"/>
  <c r="H246" i="3"/>
  <c r="I246" i="3"/>
  <c r="J246" i="3"/>
  <c r="A247" i="3"/>
  <c r="B247" i="3"/>
  <c r="C247" i="3"/>
  <c r="D247" i="3"/>
  <c r="E247" i="3"/>
  <c r="F247" i="3"/>
  <c r="G247" i="3"/>
  <c r="H247" i="3"/>
  <c r="I247" i="3"/>
  <c r="J247" i="3"/>
  <c r="A248" i="3"/>
  <c r="B248" i="3"/>
  <c r="C248" i="3"/>
  <c r="D248" i="3"/>
  <c r="E248" i="3"/>
  <c r="F248" i="3"/>
  <c r="G248" i="3"/>
  <c r="H248" i="3"/>
  <c r="I248" i="3"/>
  <c r="J248" i="3"/>
  <c r="A249" i="3"/>
  <c r="B249" i="3"/>
  <c r="C249" i="3"/>
  <c r="D249" i="3"/>
  <c r="E249" i="3"/>
  <c r="F249" i="3"/>
  <c r="G249" i="3"/>
  <c r="H249" i="3"/>
  <c r="I249" i="3"/>
  <c r="J249" i="3"/>
  <c r="A250" i="3"/>
  <c r="B250" i="3"/>
  <c r="C250" i="3"/>
  <c r="D250" i="3"/>
  <c r="E250" i="3"/>
  <c r="F250" i="3"/>
  <c r="G250" i="3"/>
  <c r="H250" i="3"/>
  <c r="I250" i="3"/>
  <c r="J250" i="3"/>
  <c r="A251" i="3"/>
  <c r="B251" i="3"/>
  <c r="C251" i="3"/>
  <c r="D251" i="3"/>
  <c r="E251" i="3"/>
  <c r="F251" i="3"/>
  <c r="G251" i="3"/>
  <c r="H251" i="3"/>
  <c r="I251" i="3"/>
  <c r="J251" i="3"/>
  <c r="A252" i="3"/>
  <c r="B252" i="3"/>
  <c r="C252" i="3"/>
  <c r="D252" i="3"/>
  <c r="E252" i="3"/>
  <c r="F252" i="3"/>
  <c r="G252" i="3"/>
  <c r="H252" i="3"/>
  <c r="I252" i="3"/>
  <c r="J252" i="3"/>
  <c r="A253" i="3"/>
  <c r="B253" i="3"/>
  <c r="C253" i="3"/>
  <c r="D253" i="3"/>
  <c r="E253" i="3"/>
  <c r="F253" i="3"/>
  <c r="G253" i="3"/>
  <c r="H253" i="3"/>
  <c r="I253" i="3"/>
  <c r="J253" i="3"/>
  <c r="A254" i="3"/>
  <c r="B254" i="3"/>
  <c r="C254" i="3"/>
  <c r="D254" i="3"/>
  <c r="E254" i="3"/>
  <c r="F254" i="3"/>
  <c r="G254" i="3"/>
  <c r="H254" i="3"/>
  <c r="I254" i="3"/>
  <c r="J254" i="3"/>
  <c r="A255" i="3"/>
  <c r="B255" i="3"/>
  <c r="C255" i="3"/>
  <c r="D255" i="3"/>
  <c r="E255" i="3"/>
  <c r="F255" i="3"/>
  <c r="G255" i="3"/>
  <c r="H255" i="3"/>
  <c r="I255" i="3"/>
  <c r="J255" i="3"/>
  <c r="A256" i="3"/>
  <c r="B256" i="3"/>
  <c r="C256" i="3"/>
  <c r="D256" i="3"/>
  <c r="E256" i="3"/>
  <c r="F256" i="3"/>
  <c r="G256" i="3"/>
  <c r="H256" i="3"/>
  <c r="I256" i="3"/>
  <c r="J256" i="3"/>
  <c r="A257" i="3"/>
  <c r="B257" i="3"/>
  <c r="C257" i="3"/>
  <c r="D257" i="3"/>
  <c r="E257" i="3"/>
  <c r="F257" i="3"/>
  <c r="G257" i="3"/>
  <c r="H257" i="3"/>
  <c r="I257" i="3"/>
  <c r="J257" i="3"/>
  <c r="A258" i="3"/>
  <c r="B258" i="3"/>
  <c r="C258" i="3"/>
  <c r="D258" i="3"/>
  <c r="E258" i="3"/>
  <c r="F258" i="3"/>
  <c r="G258" i="3"/>
  <c r="H258" i="3"/>
  <c r="I258" i="3"/>
  <c r="J258" i="3"/>
  <c r="A259" i="3"/>
  <c r="B259" i="3"/>
  <c r="C259" i="3"/>
  <c r="D259" i="3"/>
  <c r="E259" i="3"/>
  <c r="F259" i="3"/>
  <c r="G259" i="3"/>
  <c r="H259" i="3"/>
  <c r="I259" i="3"/>
  <c r="J259" i="3"/>
  <c r="A260" i="3"/>
  <c r="B260" i="3"/>
  <c r="C260" i="3"/>
  <c r="D260" i="3"/>
  <c r="E260" i="3"/>
  <c r="F260" i="3"/>
  <c r="G260" i="3"/>
  <c r="H260" i="3"/>
  <c r="I260" i="3"/>
  <c r="J260" i="3"/>
  <c r="A261" i="3"/>
  <c r="B261" i="3"/>
  <c r="C261" i="3"/>
  <c r="D261" i="3"/>
  <c r="E261" i="3"/>
  <c r="F261" i="3"/>
  <c r="G261" i="3"/>
  <c r="H261" i="3"/>
  <c r="I261" i="3"/>
  <c r="J261" i="3"/>
  <c r="A262" i="3"/>
  <c r="B262" i="3"/>
  <c r="C262" i="3"/>
  <c r="D262" i="3"/>
  <c r="E262" i="3"/>
  <c r="F262" i="3"/>
  <c r="G262" i="3"/>
  <c r="H262" i="3"/>
  <c r="I262" i="3"/>
  <c r="J262" i="3"/>
  <c r="A263" i="3"/>
  <c r="B263" i="3"/>
  <c r="C263" i="3"/>
  <c r="D263" i="3"/>
  <c r="E263" i="3"/>
  <c r="F263" i="3"/>
  <c r="G263" i="3"/>
  <c r="H263" i="3"/>
  <c r="I263" i="3"/>
  <c r="J263" i="3"/>
  <c r="A264" i="3"/>
  <c r="B264" i="3"/>
  <c r="C264" i="3"/>
  <c r="D264" i="3"/>
  <c r="E264" i="3"/>
  <c r="F264" i="3"/>
  <c r="G264" i="3"/>
  <c r="H264" i="3"/>
  <c r="I264" i="3"/>
  <c r="J264" i="3"/>
  <c r="A265" i="3"/>
  <c r="B265" i="3"/>
  <c r="C265" i="3"/>
  <c r="D265" i="3"/>
  <c r="E265" i="3"/>
  <c r="F265" i="3"/>
  <c r="G265" i="3"/>
  <c r="H265" i="3"/>
  <c r="I265" i="3"/>
  <c r="J265" i="3"/>
  <c r="A266" i="3"/>
  <c r="B266" i="3"/>
  <c r="C266" i="3"/>
  <c r="D266" i="3"/>
  <c r="E266" i="3"/>
  <c r="F266" i="3"/>
  <c r="G266" i="3"/>
  <c r="H266" i="3"/>
  <c r="I266" i="3"/>
  <c r="J266" i="3"/>
  <c r="A267" i="3"/>
  <c r="B267" i="3"/>
  <c r="C267" i="3"/>
  <c r="D267" i="3"/>
  <c r="E267" i="3"/>
  <c r="F267" i="3"/>
  <c r="G267" i="3"/>
  <c r="H267" i="3"/>
  <c r="I267" i="3"/>
  <c r="J267" i="3"/>
  <c r="A268" i="3"/>
  <c r="B268" i="3"/>
  <c r="C268" i="3"/>
  <c r="D268" i="3"/>
  <c r="E268" i="3"/>
  <c r="F268" i="3"/>
  <c r="G268" i="3"/>
  <c r="H268" i="3"/>
  <c r="I268" i="3"/>
  <c r="J268" i="3"/>
  <c r="A269" i="3"/>
  <c r="B269" i="3"/>
  <c r="C269" i="3"/>
  <c r="D269" i="3"/>
  <c r="E269" i="3"/>
  <c r="F269" i="3"/>
  <c r="G269" i="3"/>
  <c r="H269" i="3"/>
  <c r="I269" i="3"/>
  <c r="J269" i="3"/>
  <c r="A270" i="3"/>
  <c r="B270" i="3"/>
  <c r="C270" i="3"/>
  <c r="D270" i="3"/>
  <c r="E270" i="3"/>
  <c r="F270" i="3"/>
  <c r="G270" i="3"/>
  <c r="H270" i="3"/>
  <c r="I270" i="3"/>
  <c r="J270" i="3"/>
  <c r="A271" i="3"/>
  <c r="B271" i="3"/>
  <c r="C271" i="3"/>
  <c r="D271" i="3"/>
  <c r="E271" i="3"/>
  <c r="F271" i="3"/>
  <c r="G271" i="3"/>
  <c r="H271" i="3"/>
  <c r="I271" i="3"/>
  <c r="J271" i="3"/>
  <c r="A272" i="3"/>
  <c r="B272" i="3"/>
  <c r="C272" i="3"/>
  <c r="D272" i="3"/>
  <c r="E272" i="3"/>
  <c r="F272" i="3"/>
  <c r="G272" i="3"/>
  <c r="H272" i="3"/>
  <c r="I272" i="3"/>
  <c r="J272" i="3"/>
  <c r="A273" i="3"/>
  <c r="B273" i="3"/>
  <c r="C273" i="3"/>
  <c r="D273" i="3"/>
  <c r="E273" i="3"/>
  <c r="F273" i="3"/>
  <c r="G273" i="3"/>
  <c r="H273" i="3"/>
  <c r="I273" i="3"/>
  <c r="J273" i="3"/>
  <c r="A274" i="3"/>
  <c r="B274" i="3"/>
  <c r="C274" i="3"/>
  <c r="D274" i="3"/>
  <c r="E274" i="3"/>
  <c r="F274" i="3"/>
  <c r="G274" i="3"/>
  <c r="H274" i="3"/>
  <c r="I274" i="3"/>
  <c r="J274" i="3"/>
  <c r="A275" i="3"/>
  <c r="B275" i="3"/>
  <c r="C275" i="3"/>
  <c r="D275" i="3"/>
  <c r="E275" i="3"/>
  <c r="F275" i="3"/>
  <c r="G275" i="3"/>
  <c r="H275" i="3"/>
  <c r="I275" i="3"/>
  <c r="J275" i="3"/>
  <c r="A276" i="3"/>
  <c r="B276" i="3"/>
  <c r="C276" i="3"/>
  <c r="D276" i="3"/>
  <c r="E276" i="3"/>
  <c r="F276" i="3"/>
  <c r="G276" i="3"/>
  <c r="H276" i="3"/>
  <c r="I276" i="3"/>
  <c r="J276" i="3"/>
  <c r="A277" i="3"/>
  <c r="B277" i="3"/>
  <c r="C277" i="3"/>
  <c r="D277" i="3"/>
  <c r="E277" i="3"/>
  <c r="F277" i="3"/>
  <c r="G277" i="3"/>
  <c r="H277" i="3"/>
  <c r="I277" i="3"/>
  <c r="J277" i="3"/>
  <c r="A278" i="3"/>
  <c r="B278" i="3"/>
  <c r="C278" i="3"/>
  <c r="D278" i="3"/>
  <c r="E278" i="3"/>
  <c r="F278" i="3"/>
  <c r="G278" i="3"/>
  <c r="H278" i="3"/>
  <c r="I278" i="3"/>
  <c r="J278" i="3"/>
  <c r="A279" i="3"/>
  <c r="B279" i="3"/>
  <c r="C279" i="3"/>
  <c r="D279" i="3"/>
  <c r="E279" i="3"/>
  <c r="F279" i="3"/>
  <c r="G279" i="3"/>
  <c r="H279" i="3"/>
  <c r="I279" i="3"/>
  <c r="J279" i="3"/>
  <c r="A280" i="3"/>
  <c r="B280" i="3"/>
  <c r="C280" i="3"/>
  <c r="D280" i="3"/>
  <c r="E280" i="3"/>
  <c r="F280" i="3"/>
  <c r="G280" i="3"/>
  <c r="H280" i="3"/>
  <c r="I280" i="3"/>
  <c r="J280" i="3"/>
  <c r="A281" i="3"/>
  <c r="B281" i="3"/>
  <c r="C281" i="3"/>
  <c r="D281" i="3"/>
  <c r="E281" i="3"/>
  <c r="F281" i="3"/>
  <c r="G281" i="3"/>
  <c r="H281" i="3"/>
  <c r="I281" i="3"/>
  <c r="J281" i="3"/>
  <c r="A282" i="3"/>
  <c r="B282" i="3"/>
  <c r="C282" i="3"/>
  <c r="D282" i="3"/>
  <c r="E282" i="3"/>
  <c r="F282" i="3"/>
  <c r="G282" i="3"/>
  <c r="H282" i="3"/>
  <c r="I282" i="3"/>
  <c r="J282" i="3"/>
  <c r="A283" i="3"/>
  <c r="B283" i="3"/>
  <c r="C283" i="3"/>
  <c r="D283" i="3"/>
  <c r="E283" i="3"/>
  <c r="F283" i="3"/>
  <c r="G283" i="3"/>
  <c r="H283" i="3"/>
  <c r="I283" i="3"/>
  <c r="J283" i="3"/>
  <c r="A284" i="3"/>
  <c r="B284" i="3"/>
  <c r="C284" i="3"/>
  <c r="D284" i="3"/>
  <c r="E284" i="3"/>
  <c r="F284" i="3"/>
  <c r="G284" i="3"/>
  <c r="H284" i="3"/>
  <c r="I284" i="3"/>
  <c r="J284" i="3"/>
  <c r="A285" i="3"/>
  <c r="B285" i="3"/>
  <c r="C285" i="3"/>
  <c r="D285" i="3"/>
  <c r="E285" i="3"/>
  <c r="F285" i="3"/>
  <c r="G285" i="3"/>
  <c r="H285" i="3"/>
  <c r="I285" i="3"/>
  <c r="J285" i="3"/>
  <c r="A286" i="3"/>
  <c r="B286" i="3"/>
  <c r="C286" i="3"/>
  <c r="D286" i="3"/>
  <c r="E286" i="3"/>
  <c r="F286" i="3"/>
  <c r="G286" i="3"/>
  <c r="H286" i="3"/>
  <c r="I286" i="3"/>
  <c r="J286" i="3"/>
  <c r="A287" i="3"/>
  <c r="B287" i="3"/>
  <c r="C287" i="3"/>
  <c r="D287" i="3"/>
  <c r="E287" i="3"/>
  <c r="F287" i="3"/>
  <c r="G287" i="3"/>
  <c r="H287" i="3"/>
  <c r="I287" i="3"/>
  <c r="J287" i="3"/>
  <c r="A288" i="3"/>
  <c r="B288" i="3"/>
  <c r="C288" i="3"/>
  <c r="D288" i="3"/>
  <c r="E288" i="3"/>
  <c r="F288" i="3"/>
  <c r="G288" i="3"/>
  <c r="H288" i="3"/>
  <c r="I288" i="3"/>
  <c r="J288" i="3"/>
  <c r="A289" i="3"/>
  <c r="B289" i="3"/>
  <c r="C289" i="3"/>
  <c r="D289" i="3"/>
  <c r="E289" i="3"/>
  <c r="F289" i="3"/>
  <c r="G289" i="3"/>
  <c r="H289" i="3"/>
  <c r="I289" i="3"/>
  <c r="J289" i="3"/>
  <c r="A290" i="3"/>
  <c r="B290" i="3"/>
  <c r="C290" i="3"/>
  <c r="D290" i="3"/>
  <c r="E290" i="3"/>
  <c r="F290" i="3"/>
  <c r="G290" i="3"/>
  <c r="H290" i="3"/>
  <c r="I290" i="3"/>
  <c r="J290" i="3"/>
  <c r="A291" i="3"/>
  <c r="B291" i="3"/>
  <c r="C291" i="3"/>
  <c r="D291" i="3"/>
  <c r="E291" i="3"/>
  <c r="F291" i="3"/>
  <c r="G291" i="3"/>
  <c r="H291" i="3"/>
  <c r="I291" i="3"/>
  <c r="J291" i="3"/>
  <c r="A292" i="3"/>
  <c r="B292" i="3"/>
  <c r="C292" i="3"/>
  <c r="D292" i="3"/>
  <c r="E292" i="3"/>
  <c r="F292" i="3"/>
  <c r="G292" i="3"/>
  <c r="H292" i="3"/>
  <c r="I292" i="3"/>
  <c r="J292" i="3"/>
  <c r="A293" i="3"/>
  <c r="B293" i="3"/>
  <c r="C293" i="3"/>
  <c r="D293" i="3"/>
  <c r="E293" i="3"/>
  <c r="F293" i="3"/>
  <c r="G293" i="3"/>
  <c r="H293" i="3"/>
  <c r="I293" i="3"/>
  <c r="J293" i="3"/>
  <c r="A294" i="3"/>
  <c r="B294" i="3"/>
  <c r="C294" i="3"/>
  <c r="D294" i="3"/>
  <c r="E294" i="3"/>
  <c r="F294" i="3"/>
  <c r="G294" i="3"/>
  <c r="H294" i="3"/>
  <c r="I294" i="3"/>
  <c r="J294" i="3"/>
  <c r="A295" i="3"/>
  <c r="B295" i="3"/>
  <c r="C295" i="3"/>
  <c r="D295" i="3"/>
  <c r="E295" i="3"/>
  <c r="F295" i="3"/>
  <c r="G295" i="3"/>
  <c r="H295" i="3"/>
  <c r="I295" i="3"/>
  <c r="J295" i="3"/>
  <c r="A296" i="3"/>
  <c r="B296" i="3"/>
  <c r="C296" i="3"/>
  <c r="D296" i="3"/>
  <c r="E296" i="3"/>
  <c r="F296" i="3"/>
  <c r="G296" i="3"/>
  <c r="H296" i="3"/>
  <c r="I296" i="3"/>
  <c r="J296" i="3"/>
  <c r="A297" i="3"/>
  <c r="B297" i="3"/>
  <c r="C297" i="3"/>
  <c r="D297" i="3"/>
  <c r="E297" i="3"/>
  <c r="F297" i="3"/>
  <c r="G297" i="3"/>
  <c r="H297" i="3"/>
  <c r="I297" i="3"/>
  <c r="J297" i="3"/>
  <c r="A298" i="3"/>
  <c r="B298" i="3"/>
  <c r="C298" i="3"/>
  <c r="D298" i="3"/>
  <c r="E298" i="3"/>
  <c r="F298" i="3"/>
  <c r="G298" i="3"/>
  <c r="H298" i="3"/>
  <c r="I298" i="3"/>
  <c r="J298" i="3"/>
  <c r="A299" i="3"/>
  <c r="B299" i="3"/>
  <c r="C299" i="3"/>
  <c r="D299" i="3"/>
  <c r="E299" i="3"/>
  <c r="F299" i="3"/>
  <c r="G299" i="3"/>
  <c r="H299" i="3"/>
  <c r="I299" i="3"/>
  <c r="J299" i="3"/>
  <c r="A300" i="3"/>
  <c r="B300" i="3"/>
  <c r="C300" i="3"/>
  <c r="D300" i="3"/>
  <c r="E300" i="3"/>
  <c r="F300" i="3"/>
  <c r="G300" i="3"/>
  <c r="H300" i="3"/>
  <c r="I300" i="3"/>
  <c r="J300" i="3"/>
  <c r="A301" i="3"/>
  <c r="B301" i="3"/>
  <c r="C301" i="3"/>
  <c r="D301" i="3"/>
  <c r="E301" i="3"/>
  <c r="F301" i="3"/>
  <c r="G301" i="3"/>
  <c r="H301" i="3"/>
  <c r="I301" i="3"/>
  <c r="J301" i="3"/>
  <c r="A302" i="3"/>
  <c r="B302" i="3"/>
  <c r="C302" i="3"/>
  <c r="D302" i="3"/>
  <c r="E302" i="3"/>
  <c r="F302" i="3"/>
  <c r="G302" i="3"/>
  <c r="H302" i="3"/>
  <c r="I302" i="3"/>
  <c r="J302" i="3"/>
  <c r="A303" i="3"/>
  <c r="B303" i="3"/>
  <c r="C303" i="3"/>
  <c r="D303" i="3"/>
  <c r="E303" i="3"/>
  <c r="F303" i="3"/>
  <c r="G303" i="3"/>
  <c r="H303" i="3"/>
  <c r="I303" i="3"/>
  <c r="J303" i="3"/>
  <c r="A304" i="3"/>
  <c r="B304" i="3"/>
  <c r="C304" i="3"/>
  <c r="D304" i="3"/>
  <c r="E304" i="3"/>
  <c r="F304" i="3"/>
  <c r="G304" i="3"/>
  <c r="H304" i="3"/>
  <c r="I304" i="3"/>
  <c r="J304" i="3"/>
  <c r="A305" i="3"/>
  <c r="B305" i="3"/>
  <c r="C305" i="3"/>
  <c r="D305" i="3"/>
  <c r="E305" i="3"/>
  <c r="F305" i="3"/>
  <c r="G305" i="3"/>
  <c r="H305" i="3"/>
  <c r="I305" i="3"/>
  <c r="J305" i="3"/>
  <c r="A306" i="3"/>
  <c r="B306" i="3"/>
  <c r="C306" i="3"/>
  <c r="D306" i="3"/>
  <c r="E306" i="3"/>
  <c r="F306" i="3"/>
  <c r="G306" i="3"/>
  <c r="H306" i="3"/>
  <c r="I306" i="3"/>
  <c r="J306" i="3"/>
  <c r="A307" i="3"/>
  <c r="B307" i="3"/>
  <c r="C307" i="3"/>
  <c r="D307" i="3"/>
  <c r="E307" i="3"/>
  <c r="F307" i="3"/>
  <c r="G307" i="3"/>
  <c r="H307" i="3"/>
  <c r="I307" i="3"/>
  <c r="J307" i="3"/>
  <c r="A308" i="3"/>
  <c r="B308" i="3"/>
  <c r="C308" i="3"/>
  <c r="D308" i="3"/>
  <c r="E308" i="3"/>
  <c r="F308" i="3"/>
  <c r="G308" i="3"/>
  <c r="H308" i="3"/>
  <c r="I308" i="3"/>
  <c r="J308" i="3"/>
  <c r="A309" i="3"/>
  <c r="B309" i="3"/>
  <c r="C309" i="3"/>
  <c r="D309" i="3"/>
  <c r="E309" i="3"/>
  <c r="F309" i="3"/>
  <c r="G309" i="3"/>
  <c r="H309" i="3"/>
  <c r="I309" i="3"/>
  <c r="J309" i="3"/>
  <c r="A310" i="3"/>
  <c r="B310" i="3"/>
  <c r="C310" i="3"/>
  <c r="D310" i="3"/>
  <c r="E310" i="3"/>
  <c r="F310" i="3"/>
  <c r="G310" i="3"/>
  <c r="H310" i="3"/>
  <c r="I310" i="3"/>
  <c r="J310" i="3"/>
  <c r="A311" i="3"/>
  <c r="B311" i="3"/>
  <c r="C311" i="3"/>
  <c r="D311" i="3"/>
  <c r="E311" i="3"/>
  <c r="F311" i="3"/>
  <c r="G311" i="3"/>
  <c r="H311" i="3"/>
  <c r="I311" i="3"/>
  <c r="J311" i="3"/>
  <c r="A312" i="3"/>
  <c r="B312" i="3"/>
  <c r="C312" i="3"/>
  <c r="D312" i="3"/>
  <c r="E312" i="3"/>
  <c r="F312" i="3"/>
  <c r="G312" i="3"/>
  <c r="H312" i="3"/>
  <c r="I312" i="3"/>
  <c r="J312" i="3"/>
  <c r="A313" i="3"/>
  <c r="B313" i="3"/>
  <c r="C313" i="3"/>
  <c r="D313" i="3"/>
  <c r="E313" i="3"/>
  <c r="F313" i="3"/>
  <c r="G313" i="3"/>
  <c r="H313" i="3"/>
  <c r="I313" i="3"/>
  <c r="J313" i="3"/>
  <c r="A314" i="3"/>
  <c r="B314" i="3"/>
  <c r="C314" i="3"/>
  <c r="D314" i="3"/>
  <c r="E314" i="3"/>
  <c r="F314" i="3"/>
  <c r="G314" i="3"/>
  <c r="H314" i="3"/>
  <c r="I314" i="3"/>
  <c r="J314" i="3"/>
  <c r="A315" i="3"/>
  <c r="B315" i="3"/>
  <c r="C315" i="3"/>
  <c r="D315" i="3"/>
  <c r="E315" i="3"/>
  <c r="F315" i="3"/>
  <c r="G315" i="3"/>
  <c r="H315" i="3"/>
  <c r="I315" i="3"/>
  <c r="J315" i="3"/>
  <c r="A316" i="3"/>
  <c r="B316" i="3"/>
  <c r="C316" i="3"/>
  <c r="D316" i="3"/>
  <c r="E316" i="3"/>
  <c r="F316" i="3"/>
  <c r="G316" i="3"/>
  <c r="H316" i="3"/>
  <c r="I316" i="3"/>
  <c r="J316" i="3"/>
  <c r="A317" i="3"/>
  <c r="B317" i="3"/>
  <c r="C317" i="3"/>
  <c r="D317" i="3"/>
  <c r="E317" i="3"/>
  <c r="F317" i="3"/>
  <c r="G317" i="3"/>
  <c r="H317" i="3"/>
  <c r="I317" i="3"/>
  <c r="J317" i="3"/>
  <c r="A318" i="3"/>
  <c r="B318" i="3"/>
  <c r="C318" i="3"/>
  <c r="D318" i="3"/>
  <c r="E318" i="3"/>
  <c r="F318" i="3"/>
  <c r="G318" i="3"/>
  <c r="H318" i="3"/>
  <c r="I318" i="3"/>
  <c r="J318" i="3"/>
  <c r="A319" i="3"/>
  <c r="B319" i="3"/>
  <c r="C319" i="3"/>
  <c r="D319" i="3"/>
  <c r="E319" i="3"/>
  <c r="F319" i="3"/>
  <c r="G319" i="3"/>
  <c r="H319" i="3"/>
  <c r="I319" i="3"/>
  <c r="J319" i="3"/>
  <c r="A320" i="3"/>
  <c r="B320" i="3"/>
  <c r="C320" i="3"/>
  <c r="D320" i="3"/>
  <c r="E320" i="3"/>
  <c r="F320" i="3"/>
  <c r="G320" i="3"/>
  <c r="H320" i="3"/>
  <c r="I320" i="3"/>
  <c r="J320" i="3"/>
  <c r="A321" i="3"/>
  <c r="B321" i="3"/>
  <c r="C321" i="3"/>
  <c r="D321" i="3"/>
  <c r="E321" i="3"/>
  <c r="F321" i="3"/>
  <c r="G321" i="3"/>
  <c r="H321" i="3"/>
  <c r="I321" i="3"/>
  <c r="J321" i="3"/>
  <c r="A322" i="3"/>
  <c r="B322" i="3"/>
  <c r="C322" i="3"/>
  <c r="D322" i="3"/>
  <c r="E322" i="3"/>
  <c r="F322" i="3"/>
  <c r="G322" i="3"/>
  <c r="H322" i="3"/>
  <c r="I322" i="3"/>
  <c r="J322" i="3"/>
  <c r="A323" i="3"/>
  <c r="B323" i="3"/>
  <c r="C323" i="3"/>
  <c r="D323" i="3"/>
  <c r="E323" i="3"/>
  <c r="F323" i="3"/>
  <c r="G323" i="3"/>
  <c r="H323" i="3"/>
  <c r="I323" i="3"/>
  <c r="J323" i="3"/>
  <c r="A324" i="3"/>
  <c r="B324" i="3"/>
  <c r="C324" i="3"/>
  <c r="D324" i="3"/>
  <c r="E324" i="3"/>
  <c r="F324" i="3"/>
  <c r="G324" i="3"/>
  <c r="H324" i="3"/>
  <c r="I324" i="3"/>
  <c r="J324" i="3"/>
  <c r="A325" i="3"/>
  <c r="B325" i="3"/>
  <c r="C325" i="3"/>
  <c r="D325" i="3"/>
  <c r="E325" i="3"/>
  <c r="F325" i="3"/>
  <c r="G325" i="3"/>
  <c r="H325" i="3"/>
  <c r="I325" i="3"/>
  <c r="J325" i="3"/>
  <c r="A326" i="3"/>
  <c r="B326" i="3"/>
  <c r="C326" i="3"/>
  <c r="D326" i="3"/>
  <c r="E326" i="3"/>
  <c r="F326" i="3"/>
  <c r="G326" i="3"/>
  <c r="H326" i="3"/>
  <c r="I326" i="3"/>
  <c r="J326" i="3"/>
  <c r="A327" i="3"/>
  <c r="B327" i="3"/>
  <c r="C327" i="3"/>
  <c r="D327" i="3"/>
  <c r="E327" i="3"/>
  <c r="F327" i="3"/>
  <c r="G327" i="3"/>
  <c r="H327" i="3"/>
  <c r="I327" i="3"/>
  <c r="J327" i="3"/>
  <c r="A328" i="3"/>
  <c r="B328" i="3"/>
  <c r="C328" i="3"/>
  <c r="D328" i="3"/>
  <c r="E328" i="3"/>
  <c r="F328" i="3"/>
  <c r="G328" i="3"/>
  <c r="H328" i="3"/>
  <c r="I328" i="3"/>
  <c r="J328" i="3"/>
  <c r="A329" i="3"/>
  <c r="B329" i="3"/>
  <c r="C329" i="3"/>
  <c r="D329" i="3"/>
  <c r="E329" i="3"/>
  <c r="F329" i="3"/>
  <c r="G329" i="3"/>
  <c r="H329" i="3"/>
  <c r="I329" i="3"/>
  <c r="J329" i="3"/>
  <c r="A330" i="3"/>
  <c r="B330" i="3"/>
  <c r="C330" i="3"/>
  <c r="D330" i="3"/>
  <c r="E330" i="3"/>
  <c r="F330" i="3"/>
  <c r="G330" i="3"/>
  <c r="H330" i="3"/>
  <c r="I330" i="3"/>
  <c r="J330" i="3"/>
  <c r="A331" i="3"/>
  <c r="B331" i="3"/>
  <c r="C331" i="3"/>
  <c r="D331" i="3"/>
  <c r="E331" i="3"/>
  <c r="F331" i="3"/>
  <c r="G331" i="3"/>
  <c r="H331" i="3"/>
  <c r="I331" i="3"/>
  <c r="J331" i="3"/>
  <c r="A332" i="3"/>
  <c r="B332" i="3"/>
  <c r="C332" i="3"/>
  <c r="D332" i="3"/>
  <c r="E332" i="3"/>
  <c r="F332" i="3"/>
  <c r="G332" i="3"/>
  <c r="H332" i="3"/>
  <c r="I332" i="3"/>
  <c r="J332" i="3"/>
  <c r="A333" i="3"/>
  <c r="B333" i="3"/>
  <c r="C333" i="3"/>
  <c r="D333" i="3"/>
  <c r="E333" i="3"/>
  <c r="F333" i="3"/>
  <c r="G333" i="3"/>
  <c r="H333" i="3"/>
  <c r="I333" i="3"/>
  <c r="J333" i="3"/>
  <c r="A334" i="3"/>
  <c r="B334" i="3"/>
  <c r="C334" i="3"/>
  <c r="D334" i="3"/>
  <c r="E334" i="3"/>
  <c r="F334" i="3"/>
  <c r="G334" i="3"/>
  <c r="H334" i="3"/>
  <c r="I334" i="3"/>
  <c r="J334" i="3"/>
  <c r="A335" i="3"/>
  <c r="B335" i="3"/>
  <c r="C335" i="3"/>
  <c r="D335" i="3"/>
  <c r="E335" i="3"/>
  <c r="F335" i="3"/>
  <c r="G335" i="3"/>
  <c r="H335" i="3"/>
  <c r="I335" i="3"/>
  <c r="J335" i="3"/>
  <c r="A336" i="3"/>
  <c r="B336" i="3"/>
  <c r="C336" i="3"/>
  <c r="D336" i="3"/>
  <c r="E336" i="3"/>
  <c r="F336" i="3"/>
  <c r="G336" i="3"/>
  <c r="H336" i="3"/>
  <c r="I336" i="3"/>
  <c r="J336" i="3"/>
  <c r="A337" i="3"/>
  <c r="B337" i="3"/>
  <c r="C337" i="3"/>
  <c r="D337" i="3"/>
  <c r="E337" i="3"/>
  <c r="F337" i="3"/>
  <c r="G337" i="3"/>
  <c r="H337" i="3"/>
  <c r="I337" i="3"/>
  <c r="J337" i="3"/>
  <c r="A338" i="3"/>
  <c r="B338" i="3"/>
  <c r="C338" i="3"/>
  <c r="D338" i="3"/>
  <c r="E338" i="3"/>
  <c r="F338" i="3"/>
  <c r="G338" i="3"/>
  <c r="H338" i="3"/>
  <c r="I338" i="3"/>
  <c r="J338" i="3"/>
  <c r="A339" i="3"/>
  <c r="B339" i="3"/>
  <c r="C339" i="3"/>
  <c r="D339" i="3"/>
  <c r="E339" i="3"/>
  <c r="F339" i="3"/>
  <c r="G339" i="3"/>
  <c r="H339" i="3"/>
  <c r="I339" i="3"/>
  <c r="J339" i="3"/>
  <c r="A340" i="3"/>
  <c r="B340" i="3"/>
  <c r="C340" i="3"/>
  <c r="D340" i="3"/>
  <c r="E340" i="3"/>
  <c r="F340" i="3"/>
  <c r="G340" i="3"/>
  <c r="H340" i="3"/>
  <c r="I340" i="3"/>
  <c r="J340" i="3"/>
  <c r="A341" i="3"/>
  <c r="B341" i="3"/>
  <c r="C341" i="3"/>
  <c r="D341" i="3"/>
  <c r="E341" i="3"/>
  <c r="F341" i="3"/>
  <c r="G341" i="3"/>
  <c r="H341" i="3"/>
  <c r="I341" i="3"/>
  <c r="J341" i="3"/>
  <c r="A342" i="3"/>
  <c r="B342" i="3"/>
  <c r="C342" i="3"/>
  <c r="D342" i="3"/>
  <c r="E342" i="3"/>
  <c r="F342" i="3"/>
  <c r="G342" i="3"/>
  <c r="H342" i="3"/>
  <c r="I342" i="3"/>
  <c r="J342" i="3"/>
  <c r="A343" i="3"/>
  <c r="B343" i="3"/>
  <c r="C343" i="3"/>
  <c r="D343" i="3"/>
  <c r="E343" i="3"/>
  <c r="F343" i="3"/>
  <c r="G343" i="3"/>
  <c r="H343" i="3"/>
  <c r="I343" i="3"/>
  <c r="J343" i="3"/>
  <c r="A344" i="3"/>
  <c r="B344" i="3"/>
  <c r="C344" i="3"/>
  <c r="D344" i="3"/>
  <c r="E344" i="3"/>
  <c r="F344" i="3"/>
  <c r="G344" i="3"/>
  <c r="H344" i="3"/>
  <c r="I344" i="3"/>
  <c r="J344" i="3"/>
  <c r="A345" i="3"/>
  <c r="B345" i="3"/>
  <c r="C345" i="3"/>
  <c r="D345" i="3"/>
  <c r="E345" i="3"/>
  <c r="F345" i="3"/>
  <c r="G345" i="3"/>
  <c r="H345" i="3"/>
  <c r="I345" i="3"/>
  <c r="J345" i="3"/>
  <c r="A346" i="3"/>
  <c r="B346" i="3"/>
  <c r="C346" i="3"/>
  <c r="D346" i="3"/>
  <c r="E346" i="3"/>
  <c r="F346" i="3"/>
  <c r="G346" i="3"/>
  <c r="H346" i="3"/>
  <c r="I346" i="3"/>
  <c r="J346" i="3"/>
  <c r="A347" i="3"/>
  <c r="B347" i="3"/>
  <c r="C347" i="3"/>
  <c r="D347" i="3"/>
  <c r="E347" i="3"/>
  <c r="F347" i="3"/>
  <c r="G347" i="3"/>
  <c r="H347" i="3"/>
  <c r="I347" i="3"/>
  <c r="J347" i="3"/>
  <c r="A348" i="3"/>
  <c r="B348" i="3"/>
  <c r="C348" i="3"/>
  <c r="D348" i="3"/>
  <c r="E348" i="3"/>
  <c r="F348" i="3"/>
  <c r="G348" i="3"/>
  <c r="H348" i="3"/>
  <c r="I348" i="3"/>
  <c r="J348" i="3"/>
  <c r="A349" i="3"/>
  <c r="B349" i="3"/>
  <c r="C349" i="3"/>
  <c r="D349" i="3"/>
  <c r="E349" i="3"/>
  <c r="F349" i="3"/>
  <c r="G349" i="3"/>
  <c r="H349" i="3"/>
  <c r="I349" i="3"/>
  <c r="J349" i="3"/>
  <c r="A350" i="3"/>
  <c r="B350" i="3"/>
  <c r="C350" i="3"/>
  <c r="D350" i="3"/>
  <c r="E350" i="3"/>
  <c r="F350" i="3"/>
  <c r="G350" i="3"/>
  <c r="H350" i="3"/>
  <c r="I350" i="3"/>
  <c r="J350" i="3"/>
  <c r="A351" i="3"/>
  <c r="B351" i="3"/>
  <c r="C351" i="3"/>
  <c r="D351" i="3"/>
  <c r="E351" i="3"/>
  <c r="F351" i="3"/>
  <c r="G351" i="3"/>
  <c r="H351" i="3"/>
  <c r="I351" i="3"/>
  <c r="J351" i="3"/>
  <c r="A352" i="3"/>
  <c r="B352" i="3"/>
  <c r="C352" i="3"/>
  <c r="D352" i="3"/>
  <c r="E352" i="3"/>
  <c r="F352" i="3"/>
  <c r="G352" i="3"/>
  <c r="H352" i="3"/>
  <c r="I352" i="3"/>
  <c r="J352" i="3"/>
  <c r="A353" i="3"/>
  <c r="B353" i="3"/>
  <c r="C353" i="3"/>
  <c r="D353" i="3"/>
  <c r="E353" i="3"/>
  <c r="F353" i="3"/>
  <c r="G353" i="3"/>
  <c r="H353" i="3"/>
  <c r="I353" i="3"/>
  <c r="J353" i="3"/>
  <c r="A354" i="3"/>
  <c r="B354" i="3"/>
  <c r="C354" i="3"/>
  <c r="D354" i="3"/>
  <c r="E354" i="3"/>
  <c r="F354" i="3"/>
  <c r="G354" i="3"/>
  <c r="H354" i="3"/>
  <c r="I354" i="3"/>
  <c r="J354" i="3"/>
  <c r="A355" i="3"/>
  <c r="B355" i="3"/>
  <c r="C355" i="3"/>
  <c r="D355" i="3"/>
  <c r="E355" i="3"/>
  <c r="F355" i="3"/>
  <c r="G355" i="3"/>
  <c r="H355" i="3"/>
  <c r="I355" i="3"/>
  <c r="J355" i="3"/>
  <c r="A356" i="3"/>
  <c r="B356" i="3"/>
  <c r="C356" i="3"/>
  <c r="D356" i="3"/>
  <c r="E356" i="3"/>
  <c r="F356" i="3"/>
  <c r="G356" i="3"/>
  <c r="H356" i="3"/>
  <c r="I356" i="3"/>
  <c r="J356" i="3"/>
  <c r="A357" i="3"/>
  <c r="B357" i="3"/>
  <c r="C357" i="3"/>
  <c r="D357" i="3"/>
  <c r="E357" i="3"/>
  <c r="F357" i="3"/>
  <c r="G357" i="3"/>
  <c r="H357" i="3"/>
  <c r="I357" i="3"/>
  <c r="J357" i="3"/>
  <c r="A358" i="3"/>
  <c r="B358" i="3"/>
  <c r="C358" i="3"/>
  <c r="D358" i="3"/>
  <c r="E358" i="3"/>
  <c r="F358" i="3"/>
  <c r="G358" i="3"/>
  <c r="H358" i="3"/>
  <c r="I358" i="3"/>
  <c r="J358" i="3"/>
  <c r="A359" i="3"/>
  <c r="B359" i="3"/>
  <c r="C359" i="3"/>
  <c r="D359" i="3"/>
  <c r="E359" i="3"/>
  <c r="F359" i="3"/>
  <c r="G359" i="3"/>
  <c r="H359" i="3"/>
  <c r="I359" i="3"/>
  <c r="J359" i="3"/>
  <c r="A360" i="3"/>
  <c r="B360" i="3"/>
  <c r="C360" i="3"/>
  <c r="D360" i="3"/>
  <c r="E360" i="3"/>
  <c r="F360" i="3"/>
  <c r="G360" i="3"/>
  <c r="H360" i="3"/>
  <c r="I360" i="3"/>
  <c r="J360" i="3"/>
  <c r="A361" i="3"/>
  <c r="B361" i="3"/>
  <c r="C361" i="3"/>
  <c r="D361" i="3"/>
  <c r="E361" i="3"/>
  <c r="F361" i="3"/>
  <c r="G361" i="3"/>
  <c r="H361" i="3"/>
  <c r="I361" i="3"/>
  <c r="J361" i="3"/>
  <c r="A362" i="3"/>
  <c r="B362" i="3"/>
  <c r="C362" i="3"/>
  <c r="D362" i="3"/>
  <c r="E362" i="3"/>
  <c r="F362" i="3"/>
  <c r="G362" i="3"/>
  <c r="H362" i="3"/>
  <c r="I362" i="3"/>
  <c r="J362" i="3"/>
  <c r="A363" i="3"/>
  <c r="B363" i="3"/>
  <c r="C363" i="3"/>
  <c r="D363" i="3"/>
  <c r="E363" i="3"/>
  <c r="F363" i="3"/>
  <c r="G363" i="3"/>
  <c r="H363" i="3"/>
  <c r="I363" i="3"/>
  <c r="J363" i="3"/>
  <c r="A364" i="3"/>
  <c r="B364" i="3"/>
  <c r="C364" i="3"/>
  <c r="D364" i="3"/>
  <c r="E364" i="3"/>
  <c r="F364" i="3"/>
  <c r="G364" i="3"/>
  <c r="H364" i="3"/>
  <c r="I364" i="3"/>
  <c r="J364" i="3"/>
  <c r="A365" i="3"/>
  <c r="B365" i="3"/>
  <c r="C365" i="3"/>
  <c r="D365" i="3"/>
  <c r="E365" i="3"/>
  <c r="F365" i="3"/>
  <c r="G365" i="3"/>
  <c r="H365" i="3"/>
  <c r="I365" i="3"/>
  <c r="J365" i="3"/>
  <c r="A366" i="3"/>
  <c r="B366" i="3"/>
  <c r="C366" i="3"/>
  <c r="D366" i="3"/>
  <c r="E366" i="3"/>
  <c r="F366" i="3"/>
  <c r="G366" i="3"/>
  <c r="H366" i="3"/>
  <c r="I366" i="3"/>
  <c r="J366" i="3"/>
  <c r="A367" i="3"/>
  <c r="B367" i="3"/>
  <c r="C367" i="3"/>
  <c r="D367" i="3"/>
  <c r="E367" i="3"/>
  <c r="F367" i="3"/>
  <c r="G367" i="3"/>
  <c r="H367" i="3"/>
  <c r="I367" i="3"/>
  <c r="J367" i="3"/>
  <c r="A368" i="3"/>
  <c r="B368" i="3"/>
  <c r="C368" i="3"/>
  <c r="D368" i="3"/>
  <c r="E368" i="3"/>
  <c r="F368" i="3"/>
  <c r="G368" i="3"/>
  <c r="H368" i="3"/>
  <c r="I368" i="3"/>
  <c r="J368" i="3"/>
  <c r="A369" i="3"/>
  <c r="B369" i="3"/>
  <c r="C369" i="3"/>
  <c r="D369" i="3"/>
  <c r="E369" i="3"/>
  <c r="F369" i="3"/>
  <c r="G369" i="3"/>
  <c r="H369" i="3"/>
  <c r="I369" i="3"/>
  <c r="J369" i="3"/>
  <c r="A370" i="3"/>
  <c r="B370" i="3"/>
  <c r="C370" i="3"/>
  <c r="D370" i="3"/>
  <c r="E370" i="3"/>
  <c r="F370" i="3"/>
  <c r="G370" i="3"/>
  <c r="H370" i="3"/>
  <c r="I370" i="3"/>
  <c r="J370" i="3"/>
  <c r="A371" i="3"/>
  <c r="B371" i="3"/>
  <c r="C371" i="3"/>
  <c r="D371" i="3"/>
  <c r="E371" i="3"/>
  <c r="F371" i="3"/>
  <c r="G371" i="3"/>
  <c r="H371" i="3"/>
  <c r="I371" i="3"/>
  <c r="J371" i="3"/>
  <c r="A372" i="3"/>
  <c r="B372" i="3"/>
  <c r="C372" i="3"/>
  <c r="D372" i="3"/>
  <c r="E372" i="3"/>
  <c r="F372" i="3"/>
  <c r="G372" i="3"/>
  <c r="H372" i="3"/>
  <c r="I372" i="3"/>
  <c r="J372" i="3"/>
  <c r="A373" i="3"/>
  <c r="B373" i="3"/>
  <c r="C373" i="3"/>
  <c r="D373" i="3"/>
  <c r="E373" i="3"/>
  <c r="F373" i="3"/>
  <c r="G373" i="3"/>
  <c r="H373" i="3"/>
  <c r="I373" i="3"/>
  <c r="J373" i="3"/>
  <c r="A374" i="3"/>
  <c r="B374" i="3"/>
  <c r="C374" i="3"/>
  <c r="D374" i="3"/>
  <c r="E374" i="3"/>
  <c r="F374" i="3"/>
  <c r="G374" i="3"/>
  <c r="H374" i="3"/>
  <c r="I374" i="3"/>
  <c r="J374" i="3"/>
  <c r="A375" i="3"/>
  <c r="B375" i="3"/>
  <c r="C375" i="3"/>
  <c r="D375" i="3"/>
  <c r="E375" i="3"/>
  <c r="F375" i="3"/>
  <c r="G375" i="3"/>
  <c r="H375" i="3"/>
  <c r="I375" i="3"/>
  <c r="J375" i="3"/>
  <c r="A376" i="3"/>
  <c r="B376" i="3"/>
  <c r="C376" i="3"/>
  <c r="D376" i="3"/>
  <c r="E376" i="3"/>
  <c r="F376" i="3"/>
  <c r="G376" i="3"/>
  <c r="H376" i="3"/>
  <c r="I376" i="3"/>
  <c r="J376" i="3"/>
  <c r="A377" i="3"/>
  <c r="B377" i="3"/>
  <c r="C377" i="3"/>
  <c r="D377" i="3"/>
  <c r="E377" i="3"/>
  <c r="F377" i="3"/>
  <c r="G377" i="3"/>
  <c r="H377" i="3"/>
  <c r="I377" i="3"/>
  <c r="J377" i="3"/>
  <c r="A378" i="3"/>
  <c r="B378" i="3"/>
  <c r="C378" i="3"/>
  <c r="D378" i="3"/>
  <c r="E378" i="3"/>
  <c r="F378" i="3"/>
  <c r="G378" i="3"/>
  <c r="H378" i="3"/>
  <c r="I378" i="3"/>
  <c r="J378" i="3"/>
  <c r="A379" i="3"/>
  <c r="B379" i="3"/>
  <c r="C379" i="3"/>
  <c r="D379" i="3"/>
  <c r="E379" i="3"/>
  <c r="F379" i="3"/>
  <c r="G379" i="3"/>
  <c r="H379" i="3"/>
  <c r="I379" i="3"/>
  <c r="J379" i="3"/>
  <c r="A380" i="3"/>
  <c r="B380" i="3"/>
  <c r="C380" i="3"/>
  <c r="D380" i="3"/>
  <c r="E380" i="3"/>
  <c r="F380" i="3"/>
  <c r="G380" i="3"/>
  <c r="H380" i="3"/>
  <c r="I380" i="3"/>
  <c r="J380" i="3"/>
  <c r="A381" i="3"/>
  <c r="B381" i="3"/>
  <c r="C381" i="3"/>
  <c r="D381" i="3"/>
  <c r="E381" i="3"/>
  <c r="F381" i="3"/>
  <c r="G381" i="3"/>
  <c r="H381" i="3"/>
  <c r="I381" i="3"/>
  <c r="J381" i="3"/>
  <c r="A382" i="3"/>
  <c r="B382" i="3"/>
  <c r="C382" i="3"/>
  <c r="D382" i="3"/>
  <c r="E382" i="3"/>
  <c r="F382" i="3"/>
  <c r="G382" i="3"/>
  <c r="H382" i="3"/>
  <c r="I382" i="3"/>
  <c r="J382" i="3"/>
  <c r="A383" i="3"/>
  <c r="B383" i="3"/>
  <c r="C383" i="3"/>
  <c r="D383" i="3"/>
  <c r="E383" i="3"/>
  <c r="F383" i="3"/>
  <c r="G383" i="3"/>
  <c r="H383" i="3"/>
  <c r="I383" i="3"/>
  <c r="J383" i="3"/>
  <c r="A384" i="3"/>
  <c r="B384" i="3"/>
  <c r="C384" i="3"/>
  <c r="D384" i="3"/>
  <c r="E384" i="3"/>
  <c r="F384" i="3"/>
  <c r="G384" i="3"/>
  <c r="H384" i="3"/>
  <c r="I384" i="3"/>
  <c r="J384" i="3"/>
  <c r="A385" i="3"/>
  <c r="B385" i="3"/>
  <c r="C385" i="3"/>
  <c r="D385" i="3"/>
  <c r="E385" i="3"/>
  <c r="F385" i="3"/>
  <c r="G385" i="3"/>
  <c r="H385" i="3"/>
  <c r="I385" i="3"/>
  <c r="J385" i="3"/>
  <c r="A386" i="3"/>
  <c r="B386" i="3"/>
  <c r="C386" i="3"/>
  <c r="D386" i="3"/>
  <c r="E386" i="3"/>
  <c r="F386" i="3"/>
  <c r="G386" i="3"/>
  <c r="H386" i="3"/>
  <c r="I386" i="3"/>
  <c r="J386" i="3"/>
  <c r="A387" i="3"/>
  <c r="B387" i="3"/>
  <c r="C387" i="3"/>
  <c r="D387" i="3"/>
  <c r="E387" i="3"/>
  <c r="F387" i="3"/>
  <c r="G387" i="3"/>
  <c r="H387" i="3"/>
  <c r="I387" i="3"/>
  <c r="J387" i="3"/>
  <c r="A388" i="3"/>
  <c r="B388" i="3"/>
  <c r="C388" i="3"/>
  <c r="D388" i="3"/>
  <c r="E388" i="3"/>
  <c r="F388" i="3"/>
  <c r="G388" i="3"/>
  <c r="H388" i="3"/>
  <c r="I388" i="3"/>
  <c r="J388" i="3"/>
  <c r="A389" i="3"/>
  <c r="B389" i="3"/>
  <c r="C389" i="3"/>
  <c r="D389" i="3"/>
  <c r="E389" i="3"/>
  <c r="F389" i="3"/>
  <c r="G389" i="3"/>
  <c r="H389" i="3"/>
  <c r="I389" i="3"/>
  <c r="J389" i="3"/>
  <c r="A390" i="3"/>
  <c r="B390" i="3"/>
  <c r="C390" i="3"/>
  <c r="D390" i="3"/>
  <c r="E390" i="3"/>
  <c r="F390" i="3"/>
  <c r="G390" i="3"/>
  <c r="H390" i="3"/>
  <c r="I390" i="3"/>
  <c r="J390" i="3"/>
  <c r="A391" i="3"/>
  <c r="B391" i="3"/>
  <c r="C391" i="3"/>
  <c r="D391" i="3"/>
  <c r="E391" i="3"/>
  <c r="F391" i="3"/>
  <c r="G391" i="3"/>
  <c r="H391" i="3"/>
  <c r="I391" i="3"/>
  <c r="J391" i="3"/>
  <c r="A392" i="3"/>
  <c r="B392" i="3"/>
  <c r="C392" i="3"/>
  <c r="D392" i="3"/>
  <c r="E392" i="3"/>
  <c r="F392" i="3"/>
  <c r="G392" i="3"/>
  <c r="H392" i="3"/>
  <c r="I392" i="3"/>
  <c r="J392" i="3"/>
  <c r="A393" i="3"/>
  <c r="B393" i="3"/>
  <c r="C393" i="3"/>
  <c r="D393" i="3"/>
  <c r="E393" i="3"/>
  <c r="F393" i="3"/>
  <c r="G393" i="3"/>
  <c r="H393" i="3"/>
  <c r="I393" i="3"/>
  <c r="J393" i="3"/>
  <c r="A394" i="3"/>
  <c r="B394" i="3"/>
  <c r="C394" i="3"/>
  <c r="D394" i="3"/>
  <c r="E394" i="3"/>
  <c r="F394" i="3"/>
  <c r="G394" i="3"/>
  <c r="H394" i="3"/>
  <c r="I394" i="3"/>
  <c r="J394" i="3"/>
  <c r="A395" i="3"/>
  <c r="B395" i="3"/>
  <c r="C395" i="3"/>
  <c r="D395" i="3"/>
  <c r="E395" i="3"/>
  <c r="F395" i="3"/>
  <c r="G395" i="3"/>
  <c r="H395" i="3"/>
  <c r="I395" i="3"/>
  <c r="J395" i="3"/>
  <c r="A396" i="3"/>
  <c r="B396" i="3"/>
  <c r="C396" i="3"/>
  <c r="D396" i="3"/>
  <c r="E396" i="3"/>
  <c r="F396" i="3"/>
  <c r="G396" i="3"/>
  <c r="H396" i="3"/>
  <c r="I396" i="3"/>
  <c r="J396" i="3"/>
  <c r="A397" i="3"/>
  <c r="B397" i="3"/>
  <c r="C397" i="3"/>
  <c r="D397" i="3"/>
  <c r="E397" i="3"/>
  <c r="F397" i="3"/>
  <c r="G397" i="3"/>
  <c r="H397" i="3"/>
  <c r="I397" i="3"/>
  <c r="J397" i="3"/>
  <c r="A398" i="3"/>
  <c r="B398" i="3"/>
  <c r="C398" i="3"/>
  <c r="D398" i="3"/>
  <c r="E398" i="3"/>
  <c r="F398" i="3"/>
  <c r="G398" i="3"/>
  <c r="H398" i="3"/>
  <c r="I398" i="3"/>
  <c r="J398" i="3"/>
  <c r="A399" i="3"/>
  <c r="B399" i="3"/>
  <c r="C399" i="3"/>
  <c r="D399" i="3"/>
  <c r="E399" i="3"/>
  <c r="F399" i="3"/>
  <c r="G399" i="3"/>
  <c r="H399" i="3"/>
  <c r="I399" i="3"/>
  <c r="J399" i="3"/>
  <c r="A400" i="3"/>
  <c r="B400" i="3"/>
  <c r="C400" i="3"/>
  <c r="D400" i="3"/>
  <c r="E400" i="3"/>
  <c r="F400" i="3"/>
  <c r="G400" i="3"/>
  <c r="H400" i="3"/>
  <c r="I400" i="3"/>
  <c r="J400" i="3"/>
  <c r="A401" i="3"/>
  <c r="B401" i="3"/>
  <c r="C401" i="3"/>
  <c r="D401" i="3"/>
  <c r="E401" i="3"/>
  <c r="F401" i="3"/>
  <c r="G401" i="3"/>
  <c r="H401" i="3"/>
  <c r="I401" i="3"/>
  <c r="J401" i="3"/>
  <c r="A402" i="3"/>
  <c r="B402" i="3"/>
  <c r="C402" i="3"/>
  <c r="D402" i="3"/>
  <c r="E402" i="3"/>
  <c r="F402" i="3"/>
  <c r="G402" i="3"/>
  <c r="H402" i="3"/>
  <c r="I402" i="3"/>
  <c r="J402" i="3"/>
  <c r="A403" i="3"/>
  <c r="B403" i="3"/>
  <c r="C403" i="3"/>
  <c r="D403" i="3"/>
  <c r="E403" i="3"/>
  <c r="F403" i="3"/>
  <c r="G403" i="3"/>
  <c r="H403" i="3"/>
  <c r="I403" i="3"/>
  <c r="J403" i="3"/>
  <c r="A404" i="3"/>
  <c r="B404" i="3"/>
  <c r="C404" i="3"/>
  <c r="D404" i="3"/>
  <c r="E404" i="3"/>
  <c r="F404" i="3"/>
  <c r="G404" i="3"/>
  <c r="H404" i="3"/>
  <c r="I404" i="3"/>
  <c r="J404" i="3"/>
  <c r="A405" i="3"/>
  <c r="B405" i="3"/>
  <c r="C405" i="3"/>
  <c r="D405" i="3"/>
  <c r="E405" i="3"/>
  <c r="F405" i="3"/>
  <c r="G405" i="3"/>
  <c r="H405" i="3"/>
  <c r="I405" i="3"/>
  <c r="J405" i="3"/>
  <c r="A406" i="3"/>
  <c r="B406" i="3"/>
  <c r="C406" i="3"/>
  <c r="D406" i="3"/>
  <c r="E406" i="3"/>
  <c r="F406" i="3"/>
  <c r="G406" i="3"/>
  <c r="H406" i="3"/>
  <c r="I406" i="3"/>
  <c r="J406" i="3"/>
  <c r="A407" i="3"/>
  <c r="B407" i="3"/>
  <c r="C407" i="3"/>
  <c r="D407" i="3"/>
  <c r="E407" i="3"/>
  <c r="F407" i="3"/>
  <c r="G407" i="3"/>
  <c r="H407" i="3"/>
  <c r="I407" i="3"/>
  <c r="J407" i="3"/>
  <c r="A408" i="3"/>
  <c r="B408" i="3"/>
  <c r="C408" i="3"/>
  <c r="D408" i="3"/>
  <c r="E408" i="3"/>
  <c r="F408" i="3"/>
  <c r="G408" i="3"/>
  <c r="H408" i="3"/>
  <c r="I408" i="3"/>
  <c r="J408" i="3"/>
  <c r="A409" i="3"/>
  <c r="B409" i="3"/>
  <c r="C409" i="3"/>
  <c r="D409" i="3"/>
  <c r="E409" i="3"/>
  <c r="F409" i="3"/>
  <c r="G409" i="3"/>
  <c r="H409" i="3"/>
  <c r="I409" i="3"/>
  <c r="J409" i="3"/>
  <c r="A410" i="3"/>
  <c r="B410" i="3"/>
  <c r="C410" i="3"/>
  <c r="D410" i="3"/>
  <c r="E410" i="3"/>
  <c r="F410" i="3"/>
  <c r="G410" i="3"/>
  <c r="H410" i="3"/>
  <c r="I410" i="3"/>
  <c r="J410" i="3"/>
  <c r="A411" i="3"/>
  <c r="B411" i="3"/>
  <c r="C411" i="3"/>
  <c r="D411" i="3"/>
  <c r="E411" i="3"/>
  <c r="F411" i="3"/>
  <c r="G411" i="3"/>
  <c r="H411" i="3"/>
  <c r="I411" i="3"/>
  <c r="J411" i="3"/>
  <c r="A412" i="3"/>
  <c r="B412" i="3"/>
  <c r="C412" i="3"/>
  <c r="D412" i="3"/>
  <c r="E412" i="3"/>
  <c r="F412" i="3"/>
  <c r="G412" i="3"/>
  <c r="H412" i="3"/>
  <c r="I412" i="3"/>
  <c r="J412" i="3"/>
  <c r="A413" i="3"/>
  <c r="B413" i="3"/>
  <c r="C413" i="3"/>
  <c r="D413" i="3"/>
  <c r="E413" i="3"/>
  <c r="F413" i="3"/>
  <c r="G413" i="3"/>
  <c r="H413" i="3"/>
  <c r="I413" i="3"/>
  <c r="J413" i="3"/>
  <c r="A414" i="3"/>
  <c r="B414" i="3"/>
  <c r="C414" i="3"/>
  <c r="D414" i="3"/>
  <c r="E414" i="3"/>
  <c r="F414" i="3"/>
  <c r="G414" i="3"/>
  <c r="H414" i="3"/>
  <c r="I414" i="3"/>
  <c r="J414" i="3"/>
  <c r="A415" i="3"/>
  <c r="B415" i="3"/>
  <c r="C415" i="3"/>
  <c r="D415" i="3"/>
  <c r="E415" i="3"/>
  <c r="F415" i="3"/>
  <c r="G415" i="3"/>
  <c r="H415" i="3"/>
  <c r="I415" i="3"/>
  <c r="J415" i="3"/>
  <c r="A416" i="3"/>
  <c r="B416" i="3"/>
  <c r="C416" i="3"/>
  <c r="D416" i="3"/>
  <c r="E416" i="3"/>
  <c r="F416" i="3"/>
  <c r="G416" i="3"/>
  <c r="H416" i="3"/>
  <c r="I416" i="3"/>
  <c r="J416" i="3"/>
  <c r="A417" i="3"/>
  <c r="B417" i="3"/>
  <c r="C417" i="3"/>
  <c r="D417" i="3"/>
  <c r="E417" i="3"/>
  <c r="F417" i="3"/>
  <c r="G417" i="3"/>
  <c r="H417" i="3"/>
  <c r="I417" i="3"/>
  <c r="J417" i="3"/>
  <c r="A418" i="3"/>
  <c r="B418" i="3"/>
  <c r="C418" i="3"/>
  <c r="D418" i="3"/>
  <c r="E418" i="3"/>
  <c r="F418" i="3"/>
  <c r="G418" i="3"/>
  <c r="H418" i="3"/>
  <c r="I418" i="3"/>
  <c r="J418" i="3"/>
  <c r="A419" i="3"/>
  <c r="B419" i="3"/>
  <c r="C419" i="3"/>
  <c r="D419" i="3"/>
  <c r="E419" i="3"/>
  <c r="F419" i="3"/>
  <c r="G419" i="3"/>
  <c r="H419" i="3"/>
  <c r="I419" i="3"/>
  <c r="J419" i="3"/>
  <c r="A420" i="3"/>
  <c r="B420" i="3"/>
  <c r="C420" i="3"/>
  <c r="D420" i="3"/>
  <c r="E420" i="3"/>
  <c r="F420" i="3"/>
  <c r="G420" i="3"/>
  <c r="H420" i="3"/>
  <c r="I420" i="3"/>
  <c r="J420" i="3"/>
  <c r="A421" i="3"/>
  <c r="B421" i="3"/>
  <c r="C421" i="3"/>
  <c r="D421" i="3"/>
  <c r="E421" i="3"/>
  <c r="F421" i="3"/>
  <c r="G421" i="3"/>
  <c r="H421" i="3"/>
  <c r="I421" i="3"/>
  <c r="J421" i="3"/>
  <c r="A422" i="3"/>
  <c r="B422" i="3"/>
  <c r="C422" i="3"/>
  <c r="D422" i="3"/>
  <c r="E422" i="3"/>
  <c r="F422" i="3"/>
  <c r="G422" i="3"/>
  <c r="H422" i="3"/>
  <c r="I422" i="3"/>
  <c r="J422" i="3"/>
  <c r="A423" i="3"/>
  <c r="B423" i="3"/>
  <c r="C423" i="3"/>
  <c r="D423" i="3"/>
  <c r="E423" i="3"/>
  <c r="F423" i="3"/>
  <c r="G423" i="3"/>
  <c r="H423" i="3"/>
  <c r="I423" i="3"/>
  <c r="J423" i="3"/>
  <c r="A424" i="3"/>
  <c r="B424" i="3"/>
  <c r="C424" i="3"/>
  <c r="D424" i="3"/>
  <c r="E424" i="3"/>
  <c r="F424" i="3"/>
  <c r="G424" i="3"/>
  <c r="H424" i="3"/>
  <c r="I424" i="3"/>
  <c r="J424" i="3"/>
  <c r="A425" i="3"/>
  <c r="B425" i="3"/>
  <c r="C425" i="3"/>
  <c r="D425" i="3"/>
  <c r="E425" i="3"/>
  <c r="F425" i="3"/>
  <c r="G425" i="3"/>
  <c r="H425" i="3"/>
  <c r="I425" i="3"/>
  <c r="J425" i="3"/>
  <c r="A426" i="3"/>
  <c r="B426" i="3"/>
  <c r="C426" i="3"/>
  <c r="D426" i="3"/>
  <c r="E426" i="3"/>
  <c r="F426" i="3"/>
  <c r="G426" i="3"/>
  <c r="H426" i="3"/>
  <c r="I426" i="3"/>
  <c r="J426" i="3"/>
  <c r="A427" i="3"/>
  <c r="B427" i="3"/>
  <c r="C427" i="3"/>
  <c r="D427" i="3"/>
  <c r="E427" i="3"/>
  <c r="F427" i="3"/>
  <c r="G427" i="3"/>
  <c r="H427" i="3"/>
  <c r="I427" i="3"/>
  <c r="J427" i="3"/>
  <c r="A428" i="3"/>
  <c r="B428" i="3"/>
  <c r="C428" i="3"/>
  <c r="D428" i="3"/>
  <c r="E428" i="3"/>
  <c r="F428" i="3"/>
  <c r="G428" i="3"/>
  <c r="H428" i="3"/>
  <c r="I428" i="3"/>
  <c r="J428" i="3"/>
  <c r="A429" i="3"/>
  <c r="B429" i="3"/>
  <c r="C429" i="3"/>
  <c r="D429" i="3"/>
  <c r="E429" i="3"/>
  <c r="F429" i="3"/>
  <c r="G429" i="3"/>
  <c r="H429" i="3"/>
  <c r="I429" i="3"/>
  <c r="J429" i="3"/>
  <c r="A430" i="3"/>
  <c r="B430" i="3"/>
  <c r="C430" i="3"/>
  <c r="D430" i="3"/>
  <c r="E430" i="3"/>
  <c r="F430" i="3"/>
  <c r="G430" i="3"/>
  <c r="H430" i="3"/>
  <c r="I430" i="3"/>
  <c r="J430" i="3"/>
  <c r="A431" i="3"/>
  <c r="B431" i="3"/>
  <c r="C431" i="3"/>
  <c r="D431" i="3"/>
  <c r="E431" i="3"/>
  <c r="F431" i="3"/>
  <c r="G431" i="3"/>
  <c r="H431" i="3"/>
  <c r="I431" i="3"/>
  <c r="J431" i="3"/>
  <c r="A432" i="3"/>
  <c r="B432" i="3"/>
  <c r="C432" i="3"/>
  <c r="D432" i="3"/>
  <c r="E432" i="3"/>
  <c r="F432" i="3"/>
  <c r="G432" i="3"/>
  <c r="H432" i="3"/>
  <c r="I432" i="3"/>
  <c r="J432" i="3"/>
  <c r="A433" i="3"/>
  <c r="B433" i="3"/>
  <c r="C433" i="3"/>
  <c r="D433" i="3"/>
  <c r="E433" i="3"/>
  <c r="F433" i="3"/>
  <c r="G433" i="3"/>
  <c r="H433" i="3"/>
  <c r="I433" i="3"/>
  <c r="J433" i="3"/>
  <c r="A434" i="3"/>
  <c r="B434" i="3"/>
  <c r="C434" i="3"/>
  <c r="D434" i="3"/>
  <c r="E434" i="3"/>
  <c r="F434" i="3"/>
  <c r="G434" i="3"/>
  <c r="H434" i="3"/>
  <c r="I434" i="3"/>
  <c r="J434" i="3"/>
  <c r="A435" i="3"/>
  <c r="B435" i="3"/>
  <c r="C435" i="3"/>
  <c r="D435" i="3"/>
  <c r="E435" i="3"/>
  <c r="F435" i="3"/>
  <c r="G435" i="3"/>
  <c r="H435" i="3"/>
  <c r="I435" i="3"/>
  <c r="J435" i="3"/>
  <c r="A436" i="3"/>
  <c r="B436" i="3"/>
  <c r="C436" i="3"/>
  <c r="D436" i="3"/>
  <c r="E436" i="3"/>
  <c r="F436" i="3"/>
  <c r="G436" i="3"/>
  <c r="H436" i="3"/>
  <c r="I436" i="3"/>
  <c r="J436" i="3"/>
  <c r="A437" i="3"/>
  <c r="B437" i="3"/>
  <c r="C437" i="3"/>
  <c r="D437" i="3"/>
  <c r="E437" i="3"/>
  <c r="F437" i="3"/>
  <c r="G437" i="3"/>
  <c r="H437" i="3"/>
  <c r="I437" i="3"/>
  <c r="J437" i="3"/>
  <c r="A438" i="3"/>
  <c r="B438" i="3"/>
  <c r="C438" i="3"/>
  <c r="D438" i="3"/>
  <c r="E438" i="3"/>
  <c r="F438" i="3"/>
  <c r="G438" i="3"/>
  <c r="H438" i="3"/>
  <c r="I438" i="3"/>
  <c r="J438" i="3"/>
  <c r="A439" i="3"/>
  <c r="B439" i="3"/>
  <c r="C439" i="3"/>
  <c r="D439" i="3"/>
  <c r="E439" i="3"/>
  <c r="F439" i="3"/>
  <c r="G439" i="3"/>
  <c r="H439" i="3"/>
  <c r="I439" i="3"/>
  <c r="J439" i="3"/>
  <c r="A440" i="3"/>
  <c r="B440" i="3"/>
  <c r="C440" i="3"/>
  <c r="D440" i="3"/>
  <c r="E440" i="3"/>
  <c r="F440" i="3"/>
  <c r="G440" i="3"/>
  <c r="H440" i="3"/>
  <c r="I440" i="3"/>
  <c r="J440" i="3"/>
  <c r="A441" i="3"/>
  <c r="B441" i="3"/>
  <c r="C441" i="3"/>
  <c r="D441" i="3"/>
  <c r="E441" i="3"/>
  <c r="F441" i="3"/>
  <c r="G441" i="3"/>
  <c r="H441" i="3"/>
  <c r="I441" i="3"/>
  <c r="J441" i="3"/>
  <c r="A442" i="3"/>
  <c r="B442" i="3"/>
  <c r="C442" i="3"/>
  <c r="D442" i="3"/>
  <c r="E442" i="3"/>
  <c r="F442" i="3"/>
  <c r="G442" i="3"/>
  <c r="H442" i="3"/>
  <c r="I442" i="3"/>
  <c r="J442" i="3"/>
  <c r="A443" i="3"/>
  <c r="B443" i="3"/>
  <c r="C443" i="3"/>
  <c r="D443" i="3"/>
  <c r="E443" i="3"/>
  <c r="F443" i="3"/>
  <c r="G443" i="3"/>
  <c r="H443" i="3"/>
  <c r="I443" i="3"/>
  <c r="J443" i="3"/>
  <c r="A444" i="3"/>
  <c r="B444" i="3"/>
  <c r="C444" i="3"/>
  <c r="D444" i="3"/>
  <c r="E444" i="3"/>
  <c r="F444" i="3"/>
  <c r="G444" i="3"/>
  <c r="H444" i="3"/>
  <c r="I444" i="3"/>
  <c r="J444" i="3"/>
  <c r="A445" i="3"/>
  <c r="B445" i="3"/>
  <c r="C445" i="3"/>
  <c r="D445" i="3"/>
  <c r="E445" i="3"/>
  <c r="F445" i="3"/>
  <c r="G445" i="3"/>
  <c r="H445" i="3"/>
  <c r="I445" i="3"/>
  <c r="J445" i="3"/>
  <c r="A446" i="3"/>
  <c r="B446" i="3"/>
  <c r="C446" i="3"/>
  <c r="D446" i="3"/>
  <c r="E446" i="3"/>
  <c r="F446" i="3"/>
  <c r="G446" i="3"/>
  <c r="H446" i="3"/>
  <c r="I446" i="3"/>
  <c r="J446" i="3"/>
  <c r="A447" i="3"/>
  <c r="B447" i="3"/>
  <c r="C447" i="3"/>
  <c r="D447" i="3"/>
  <c r="E447" i="3"/>
  <c r="F447" i="3"/>
  <c r="G447" i="3"/>
  <c r="H447" i="3"/>
  <c r="I447" i="3"/>
  <c r="J447" i="3"/>
  <c r="A448" i="3"/>
  <c r="B448" i="3"/>
  <c r="C448" i="3"/>
  <c r="D448" i="3"/>
  <c r="E448" i="3"/>
  <c r="F448" i="3"/>
  <c r="G448" i="3"/>
  <c r="H448" i="3"/>
  <c r="I448" i="3"/>
  <c r="J448" i="3"/>
  <c r="A449" i="3"/>
  <c r="B449" i="3"/>
  <c r="C449" i="3"/>
  <c r="D449" i="3"/>
  <c r="E449" i="3"/>
  <c r="F449" i="3"/>
  <c r="G449" i="3"/>
  <c r="H449" i="3"/>
  <c r="I449" i="3"/>
  <c r="J449" i="3"/>
  <c r="A450" i="3"/>
  <c r="B450" i="3"/>
  <c r="C450" i="3"/>
  <c r="D450" i="3"/>
  <c r="E450" i="3"/>
  <c r="F450" i="3"/>
  <c r="G450" i="3"/>
  <c r="H450" i="3"/>
  <c r="I450" i="3"/>
  <c r="J450" i="3"/>
  <c r="A451" i="3"/>
  <c r="B451" i="3"/>
  <c r="C451" i="3"/>
  <c r="D451" i="3"/>
  <c r="E451" i="3"/>
  <c r="F451" i="3"/>
  <c r="G451" i="3"/>
  <c r="H451" i="3"/>
  <c r="I451" i="3"/>
  <c r="J451" i="3"/>
  <c r="A452" i="3"/>
  <c r="B452" i="3"/>
  <c r="C452" i="3"/>
  <c r="D452" i="3"/>
  <c r="E452" i="3"/>
  <c r="F452" i="3"/>
  <c r="G452" i="3"/>
  <c r="H452" i="3"/>
  <c r="I452" i="3"/>
  <c r="J452" i="3"/>
  <c r="A453" i="3"/>
  <c r="B453" i="3"/>
  <c r="C453" i="3"/>
  <c r="D453" i="3"/>
  <c r="E453" i="3"/>
  <c r="F453" i="3"/>
  <c r="G453" i="3"/>
  <c r="H453" i="3"/>
  <c r="I453" i="3"/>
  <c r="J453" i="3"/>
  <c r="A454" i="3"/>
  <c r="B454" i="3"/>
  <c r="C454" i="3"/>
  <c r="D454" i="3"/>
  <c r="E454" i="3"/>
  <c r="F454" i="3"/>
  <c r="G454" i="3"/>
  <c r="H454" i="3"/>
  <c r="I454" i="3"/>
  <c r="J454" i="3"/>
  <c r="A455" i="3"/>
  <c r="B455" i="3"/>
  <c r="C455" i="3"/>
  <c r="D455" i="3"/>
  <c r="E455" i="3"/>
  <c r="F455" i="3"/>
  <c r="G455" i="3"/>
  <c r="H455" i="3"/>
  <c r="I455" i="3"/>
  <c r="J455" i="3"/>
  <c r="A456" i="3"/>
  <c r="B456" i="3"/>
  <c r="C456" i="3"/>
  <c r="D456" i="3"/>
  <c r="E456" i="3"/>
  <c r="F456" i="3"/>
  <c r="G456" i="3"/>
  <c r="H456" i="3"/>
  <c r="I456" i="3"/>
  <c r="J456" i="3"/>
  <c r="A457" i="3"/>
  <c r="B457" i="3"/>
  <c r="C457" i="3"/>
  <c r="D457" i="3"/>
  <c r="E457" i="3"/>
  <c r="F457" i="3"/>
  <c r="G457" i="3"/>
  <c r="H457" i="3"/>
  <c r="I457" i="3"/>
  <c r="J457" i="3"/>
  <c r="A458" i="3"/>
  <c r="B458" i="3"/>
  <c r="C458" i="3"/>
  <c r="D458" i="3"/>
  <c r="E458" i="3"/>
  <c r="F458" i="3"/>
  <c r="G458" i="3"/>
  <c r="H458" i="3"/>
  <c r="I458" i="3"/>
  <c r="J458" i="3"/>
  <c r="A459" i="3"/>
  <c r="B459" i="3"/>
  <c r="C459" i="3"/>
  <c r="D459" i="3"/>
  <c r="E459" i="3"/>
  <c r="F459" i="3"/>
  <c r="G459" i="3"/>
  <c r="H459" i="3"/>
  <c r="I459" i="3"/>
  <c r="J459" i="3"/>
  <c r="A460" i="3"/>
  <c r="B460" i="3"/>
  <c r="C460" i="3"/>
  <c r="D460" i="3"/>
  <c r="E460" i="3"/>
  <c r="F460" i="3"/>
  <c r="G460" i="3"/>
  <c r="H460" i="3"/>
  <c r="I460" i="3"/>
  <c r="J460" i="3"/>
  <c r="A461" i="3"/>
  <c r="B461" i="3"/>
  <c r="C461" i="3"/>
  <c r="D461" i="3"/>
  <c r="E461" i="3"/>
  <c r="F461" i="3"/>
  <c r="G461" i="3"/>
  <c r="H461" i="3"/>
  <c r="I461" i="3"/>
  <c r="J461" i="3"/>
  <c r="A462" i="3"/>
  <c r="B462" i="3"/>
  <c r="C462" i="3"/>
  <c r="D462" i="3"/>
  <c r="E462" i="3"/>
  <c r="F462" i="3"/>
  <c r="G462" i="3"/>
  <c r="H462" i="3"/>
  <c r="I462" i="3"/>
  <c r="J462" i="3"/>
  <c r="A463" i="3"/>
  <c r="B463" i="3"/>
  <c r="C463" i="3"/>
  <c r="D463" i="3"/>
  <c r="E463" i="3"/>
  <c r="F463" i="3"/>
  <c r="G463" i="3"/>
  <c r="H463" i="3"/>
  <c r="I463" i="3"/>
  <c r="J463" i="3"/>
  <c r="A464" i="3"/>
  <c r="B464" i="3"/>
  <c r="C464" i="3"/>
  <c r="D464" i="3"/>
  <c r="E464" i="3"/>
  <c r="F464" i="3"/>
  <c r="G464" i="3"/>
  <c r="H464" i="3"/>
  <c r="I464" i="3"/>
  <c r="J464" i="3"/>
  <c r="A465" i="3"/>
  <c r="B465" i="3"/>
  <c r="C465" i="3"/>
  <c r="D465" i="3"/>
  <c r="E465" i="3"/>
  <c r="F465" i="3"/>
  <c r="G465" i="3"/>
  <c r="H465" i="3"/>
  <c r="I465" i="3"/>
  <c r="J465" i="3"/>
  <c r="A466" i="3"/>
  <c r="B466" i="3"/>
  <c r="C466" i="3"/>
  <c r="D466" i="3"/>
  <c r="E466" i="3"/>
  <c r="F466" i="3"/>
  <c r="G466" i="3"/>
  <c r="H466" i="3"/>
  <c r="I466" i="3"/>
  <c r="J466" i="3"/>
  <c r="A467" i="3"/>
  <c r="B467" i="3"/>
  <c r="C467" i="3"/>
  <c r="D467" i="3"/>
  <c r="E467" i="3"/>
  <c r="F467" i="3"/>
  <c r="G467" i="3"/>
  <c r="H467" i="3"/>
  <c r="I467" i="3"/>
  <c r="J467" i="3"/>
  <c r="A468" i="3"/>
  <c r="B468" i="3"/>
  <c r="C468" i="3"/>
  <c r="D468" i="3"/>
  <c r="E468" i="3"/>
  <c r="F468" i="3"/>
  <c r="G468" i="3"/>
  <c r="H468" i="3"/>
  <c r="I468" i="3"/>
  <c r="J468" i="3"/>
  <c r="A469" i="3"/>
  <c r="B469" i="3"/>
  <c r="C469" i="3"/>
  <c r="D469" i="3"/>
  <c r="E469" i="3"/>
  <c r="F469" i="3"/>
  <c r="G469" i="3"/>
  <c r="H469" i="3"/>
  <c r="I469" i="3"/>
  <c r="J469" i="3"/>
  <c r="A470" i="3"/>
  <c r="B470" i="3"/>
  <c r="C470" i="3"/>
  <c r="D470" i="3"/>
  <c r="E470" i="3"/>
  <c r="F470" i="3"/>
  <c r="G470" i="3"/>
  <c r="H470" i="3"/>
  <c r="I470" i="3"/>
  <c r="J470" i="3"/>
  <c r="A471" i="3"/>
  <c r="B471" i="3"/>
  <c r="C471" i="3"/>
  <c r="D471" i="3"/>
  <c r="E471" i="3"/>
  <c r="F471" i="3"/>
  <c r="G471" i="3"/>
  <c r="H471" i="3"/>
  <c r="I471" i="3"/>
  <c r="J471" i="3"/>
  <c r="A472" i="3"/>
  <c r="B472" i="3"/>
  <c r="C472" i="3"/>
  <c r="D472" i="3"/>
  <c r="E472" i="3"/>
  <c r="F472" i="3"/>
  <c r="G472" i="3"/>
  <c r="H472" i="3"/>
  <c r="I472" i="3"/>
  <c r="J472" i="3"/>
  <c r="A473" i="3"/>
  <c r="B473" i="3"/>
  <c r="C473" i="3"/>
  <c r="D473" i="3"/>
  <c r="E473" i="3"/>
  <c r="F473" i="3"/>
  <c r="G473" i="3"/>
  <c r="H473" i="3"/>
  <c r="I473" i="3"/>
  <c r="J473" i="3"/>
  <c r="A474" i="3"/>
  <c r="B474" i="3"/>
  <c r="C474" i="3"/>
  <c r="D474" i="3"/>
  <c r="E474" i="3"/>
  <c r="F474" i="3"/>
  <c r="G474" i="3"/>
  <c r="H474" i="3"/>
  <c r="I474" i="3"/>
  <c r="J474" i="3"/>
  <c r="A475" i="3"/>
  <c r="B475" i="3"/>
  <c r="C475" i="3"/>
  <c r="D475" i="3"/>
  <c r="E475" i="3"/>
  <c r="F475" i="3"/>
  <c r="G475" i="3"/>
  <c r="H475" i="3"/>
  <c r="I475" i="3"/>
  <c r="J475" i="3"/>
  <c r="A476" i="3"/>
  <c r="B476" i="3"/>
  <c r="C476" i="3"/>
  <c r="D476" i="3"/>
  <c r="E476" i="3"/>
  <c r="F476" i="3"/>
  <c r="G476" i="3"/>
  <c r="H476" i="3"/>
  <c r="I476" i="3"/>
  <c r="J476" i="3"/>
  <c r="A477" i="3"/>
  <c r="B477" i="3"/>
  <c r="C477" i="3"/>
  <c r="D477" i="3"/>
  <c r="E477" i="3"/>
  <c r="F477" i="3"/>
  <c r="G477" i="3"/>
  <c r="H477" i="3"/>
  <c r="I477" i="3"/>
  <c r="J477" i="3"/>
  <c r="A478" i="3"/>
  <c r="B478" i="3"/>
  <c r="C478" i="3"/>
  <c r="D478" i="3"/>
  <c r="E478" i="3"/>
  <c r="F478" i="3"/>
  <c r="G478" i="3"/>
  <c r="H478" i="3"/>
  <c r="I478" i="3"/>
  <c r="J478" i="3"/>
  <c r="A479" i="3"/>
  <c r="B479" i="3"/>
  <c r="C479" i="3"/>
  <c r="D479" i="3"/>
  <c r="E479" i="3"/>
  <c r="F479" i="3"/>
  <c r="G479" i="3"/>
  <c r="H479" i="3"/>
  <c r="I479" i="3"/>
  <c r="J479" i="3"/>
  <c r="A480" i="3"/>
  <c r="B480" i="3"/>
  <c r="C480" i="3"/>
  <c r="D480" i="3"/>
  <c r="E480" i="3"/>
  <c r="F480" i="3"/>
  <c r="G480" i="3"/>
  <c r="H480" i="3"/>
  <c r="I480" i="3"/>
  <c r="J480" i="3"/>
  <c r="A481" i="3"/>
  <c r="B481" i="3"/>
  <c r="C481" i="3"/>
  <c r="D481" i="3"/>
  <c r="E481" i="3"/>
  <c r="F481" i="3"/>
  <c r="G481" i="3"/>
  <c r="H481" i="3"/>
  <c r="I481" i="3"/>
  <c r="J481" i="3"/>
  <c r="A482" i="3"/>
  <c r="B482" i="3"/>
  <c r="C482" i="3"/>
  <c r="D482" i="3"/>
  <c r="E482" i="3"/>
  <c r="F482" i="3"/>
  <c r="G482" i="3"/>
  <c r="H482" i="3"/>
  <c r="I482" i="3"/>
  <c r="J482" i="3"/>
  <c r="A483" i="3"/>
  <c r="B483" i="3"/>
  <c r="C483" i="3"/>
  <c r="D483" i="3"/>
  <c r="E483" i="3"/>
  <c r="F483" i="3"/>
  <c r="G483" i="3"/>
  <c r="H483" i="3"/>
  <c r="I483" i="3"/>
  <c r="J483" i="3"/>
  <c r="A484" i="3"/>
  <c r="B484" i="3"/>
  <c r="C484" i="3"/>
  <c r="D484" i="3"/>
  <c r="E484" i="3"/>
  <c r="F484" i="3"/>
  <c r="G484" i="3"/>
  <c r="H484" i="3"/>
  <c r="I484" i="3"/>
  <c r="J484" i="3"/>
  <c r="A485" i="3"/>
  <c r="B485" i="3"/>
  <c r="C485" i="3"/>
  <c r="D485" i="3"/>
  <c r="E485" i="3"/>
  <c r="F485" i="3"/>
  <c r="G485" i="3"/>
  <c r="H485" i="3"/>
  <c r="I485" i="3"/>
  <c r="J485" i="3"/>
  <c r="A486" i="3"/>
  <c r="B486" i="3"/>
  <c r="C486" i="3"/>
  <c r="D486" i="3"/>
  <c r="E486" i="3"/>
  <c r="F486" i="3"/>
  <c r="G486" i="3"/>
  <c r="H486" i="3"/>
  <c r="I486" i="3"/>
  <c r="J486" i="3"/>
  <c r="A487" i="3"/>
  <c r="B487" i="3"/>
  <c r="C487" i="3"/>
  <c r="D487" i="3"/>
  <c r="E487" i="3"/>
  <c r="F487" i="3"/>
  <c r="G487" i="3"/>
  <c r="H487" i="3"/>
  <c r="I487" i="3"/>
  <c r="J487" i="3"/>
  <c r="A488" i="3"/>
  <c r="B488" i="3"/>
  <c r="C488" i="3"/>
  <c r="D488" i="3"/>
  <c r="E488" i="3"/>
  <c r="F488" i="3"/>
  <c r="G488" i="3"/>
  <c r="H488" i="3"/>
  <c r="I488" i="3"/>
  <c r="J488" i="3"/>
  <c r="A489" i="3"/>
  <c r="B489" i="3"/>
  <c r="C489" i="3"/>
  <c r="D489" i="3"/>
  <c r="E489" i="3"/>
  <c r="F489" i="3"/>
  <c r="G489" i="3"/>
  <c r="H489" i="3"/>
  <c r="I489" i="3"/>
  <c r="J489" i="3"/>
  <c r="A490" i="3"/>
  <c r="B490" i="3"/>
  <c r="C490" i="3"/>
  <c r="D490" i="3"/>
  <c r="E490" i="3"/>
  <c r="F490" i="3"/>
  <c r="G490" i="3"/>
  <c r="H490" i="3"/>
  <c r="I490" i="3"/>
  <c r="J490" i="3"/>
  <c r="A491" i="3"/>
  <c r="B491" i="3"/>
  <c r="C491" i="3"/>
  <c r="D491" i="3"/>
  <c r="E491" i="3"/>
  <c r="F491" i="3"/>
  <c r="G491" i="3"/>
  <c r="H491" i="3"/>
  <c r="I491" i="3"/>
  <c r="J491" i="3"/>
  <c r="A492" i="3"/>
  <c r="B492" i="3"/>
  <c r="C492" i="3"/>
  <c r="D492" i="3"/>
  <c r="E492" i="3"/>
  <c r="F492" i="3"/>
  <c r="G492" i="3"/>
  <c r="H492" i="3"/>
  <c r="I492" i="3"/>
  <c r="J492" i="3"/>
  <c r="A493" i="3"/>
  <c r="B493" i="3"/>
  <c r="C493" i="3"/>
  <c r="D493" i="3"/>
  <c r="E493" i="3"/>
  <c r="F493" i="3"/>
  <c r="G493" i="3"/>
  <c r="H493" i="3"/>
  <c r="I493" i="3"/>
  <c r="J493" i="3"/>
  <c r="A494" i="3"/>
  <c r="B494" i="3"/>
  <c r="C494" i="3"/>
  <c r="D494" i="3"/>
  <c r="E494" i="3"/>
  <c r="F494" i="3"/>
  <c r="G494" i="3"/>
  <c r="H494" i="3"/>
  <c r="I494" i="3"/>
  <c r="J494" i="3"/>
  <c r="A495" i="3"/>
  <c r="B495" i="3"/>
  <c r="C495" i="3"/>
  <c r="D495" i="3"/>
  <c r="E495" i="3"/>
  <c r="F495" i="3"/>
  <c r="G495" i="3"/>
  <c r="H495" i="3"/>
  <c r="I495" i="3"/>
  <c r="J495" i="3"/>
  <c r="A496" i="3"/>
  <c r="B496" i="3"/>
  <c r="C496" i="3"/>
  <c r="D496" i="3"/>
  <c r="E496" i="3"/>
  <c r="F496" i="3"/>
  <c r="G496" i="3"/>
  <c r="H496" i="3"/>
  <c r="I496" i="3"/>
  <c r="J496" i="3"/>
  <c r="A497" i="3"/>
  <c r="B497" i="3"/>
  <c r="C497" i="3"/>
  <c r="D497" i="3"/>
  <c r="E497" i="3"/>
  <c r="F497" i="3"/>
  <c r="G497" i="3"/>
  <c r="H497" i="3"/>
  <c r="I497" i="3"/>
  <c r="J497" i="3"/>
  <c r="A498" i="3"/>
  <c r="B498" i="3"/>
  <c r="C498" i="3"/>
  <c r="D498" i="3"/>
  <c r="E498" i="3"/>
  <c r="F498" i="3"/>
  <c r="G498" i="3"/>
  <c r="H498" i="3"/>
  <c r="I498" i="3"/>
  <c r="J498" i="3"/>
  <c r="A499" i="3"/>
  <c r="B499" i="3"/>
  <c r="C499" i="3"/>
  <c r="D499" i="3"/>
  <c r="E499" i="3"/>
  <c r="F499" i="3"/>
  <c r="G499" i="3"/>
  <c r="H499" i="3"/>
  <c r="I499" i="3"/>
  <c r="J499" i="3"/>
  <c r="A500" i="3"/>
  <c r="B500" i="3"/>
  <c r="C500" i="3"/>
  <c r="D500" i="3"/>
  <c r="E500" i="3"/>
  <c r="F500" i="3"/>
  <c r="G500" i="3"/>
  <c r="H500" i="3"/>
  <c r="I500" i="3"/>
  <c r="J500" i="3"/>
  <c r="A501" i="3"/>
  <c r="B501" i="3"/>
  <c r="C501" i="3"/>
  <c r="D501" i="3"/>
  <c r="E501" i="3"/>
  <c r="F501" i="3"/>
  <c r="G501" i="3"/>
  <c r="H501" i="3"/>
  <c r="I501" i="3"/>
  <c r="J501" i="3"/>
  <c r="A502" i="3"/>
  <c r="B502" i="3"/>
  <c r="C502" i="3"/>
  <c r="D502" i="3"/>
  <c r="E502" i="3"/>
  <c r="F502" i="3"/>
  <c r="G502" i="3"/>
  <c r="H502" i="3"/>
  <c r="I502" i="3"/>
  <c r="J502" i="3"/>
  <c r="A503" i="3"/>
  <c r="B503" i="3"/>
  <c r="C503" i="3"/>
  <c r="D503" i="3"/>
  <c r="E503" i="3"/>
  <c r="F503" i="3"/>
  <c r="G503" i="3"/>
  <c r="H503" i="3"/>
  <c r="I503" i="3"/>
  <c r="J503" i="3"/>
  <c r="A504" i="3"/>
  <c r="B504" i="3"/>
  <c r="C504" i="3"/>
  <c r="D504" i="3"/>
  <c r="E504" i="3"/>
  <c r="F504" i="3"/>
  <c r="G504" i="3"/>
  <c r="H504" i="3"/>
  <c r="I504" i="3"/>
  <c r="J504" i="3"/>
  <c r="A505" i="3"/>
  <c r="B505" i="3"/>
  <c r="C505" i="3"/>
  <c r="D505" i="3"/>
  <c r="E505" i="3"/>
  <c r="F505" i="3"/>
  <c r="G505" i="3"/>
  <c r="H505" i="3"/>
  <c r="I505" i="3"/>
  <c r="J505" i="3"/>
  <c r="A506" i="3"/>
  <c r="B506" i="3"/>
  <c r="C506" i="3"/>
  <c r="D506" i="3"/>
  <c r="E506" i="3"/>
  <c r="F506" i="3"/>
  <c r="G506" i="3"/>
  <c r="H506" i="3"/>
  <c r="I506" i="3"/>
  <c r="J506" i="3"/>
  <c r="A507" i="3"/>
  <c r="B507" i="3"/>
  <c r="C507" i="3"/>
  <c r="D507" i="3"/>
  <c r="E507" i="3"/>
  <c r="F507" i="3"/>
  <c r="G507" i="3"/>
  <c r="H507" i="3"/>
  <c r="I507" i="3"/>
  <c r="J507" i="3"/>
  <c r="A508" i="3"/>
  <c r="B508" i="3"/>
  <c r="C508" i="3"/>
  <c r="D508" i="3"/>
  <c r="E508" i="3"/>
  <c r="F508" i="3"/>
  <c r="G508" i="3"/>
  <c r="H508" i="3"/>
  <c r="I508" i="3"/>
  <c r="J508" i="3"/>
  <c r="A509" i="3"/>
  <c r="B509" i="3"/>
  <c r="C509" i="3"/>
  <c r="D509" i="3"/>
  <c r="E509" i="3"/>
  <c r="F509" i="3"/>
  <c r="G509" i="3"/>
  <c r="H509" i="3"/>
  <c r="I509" i="3"/>
  <c r="J509" i="3"/>
  <c r="A510" i="3"/>
  <c r="B510" i="3"/>
  <c r="C510" i="3"/>
  <c r="D510" i="3"/>
  <c r="E510" i="3"/>
  <c r="F510" i="3"/>
  <c r="G510" i="3"/>
  <c r="H510" i="3"/>
  <c r="I510" i="3"/>
  <c r="J510" i="3"/>
  <c r="A511" i="3"/>
  <c r="B511" i="3"/>
  <c r="C511" i="3"/>
  <c r="D511" i="3"/>
  <c r="E511" i="3"/>
  <c r="F511" i="3"/>
  <c r="G511" i="3"/>
  <c r="H511" i="3"/>
  <c r="I511" i="3"/>
  <c r="J511" i="3"/>
  <c r="A512" i="3"/>
  <c r="B512" i="3"/>
  <c r="C512" i="3"/>
  <c r="D512" i="3"/>
  <c r="E512" i="3"/>
  <c r="F512" i="3"/>
  <c r="G512" i="3"/>
  <c r="H512" i="3"/>
  <c r="I512" i="3"/>
  <c r="J512" i="3"/>
  <c r="A513" i="3"/>
  <c r="B513" i="3"/>
  <c r="C513" i="3"/>
  <c r="D513" i="3"/>
  <c r="E513" i="3"/>
  <c r="F513" i="3"/>
  <c r="G513" i="3"/>
  <c r="H513" i="3"/>
  <c r="I513" i="3"/>
  <c r="J513" i="3"/>
  <c r="A514" i="3"/>
  <c r="B514" i="3"/>
  <c r="C514" i="3"/>
  <c r="D514" i="3"/>
  <c r="E514" i="3"/>
  <c r="F514" i="3"/>
  <c r="G514" i="3"/>
  <c r="H514" i="3"/>
  <c r="I514" i="3"/>
  <c r="J514" i="3"/>
  <c r="A515" i="3"/>
  <c r="B515" i="3"/>
  <c r="C515" i="3"/>
  <c r="D515" i="3"/>
  <c r="E515" i="3"/>
  <c r="F515" i="3"/>
  <c r="G515" i="3"/>
  <c r="H515" i="3"/>
  <c r="I515" i="3"/>
  <c r="J515" i="3"/>
  <c r="A516" i="3"/>
  <c r="B516" i="3"/>
  <c r="C516" i="3"/>
  <c r="D516" i="3"/>
  <c r="E516" i="3"/>
  <c r="F516" i="3"/>
  <c r="G516" i="3"/>
  <c r="H516" i="3"/>
  <c r="I516" i="3"/>
  <c r="J516" i="3"/>
  <c r="A517" i="3"/>
  <c r="B517" i="3"/>
  <c r="C517" i="3"/>
  <c r="D517" i="3"/>
  <c r="E517" i="3"/>
  <c r="F517" i="3"/>
  <c r="G517" i="3"/>
  <c r="H517" i="3"/>
  <c r="I517" i="3"/>
  <c r="J517" i="3"/>
  <c r="A518" i="3"/>
  <c r="B518" i="3"/>
  <c r="C518" i="3"/>
  <c r="D518" i="3"/>
  <c r="E518" i="3"/>
  <c r="F518" i="3"/>
  <c r="G518" i="3"/>
  <c r="H518" i="3"/>
  <c r="I518" i="3"/>
  <c r="J518" i="3"/>
  <c r="A519" i="3"/>
  <c r="B519" i="3"/>
  <c r="C519" i="3"/>
  <c r="D519" i="3"/>
  <c r="E519" i="3"/>
  <c r="F519" i="3"/>
  <c r="G519" i="3"/>
  <c r="H519" i="3"/>
  <c r="I519" i="3"/>
  <c r="J519" i="3"/>
  <c r="A520" i="3"/>
  <c r="B520" i="3"/>
  <c r="C520" i="3"/>
  <c r="D520" i="3"/>
  <c r="E520" i="3"/>
  <c r="F520" i="3"/>
  <c r="G520" i="3"/>
  <c r="H520" i="3"/>
  <c r="I520" i="3"/>
  <c r="J520" i="3"/>
  <c r="A521" i="3"/>
  <c r="B521" i="3"/>
  <c r="C521" i="3"/>
  <c r="D521" i="3"/>
  <c r="E521" i="3"/>
  <c r="F521" i="3"/>
  <c r="G521" i="3"/>
  <c r="H521" i="3"/>
  <c r="I521" i="3"/>
  <c r="J521" i="3"/>
  <c r="A522" i="3"/>
  <c r="B522" i="3"/>
  <c r="C522" i="3"/>
  <c r="D522" i="3"/>
  <c r="E522" i="3"/>
  <c r="F522" i="3"/>
  <c r="G522" i="3"/>
  <c r="H522" i="3"/>
  <c r="I522" i="3"/>
  <c r="J522" i="3"/>
  <c r="A523" i="3"/>
  <c r="B523" i="3"/>
  <c r="C523" i="3"/>
  <c r="D523" i="3"/>
  <c r="E523" i="3"/>
  <c r="F523" i="3"/>
  <c r="G523" i="3"/>
  <c r="H523" i="3"/>
  <c r="I523" i="3"/>
  <c r="J523" i="3"/>
  <c r="A524" i="3"/>
  <c r="B524" i="3"/>
  <c r="C524" i="3"/>
  <c r="D524" i="3"/>
  <c r="E524" i="3"/>
  <c r="F524" i="3"/>
  <c r="G524" i="3"/>
  <c r="H524" i="3"/>
  <c r="I524" i="3"/>
  <c r="J524" i="3"/>
  <c r="A525" i="3"/>
  <c r="B525" i="3"/>
  <c r="C525" i="3"/>
  <c r="D525" i="3"/>
  <c r="E525" i="3"/>
  <c r="F525" i="3"/>
  <c r="G525" i="3"/>
  <c r="H525" i="3"/>
  <c r="I525" i="3"/>
  <c r="J525" i="3"/>
  <c r="A526" i="3"/>
  <c r="B526" i="3"/>
  <c r="C526" i="3"/>
  <c r="D526" i="3"/>
  <c r="E526" i="3"/>
  <c r="F526" i="3"/>
  <c r="G526" i="3"/>
  <c r="H526" i="3"/>
  <c r="I526" i="3"/>
  <c r="J526" i="3"/>
  <c r="A527" i="3"/>
  <c r="B527" i="3"/>
  <c r="C527" i="3"/>
  <c r="D527" i="3"/>
  <c r="E527" i="3"/>
  <c r="F527" i="3"/>
  <c r="G527" i="3"/>
  <c r="H527" i="3"/>
  <c r="I527" i="3"/>
  <c r="J527" i="3"/>
  <c r="A528" i="3"/>
  <c r="B528" i="3"/>
  <c r="C528" i="3"/>
  <c r="D528" i="3"/>
  <c r="E528" i="3"/>
  <c r="F528" i="3"/>
  <c r="G528" i="3"/>
  <c r="H528" i="3"/>
  <c r="I528" i="3"/>
  <c r="J528" i="3"/>
  <c r="A529" i="3"/>
  <c r="B529" i="3"/>
  <c r="C529" i="3"/>
  <c r="D529" i="3"/>
  <c r="E529" i="3"/>
  <c r="F529" i="3"/>
  <c r="G529" i="3"/>
  <c r="H529" i="3"/>
  <c r="I529" i="3"/>
  <c r="J529" i="3"/>
  <c r="A530" i="3"/>
  <c r="B530" i="3"/>
  <c r="C530" i="3"/>
  <c r="D530" i="3"/>
  <c r="E530" i="3"/>
  <c r="F530" i="3"/>
  <c r="G530" i="3"/>
  <c r="H530" i="3"/>
  <c r="I530" i="3"/>
  <c r="J530" i="3"/>
  <c r="A531" i="3"/>
  <c r="B531" i="3"/>
  <c r="C531" i="3"/>
  <c r="D531" i="3"/>
  <c r="E531" i="3"/>
  <c r="F531" i="3"/>
  <c r="G531" i="3"/>
  <c r="H531" i="3"/>
  <c r="I531" i="3"/>
  <c r="J531" i="3"/>
  <c r="A532" i="3"/>
  <c r="B532" i="3"/>
  <c r="C532" i="3"/>
  <c r="D532" i="3"/>
  <c r="E532" i="3"/>
  <c r="F532" i="3"/>
  <c r="G532" i="3"/>
  <c r="H532" i="3"/>
  <c r="I532" i="3"/>
  <c r="J532" i="3"/>
  <c r="A533" i="3"/>
  <c r="B533" i="3"/>
  <c r="C533" i="3"/>
  <c r="D533" i="3"/>
  <c r="E533" i="3"/>
  <c r="F533" i="3"/>
  <c r="G533" i="3"/>
  <c r="H533" i="3"/>
  <c r="I533" i="3"/>
  <c r="J533" i="3"/>
  <c r="A534" i="3"/>
  <c r="B534" i="3"/>
  <c r="C534" i="3"/>
  <c r="D534" i="3"/>
  <c r="E534" i="3"/>
  <c r="F534" i="3"/>
  <c r="G534" i="3"/>
  <c r="H534" i="3"/>
  <c r="I534" i="3"/>
  <c r="J534" i="3"/>
  <c r="A535" i="3"/>
  <c r="B535" i="3"/>
  <c r="C535" i="3"/>
  <c r="D535" i="3"/>
  <c r="E535" i="3"/>
  <c r="F535" i="3"/>
  <c r="G535" i="3"/>
  <c r="H535" i="3"/>
  <c r="I535" i="3"/>
  <c r="J535" i="3"/>
  <c r="A536" i="3"/>
  <c r="B536" i="3"/>
  <c r="C536" i="3"/>
  <c r="D536" i="3"/>
  <c r="E536" i="3"/>
  <c r="F536" i="3"/>
  <c r="G536" i="3"/>
  <c r="H536" i="3"/>
  <c r="I536" i="3"/>
  <c r="J536" i="3"/>
  <c r="A537" i="3"/>
  <c r="B537" i="3"/>
  <c r="C537" i="3"/>
  <c r="D537" i="3"/>
  <c r="E537" i="3"/>
  <c r="F537" i="3"/>
  <c r="G537" i="3"/>
  <c r="H537" i="3"/>
  <c r="I537" i="3"/>
  <c r="J537" i="3"/>
  <c r="A538" i="3"/>
  <c r="B538" i="3"/>
  <c r="C538" i="3"/>
  <c r="D538" i="3"/>
  <c r="E538" i="3"/>
  <c r="F538" i="3"/>
  <c r="G538" i="3"/>
  <c r="H538" i="3"/>
  <c r="I538" i="3"/>
  <c r="J538" i="3"/>
  <c r="A539" i="3"/>
  <c r="B539" i="3"/>
  <c r="C539" i="3"/>
  <c r="D539" i="3"/>
  <c r="E539" i="3"/>
  <c r="F539" i="3"/>
  <c r="G539" i="3"/>
  <c r="H539" i="3"/>
  <c r="I539" i="3"/>
  <c r="J539" i="3"/>
  <c r="A540" i="3"/>
  <c r="B540" i="3"/>
  <c r="C540" i="3"/>
  <c r="D540" i="3"/>
  <c r="E540" i="3"/>
  <c r="F540" i="3"/>
  <c r="G540" i="3"/>
  <c r="H540" i="3"/>
  <c r="I540" i="3"/>
  <c r="J540" i="3"/>
  <c r="A541" i="3"/>
  <c r="B541" i="3"/>
  <c r="C541" i="3"/>
  <c r="D541" i="3"/>
  <c r="E541" i="3"/>
  <c r="F541" i="3"/>
  <c r="G541" i="3"/>
  <c r="H541" i="3"/>
  <c r="I541" i="3"/>
  <c r="J541" i="3"/>
  <c r="A542" i="3"/>
  <c r="B542" i="3"/>
  <c r="C542" i="3"/>
  <c r="D542" i="3"/>
  <c r="E542" i="3"/>
  <c r="F542" i="3"/>
  <c r="G542" i="3"/>
  <c r="H542" i="3"/>
  <c r="I542" i="3"/>
  <c r="J542" i="3"/>
  <c r="A543" i="3"/>
  <c r="B543" i="3"/>
  <c r="C543" i="3"/>
  <c r="D543" i="3"/>
  <c r="E543" i="3"/>
  <c r="F543" i="3"/>
  <c r="G543" i="3"/>
  <c r="H543" i="3"/>
  <c r="I543" i="3"/>
  <c r="J543" i="3"/>
  <c r="A544" i="3"/>
  <c r="B544" i="3"/>
  <c r="C544" i="3"/>
  <c r="D544" i="3"/>
  <c r="E544" i="3"/>
  <c r="F544" i="3"/>
  <c r="G544" i="3"/>
  <c r="H544" i="3"/>
  <c r="I544" i="3"/>
  <c r="J544" i="3"/>
  <c r="A545" i="3"/>
  <c r="B545" i="3"/>
  <c r="C545" i="3"/>
  <c r="D545" i="3"/>
  <c r="E545" i="3"/>
  <c r="F545" i="3"/>
  <c r="G545" i="3"/>
  <c r="H545" i="3"/>
  <c r="I545" i="3"/>
  <c r="J545" i="3"/>
  <c r="A546" i="3"/>
  <c r="B546" i="3"/>
  <c r="C546" i="3"/>
  <c r="D546" i="3"/>
  <c r="E546" i="3"/>
  <c r="F546" i="3"/>
  <c r="G546" i="3"/>
  <c r="H546" i="3"/>
  <c r="I546" i="3"/>
  <c r="J546" i="3"/>
  <c r="A547" i="3"/>
  <c r="B547" i="3"/>
  <c r="C547" i="3"/>
  <c r="D547" i="3"/>
  <c r="E547" i="3"/>
  <c r="F547" i="3"/>
  <c r="G547" i="3"/>
  <c r="H547" i="3"/>
  <c r="I547" i="3"/>
  <c r="J547" i="3"/>
  <c r="A548" i="3"/>
  <c r="B548" i="3"/>
  <c r="C548" i="3"/>
  <c r="D548" i="3"/>
  <c r="E548" i="3"/>
  <c r="F548" i="3"/>
  <c r="G548" i="3"/>
  <c r="H548" i="3"/>
  <c r="I548" i="3"/>
  <c r="J548" i="3"/>
  <c r="A549" i="3"/>
  <c r="B549" i="3"/>
  <c r="C549" i="3"/>
  <c r="D549" i="3"/>
  <c r="E549" i="3"/>
  <c r="F549" i="3"/>
  <c r="G549" i="3"/>
  <c r="H549" i="3"/>
  <c r="I549" i="3"/>
  <c r="J549" i="3"/>
  <c r="A550" i="3"/>
  <c r="B550" i="3"/>
  <c r="C550" i="3"/>
  <c r="D550" i="3"/>
  <c r="E550" i="3"/>
  <c r="F550" i="3"/>
  <c r="G550" i="3"/>
  <c r="H550" i="3"/>
  <c r="I550" i="3"/>
  <c r="J550" i="3"/>
  <c r="A551" i="3"/>
  <c r="B551" i="3"/>
  <c r="C551" i="3"/>
  <c r="D551" i="3"/>
  <c r="E551" i="3"/>
  <c r="F551" i="3"/>
  <c r="G551" i="3"/>
  <c r="H551" i="3"/>
  <c r="I551" i="3"/>
  <c r="J551" i="3"/>
  <c r="A552" i="3"/>
  <c r="B552" i="3"/>
  <c r="C552" i="3"/>
  <c r="D552" i="3"/>
  <c r="E552" i="3"/>
  <c r="F552" i="3"/>
  <c r="G552" i="3"/>
  <c r="H552" i="3"/>
  <c r="I552" i="3"/>
  <c r="J552" i="3"/>
  <c r="A553" i="3"/>
  <c r="B553" i="3"/>
  <c r="C553" i="3"/>
  <c r="D553" i="3"/>
  <c r="E553" i="3"/>
  <c r="F553" i="3"/>
  <c r="G553" i="3"/>
  <c r="H553" i="3"/>
  <c r="I553" i="3"/>
  <c r="J553" i="3"/>
  <c r="A554" i="3"/>
  <c r="B554" i="3"/>
  <c r="C554" i="3"/>
  <c r="D554" i="3"/>
  <c r="E554" i="3"/>
  <c r="F554" i="3"/>
  <c r="G554" i="3"/>
  <c r="H554" i="3"/>
  <c r="I554" i="3"/>
  <c r="J554" i="3"/>
  <c r="A555" i="3"/>
  <c r="B555" i="3"/>
  <c r="C555" i="3"/>
  <c r="D555" i="3"/>
  <c r="E555" i="3"/>
  <c r="F555" i="3"/>
  <c r="G555" i="3"/>
  <c r="H555" i="3"/>
  <c r="I555" i="3"/>
  <c r="J555" i="3"/>
  <c r="A556" i="3"/>
  <c r="B556" i="3"/>
  <c r="C556" i="3"/>
  <c r="D556" i="3"/>
  <c r="E556" i="3"/>
  <c r="F556" i="3"/>
  <c r="G556" i="3"/>
  <c r="H556" i="3"/>
  <c r="I556" i="3"/>
  <c r="J556" i="3"/>
  <c r="A557" i="3"/>
  <c r="B557" i="3"/>
  <c r="C557" i="3"/>
  <c r="D557" i="3"/>
  <c r="E557" i="3"/>
  <c r="F557" i="3"/>
  <c r="G557" i="3"/>
  <c r="H557" i="3"/>
  <c r="I557" i="3"/>
  <c r="J557" i="3"/>
  <c r="A558" i="3"/>
  <c r="B558" i="3"/>
  <c r="C558" i="3"/>
  <c r="D558" i="3"/>
  <c r="E558" i="3"/>
  <c r="F558" i="3"/>
  <c r="G558" i="3"/>
  <c r="H558" i="3"/>
  <c r="I558" i="3"/>
  <c r="J558" i="3"/>
  <c r="A559" i="3"/>
  <c r="B559" i="3"/>
  <c r="C559" i="3"/>
  <c r="D559" i="3"/>
  <c r="E559" i="3"/>
  <c r="F559" i="3"/>
  <c r="G559" i="3"/>
  <c r="H559" i="3"/>
  <c r="I559" i="3"/>
  <c r="J559" i="3"/>
  <c r="A560" i="3"/>
  <c r="B560" i="3"/>
  <c r="C560" i="3"/>
  <c r="D560" i="3"/>
  <c r="E560" i="3"/>
  <c r="F560" i="3"/>
  <c r="G560" i="3"/>
  <c r="H560" i="3"/>
  <c r="I560" i="3"/>
  <c r="J560" i="3"/>
  <c r="A561" i="3"/>
  <c r="B561" i="3"/>
  <c r="C561" i="3"/>
  <c r="D561" i="3"/>
  <c r="E561" i="3"/>
  <c r="F561" i="3"/>
  <c r="G561" i="3"/>
  <c r="H561" i="3"/>
  <c r="I561" i="3"/>
  <c r="J561" i="3"/>
  <c r="A562" i="3"/>
  <c r="B562" i="3"/>
  <c r="C562" i="3"/>
  <c r="D562" i="3"/>
  <c r="E562" i="3"/>
  <c r="F562" i="3"/>
  <c r="G562" i="3"/>
  <c r="H562" i="3"/>
  <c r="I562" i="3"/>
  <c r="J562" i="3"/>
  <c r="A563" i="3"/>
  <c r="B563" i="3"/>
  <c r="C563" i="3"/>
  <c r="D563" i="3"/>
  <c r="E563" i="3"/>
  <c r="F563" i="3"/>
  <c r="G563" i="3"/>
  <c r="H563" i="3"/>
  <c r="I563" i="3"/>
  <c r="J563" i="3"/>
  <c r="A564" i="3"/>
  <c r="B564" i="3"/>
  <c r="C564" i="3"/>
  <c r="D564" i="3"/>
  <c r="E564" i="3"/>
  <c r="F564" i="3"/>
  <c r="G564" i="3"/>
  <c r="H564" i="3"/>
  <c r="I564" i="3"/>
  <c r="J564" i="3"/>
  <c r="A565" i="3"/>
  <c r="B565" i="3"/>
  <c r="C565" i="3"/>
  <c r="D565" i="3"/>
  <c r="E565" i="3"/>
  <c r="F565" i="3"/>
  <c r="G565" i="3"/>
  <c r="H565" i="3"/>
  <c r="I565" i="3"/>
  <c r="J565" i="3"/>
  <c r="A566" i="3"/>
  <c r="B566" i="3"/>
  <c r="C566" i="3"/>
  <c r="D566" i="3"/>
  <c r="E566" i="3"/>
  <c r="F566" i="3"/>
  <c r="G566" i="3"/>
  <c r="H566" i="3"/>
  <c r="I566" i="3"/>
  <c r="J566" i="3"/>
  <c r="A567" i="3"/>
  <c r="B567" i="3"/>
  <c r="C567" i="3"/>
  <c r="D567" i="3"/>
  <c r="E567" i="3"/>
  <c r="F567" i="3"/>
  <c r="G567" i="3"/>
  <c r="H567" i="3"/>
  <c r="I567" i="3"/>
  <c r="J567" i="3"/>
  <c r="A568" i="3"/>
  <c r="B568" i="3"/>
  <c r="C568" i="3"/>
  <c r="D568" i="3"/>
  <c r="E568" i="3"/>
  <c r="F568" i="3"/>
  <c r="G568" i="3"/>
  <c r="H568" i="3"/>
  <c r="I568" i="3"/>
  <c r="J568" i="3"/>
  <c r="A569" i="3"/>
  <c r="B569" i="3"/>
  <c r="C569" i="3"/>
  <c r="D569" i="3"/>
  <c r="E569" i="3"/>
  <c r="F569" i="3"/>
  <c r="G569" i="3"/>
  <c r="H569" i="3"/>
  <c r="I569" i="3"/>
  <c r="J569" i="3"/>
  <c r="A570" i="3"/>
  <c r="B570" i="3"/>
  <c r="C570" i="3"/>
  <c r="D570" i="3"/>
  <c r="E570" i="3"/>
  <c r="F570" i="3"/>
  <c r="G570" i="3"/>
  <c r="H570" i="3"/>
  <c r="I570" i="3"/>
  <c r="J570" i="3"/>
  <c r="A571" i="3"/>
  <c r="B571" i="3"/>
  <c r="C571" i="3"/>
  <c r="D571" i="3"/>
  <c r="E571" i="3"/>
  <c r="F571" i="3"/>
  <c r="G571" i="3"/>
  <c r="H571" i="3"/>
  <c r="I571" i="3"/>
  <c r="J571" i="3"/>
  <c r="A572" i="3"/>
  <c r="B572" i="3"/>
  <c r="C572" i="3"/>
  <c r="D572" i="3"/>
  <c r="E572" i="3"/>
  <c r="F572" i="3"/>
  <c r="G572" i="3"/>
  <c r="H572" i="3"/>
  <c r="I572" i="3"/>
  <c r="J572" i="3"/>
  <c r="A573" i="3"/>
  <c r="B573" i="3"/>
  <c r="C573" i="3"/>
  <c r="D573" i="3"/>
  <c r="E573" i="3"/>
  <c r="F573" i="3"/>
  <c r="G573" i="3"/>
  <c r="H573" i="3"/>
  <c r="I573" i="3"/>
  <c r="J573" i="3"/>
  <c r="A574" i="3"/>
  <c r="B574" i="3"/>
  <c r="C574" i="3"/>
  <c r="D574" i="3"/>
  <c r="E574" i="3"/>
  <c r="F574" i="3"/>
  <c r="G574" i="3"/>
  <c r="H574" i="3"/>
  <c r="I574" i="3"/>
  <c r="J574" i="3"/>
  <c r="A575" i="3"/>
  <c r="B575" i="3"/>
  <c r="C575" i="3"/>
  <c r="D575" i="3"/>
  <c r="E575" i="3"/>
  <c r="F575" i="3"/>
  <c r="G575" i="3"/>
  <c r="H575" i="3"/>
  <c r="I575" i="3"/>
  <c r="J575" i="3"/>
  <c r="A576" i="3"/>
  <c r="B576" i="3"/>
  <c r="C576" i="3"/>
  <c r="D576" i="3"/>
  <c r="E576" i="3"/>
  <c r="F576" i="3"/>
  <c r="G576" i="3"/>
  <c r="H576" i="3"/>
  <c r="I576" i="3"/>
  <c r="J576" i="3"/>
  <c r="A577" i="3"/>
  <c r="B577" i="3"/>
  <c r="C577" i="3"/>
  <c r="D577" i="3"/>
  <c r="E577" i="3"/>
  <c r="F577" i="3"/>
  <c r="G577" i="3"/>
  <c r="H577" i="3"/>
  <c r="I577" i="3"/>
  <c r="J577" i="3"/>
  <c r="A578" i="3"/>
  <c r="B578" i="3"/>
  <c r="C578" i="3"/>
  <c r="D578" i="3"/>
  <c r="E578" i="3"/>
  <c r="F578" i="3"/>
  <c r="G578" i="3"/>
  <c r="H578" i="3"/>
  <c r="I578" i="3"/>
  <c r="J578" i="3"/>
  <c r="A579" i="3"/>
  <c r="B579" i="3"/>
  <c r="C579" i="3"/>
  <c r="D579" i="3"/>
  <c r="E579" i="3"/>
  <c r="F579" i="3"/>
  <c r="G579" i="3"/>
  <c r="H579" i="3"/>
  <c r="I579" i="3"/>
  <c r="J579" i="3"/>
  <c r="A580" i="3"/>
  <c r="B580" i="3"/>
  <c r="C580" i="3"/>
  <c r="D580" i="3"/>
  <c r="E580" i="3"/>
  <c r="F580" i="3"/>
  <c r="G580" i="3"/>
  <c r="H580" i="3"/>
  <c r="I580" i="3"/>
  <c r="J580" i="3"/>
  <c r="A581" i="3"/>
  <c r="B581" i="3"/>
  <c r="C581" i="3"/>
  <c r="D581" i="3"/>
  <c r="E581" i="3"/>
  <c r="F581" i="3"/>
  <c r="G581" i="3"/>
  <c r="H581" i="3"/>
  <c r="I581" i="3"/>
  <c r="J581" i="3"/>
  <c r="A582" i="3"/>
  <c r="B582" i="3"/>
  <c r="C582" i="3"/>
  <c r="D582" i="3"/>
  <c r="E582" i="3"/>
  <c r="F582" i="3"/>
  <c r="G582" i="3"/>
  <c r="H582" i="3"/>
  <c r="I582" i="3"/>
  <c r="J582" i="3"/>
  <c r="A583" i="3"/>
  <c r="B583" i="3"/>
  <c r="C583" i="3"/>
  <c r="D583" i="3"/>
  <c r="E583" i="3"/>
  <c r="F583" i="3"/>
  <c r="G583" i="3"/>
  <c r="H583" i="3"/>
  <c r="I583" i="3"/>
  <c r="J583" i="3"/>
  <c r="A584" i="3"/>
  <c r="B584" i="3"/>
  <c r="C584" i="3"/>
  <c r="D584" i="3"/>
  <c r="E584" i="3"/>
  <c r="F584" i="3"/>
  <c r="G584" i="3"/>
  <c r="H584" i="3"/>
  <c r="I584" i="3"/>
  <c r="J584" i="3"/>
  <c r="A585" i="3"/>
  <c r="B585" i="3"/>
  <c r="C585" i="3"/>
  <c r="D585" i="3"/>
  <c r="E585" i="3"/>
  <c r="F585" i="3"/>
  <c r="G585" i="3"/>
  <c r="H585" i="3"/>
  <c r="I585" i="3"/>
  <c r="J585" i="3"/>
  <c r="A586" i="3"/>
  <c r="B586" i="3"/>
  <c r="C586" i="3"/>
  <c r="D586" i="3"/>
  <c r="E586" i="3"/>
  <c r="F586" i="3"/>
  <c r="G586" i="3"/>
  <c r="H586" i="3"/>
  <c r="I586" i="3"/>
  <c r="J586" i="3"/>
  <c r="A587" i="3"/>
  <c r="B587" i="3"/>
  <c r="C587" i="3"/>
  <c r="D587" i="3"/>
  <c r="E587" i="3"/>
  <c r="F587" i="3"/>
  <c r="G587" i="3"/>
  <c r="H587" i="3"/>
  <c r="I587" i="3"/>
  <c r="J587" i="3"/>
  <c r="A588" i="3"/>
  <c r="B588" i="3"/>
  <c r="C588" i="3"/>
  <c r="D588" i="3"/>
  <c r="E588" i="3"/>
  <c r="F588" i="3"/>
  <c r="G588" i="3"/>
  <c r="H588" i="3"/>
  <c r="I588" i="3"/>
  <c r="J588" i="3"/>
  <c r="A589" i="3"/>
  <c r="B589" i="3"/>
  <c r="C589" i="3"/>
  <c r="D589" i="3"/>
  <c r="E589" i="3"/>
  <c r="F589" i="3"/>
  <c r="G589" i="3"/>
  <c r="H589" i="3"/>
  <c r="I589" i="3"/>
  <c r="J589" i="3"/>
  <c r="A590" i="3"/>
  <c r="B590" i="3"/>
  <c r="C590" i="3"/>
  <c r="D590" i="3"/>
  <c r="E590" i="3"/>
  <c r="F590" i="3"/>
  <c r="G590" i="3"/>
  <c r="H590" i="3"/>
  <c r="I590" i="3"/>
  <c r="J590" i="3"/>
  <c r="A591" i="3"/>
  <c r="B591" i="3"/>
  <c r="C591" i="3"/>
  <c r="D591" i="3"/>
  <c r="E591" i="3"/>
  <c r="F591" i="3"/>
  <c r="G591" i="3"/>
  <c r="H591" i="3"/>
  <c r="I591" i="3"/>
  <c r="J591" i="3"/>
  <c r="A592" i="3"/>
  <c r="B592" i="3"/>
  <c r="C592" i="3"/>
  <c r="D592" i="3"/>
  <c r="E592" i="3"/>
  <c r="F592" i="3"/>
  <c r="G592" i="3"/>
  <c r="H592" i="3"/>
  <c r="I592" i="3"/>
  <c r="J592" i="3"/>
  <c r="A593" i="3"/>
  <c r="B593" i="3"/>
  <c r="C593" i="3"/>
  <c r="D593" i="3"/>
  <c r="E593" i="3"/>
  <c r="F593" i="3"/>
  <c r="G593" i="3"/>
  <c r="H593" i="3"/>
  <c r="I593" i="3"/>
  <c r="J593" i="3"/>
  <c r="A594" i="3"/>
  <c r="B594" i="3"/>
  <c r="C594" i="3"/>
  <c r="D594" i="3"/>
  <c r="E594" i="3"/>
  <c r="F594" i="3"/>
  <c r="G594" i="3"/>
  <c r="H594" i="3"/>
  <c r="I594" i="3"/>
  <c r="J594" i="3"/>
  <c r="A595" i="3"/>
  <c r="B595" i="3"/>
  <c r="C595" i="3"/>
  <c r="D595" i="3"/>
  <c r="E595" i="3"/>
  <c r="F595" i="3"/>
  <c r="G595" i="3"/>
  <c r="H595" i="3"/>
  <c r="I595" i="3"/>
  <c r="J595" i="3"/>
  <c r="A596" i="3"/>
  <c r="B596" i="3"/>
  <c r="C596" i="3"/>
  <c r="D596" i="3"/>
  <c r="E596" i="3"/>
  <c r="F596" i="3"/>
  <c r="G596" i="3"/>
  <c r="H596" i="3"/>
  <c r="I596" i="3"/>
  <c r="J596" i="3"/>
  <c r="A597" i="3"/>
  <c r="B597" i="3"/>
  <c r="C597" i="3"/>
  <c r="D597" i="3"/>
  <c r="E597" i="3"/>
  <c r="F597" i="3"/>
  <c r="G597" i="3"/>
  <c r="H597" i="3"/>
  <c r="I597" i="3"/>
  <c r="J597" i="3"/>
  <c r="A598" i="3"/>
  <c r="B598" i="3"/>
  <c r="C598" i="3"/>
  <c r="D598" i="3"/>
  <c r="E598" i="3"/>
  <c r="F598" i="3"/>
  <c r="G598" i="3"/>
  <c r="H598" i="3"/>
  <c r="I598" i="3"/>
  <c r="J598" i="3"/>
  <c r="A599" i="3"/>
  <c r="B599" i="3"/>
  <c r="C599" i="3"/>
  <c r="D599" i="3"/>
  <c r="E599" i="3"/>
  <c r="F599" i="3"/>
  <c r="G599" i="3"/>
  <c r="H599" i="3"/>
  <c r="I599" i="3"/>
  <c r="J599" i="3"/>
  <c r="A600" i="3"/>
  <c r="B600" i="3"/>
  <c r="C600" i="3"/>
  <c r="D600" i="3"/>
  <c r="E600" i="3"/>
  <c r="F600" i="3"/>
  <c r="G600" i="3"/>
  <c r="H600" i="3"/>
  <c r="I600" i="3"/>
  <c r="J600" i="3"/>
  <c r="A601" i="3"/>
  <c r="B601" i="3"/>
  <c r="C601" i="3"/>
  <c r="D601" i="3"/>
  <c r="E601" i="3"/>
  <c r="F601" i="3"/>
  <c r="G601" i="3"/>
  <c r="H601" i="3"/>
  <c r="I601" i="3"/>
  <c r="J601" i="3"/>
  <c r="A602" i="3"/>
  <c r="B602" i="3"/>
  <c r="C602" i="3"/>
  <c r="D602" i="3"/>
  <c r="E602" i="3"/>
  <c r="F602" i="3"/>
  <c r="G602" i="3"/>
  <c r="H602" i="3"/>
  <c r="I602" i="3"/>
  <c r="J602" i="3"/>
  <c r="A603" i="3"/>
  <c r="B603" i="3"/>
  <c r="C603" i="3"/>
  <c r="D603" i="3"/>
  <c r="E603" i="3"/>
  <c r="F603" i="3"/>
  <c r="G603" i="3"/>
  <c r="H603" i="3"/>
  <c r="I603" i="3"/>
  <c r="J603" i="3"/>
  <c r="A604" i="3"/>
  <c r="B604" i="3"/>
  <c r="C604" i="3"/>
  <c r="D604" i="3"/>
  <c r="E604" i="3"/>
  <c r="F604" i="3"/>
  <c r="G604" i="3"/>
  <c r="H604" i="3"/>
  <c r="I604" i="3"/>
  <c r="J604" i="3"/>
  <c r="A605" i="3"/>
  <c r="B605" i="3"/>
  <c r="C605" i="3"/>
  <c r="D605" i="3"/>
  <c r="E605" i="3"/>
  <c r="F605" i="3"/>
  <c r="G605" i="3"/>
  <c r="H605" i="3"/>
  <c r="I605" i="3"/>
  <c r="J605" i="3"/>
  <c r="A606" i="3"/>
  <c r="B606" i="3"/>
  <c r="C606" i="3"/>
  <c r="D606" i="3"/>
  <c r="E606" i="3"/>
  <c r="F606" i="3"/>
  <c r="G606" i="3"/>
  <c r="H606" i="3"/>
  <c r="I606" i="3"/>
  <c r="J606" i="3"/>
  <c r="A607" i="3"/>
  <c r="B607" i="3"/>
  <c r="C607" i="3"/>
  <c r="D607" i="3"/>
  <c r="E607" i="3"/>
  <c r="F607" i="3"/>
  <c r="G607" i="3"/>
  <c r="H607" i="3"/>
  <c r="I607" i="3"/>
  <c r="J607" i="3"/>
  <c r="A608" i="3"/>
  <c r="B608" i="3"/>
  <c r="C608" i="3"/>
  <c r="D608" i="3"/>
  <c r="E608" i="3"/>
  <c r="F608" i="3"/>
  <c r="G608" i="3"/>
  <c r="H608" i="3"/>
  <c r="I608" i="3"/>
  <c r="J608" i="3"/>
  <c r="A609" i="3"/>
  <c r="B609" i="3"/>
  <c r="C609" i="3"/>
  <c r="D609" i="3"/>
  <c r="E609" i="3"/>
  <c r="F609" i="3"/>
  <c r="G609" i="3"/>
  <c r="H609" i="3"/>
  <c r="I609" i="3"/>
  <c r="J609" i="3"/>
  <c r="A610" i="3"/>
  <c r="B610" i="3"/>
  <c r="C610" i="3"/>
  <c r="D610" i="3"/>
  <c r="E610" i="3"/>
  <c r="F610" i="3"/>
  <c r="G610" i="3"/>
  <c r="H610" i="3"/>
  <c r="I610" i="3"/>
  <c r="J610" i="3"/>
  <c r="A611" i="3"/>
  <c r="B611" i="3"/>
  <c r="C611" i="3"/>
  <c r="D611" i="3"/>
  <c r="E611" i="3"/>
  <c r="F611" i="3"/>
  <c r="G611" i="3"/>
  <c r="H611" i="3"/>
  <c r="I611" i="3"/>
  <c r="J611" i="3"/>
  <c r="A612" i="3"/>
  <c r="B612" i="3"/>
  <c r="C612" i="3"/>
  <c r="D612" i="3"/>
  <c r="E612" i="3"/>
  <c r="F612" i="3"/>
  <c r="G612" i="3"/>
  <c r="H612" i="3"/>
  <c r="I612" i="3"/>
  <c r="J612" i="3"/>
  <c r="A613" i="3"/>
  <c r="B613" i="3"/>
  <c r="C613" i="3"/>
  <c r="D613" i="3"/>
  <c r="E613" i="3"/>
  <c r="F613" i="3"/>
  <c r="G613" i="3"/>
  <c r="H613" i="3"/>
  <c r="I613" i="3"/>
  <c r="J613" i="3"/>
  <c r="A614" i="3"/>
  <c r="B614" i="3"/>
  <c r="C614" i="3"/>
  <c r="D614" i="3"/>
  <c r="E614" i="3"/>
  <c r="F614" i="3"/>
  <c r="G614" i="3"/>
  <c r="H614" i="3"/>
  <c r="I614" i="3"/>
  <c r="J614" i="3"/>
  <c r="A615" i="3"/>
  <c r="B615" i="3"/>
  <c r="C615" i="3"/>
  <c r="D615" i="3"/>
  <c r="E615" i="3"/>
  <c r="F615" i="3"/>
  <c r="G615" i="3"/>
  <c r="H615" i="3"/>
  <c r="I615" i="3"/>
  <c r="J615" i="3"/>
  <c r="A616" i="3"/>
  <c r="B616" i="3"/>
  <c r="C616" i="3"/>
  <c r="D616" i="3"/>
  <c r="E616" i="3"/>
  <c r="F616" i="3"/>
  <c r="G616" i="3"/>
  <c r="H616" i="3"/>
  <c r="I616" i="3"/>
  <c r="J616" i="3"/>
  <c r="A617" i="3"/>
  <c r="B617" i="3"/>
  <c r="C617" i="3"/>
  <c r="D617" i="3"/>
  <c r="E617" i="3"/>
  <c r="F617" i="3"/>
  <c r="G617" i="3"/>
  <c r="H617" i="3"/>
  <c r="I617" i="3"/>
  <c r="J617" i="3"/>
  <c r="A618" i="3"/>
  <c r="B618" i="3"/>
  <c r="C618" i="3"/>
  <c r="D618" i="3"/>
  <c r="E618" i="3"/>
  <c r="F618" i="3"/>
  <c r="G618" i="3"/>
  <c r="H618" i="3"/>
  <c r="I618" i="3"/>
  <c r="J618" i="3"/>
  <c r="A619" i="3"/>
  <c r="B619" i="3"/>
  <c r="C619" i="3"/>
  <c r="D619" i="3"/>
  <c r="E619" i="3"/>
  <c r="F619" i="3"/>
  <c r="G619" i="3"/>
  <c r="H619" i="3"/>
  <c r="I619" i="3"/>
  <c r="J619" i="3"/>
  <c r="A620" i="3"/>
  <c r="B620" i="3"/>
  <c r="C620" i="3"/>
  <c r="D620" i="3"/>
  <c r="E620" i="3"/>
  <c r="F620" i="3"/>
  <c r="G620" i="3"/>
  <c r="H620" i="3"/>
  <c r="I620" i="3"/>
  <c r="J620" i="3"/>
  <c r="A621" i="3"/>
  <c r="B621" i="3"/>
  <c r="C621" i="3"/>
  <c r="D621" i="3"/>
  <c r="E621" i="3"/>
  <c r="F621" i="3"/>
  <c r="G621" i="3"/>
  <c r="H621" i="3"/>
  <c r="I621" i="3"/>
  <c r="J621" i="3"/>
  <c r="A622" i="3"/>
  <c r="B622" i="3"/>
  <c r="C622" i="3"/>
  <c r="D622" i="3"/>
  <c r="E622" i="3"/>
  <c r="F622" i="3"/>
  <c r="G622" i="3"/>
  <c r="H622" i="3"/>
  <c r="I622" i="3"/>
  <c r="J622" i="3"/>
  <c r="A623" i="3"/>
  <c r="B623" i="3"/>
  <c r="C623" i="3"/>
  <c r="D623" i="3"/>
  <c r="E623" i="3"/>
  <c r="F623" i="3"/>
  <c r="G623" i="3"/>
  <c r="H623" i="3"/>
  <c r="I623" i="3"/>
  <c r="J623" i="3"/>
  <c r="A624" i="3"/>
  <c r="B624" i="3"/>
  <c r="C624" i="3"/>
  <c r="D624" i="3"/>
  <c r="E624" i="3"/>
  <c r="F624" i="3"/>
  <c r="G624" i="3"/>
  <c r="H624" i="3"/>
  <c r="I624" i="3"/>
  <c r="J624" i="3"/>
  <c r="A625" i="3"/>
  <c r="B625" i="3"/>
  <c r="C625" i="3"/>
  <c r="D625" i="3"/>
  <c r="E625" i="3"/>
  <c r="F625" i="3"/>
  <c r="G625" i="3"/>
  <c r="H625" i="3"/>
  <c r="I625" i="3"/>
  <c r="J625" i="3"/>
  <c r="A626" i="3"/>
  <c r="B626" i="3"/>
  <c r="C626" i="3"/>
  <c r="D626" i="3"/>
  <c r="E626" i="3"/>
  <c r="F626" i="3"/>
  <c r="G626" i="3"/>
  <c r="H626" i="3"/>
  <c r="I626" i="3"/>
  <c r="J626" i="3"/>
  <c r="A627" i="3"/>
  <c r="B627" i="3"/>
  <c r="C627" i="3"/>
  <c r="D627" i="3"/>
  <c r="E627" i="3"/>
  <c r="F627" i="3"/>
  <c r="G627" i="3"/>
  <c r="H627" i="3"/>
  <c r="I627" i="3"/>
  <c r="J627" i="3"/>
  <c r="A628" i="3"/>
  <c r="B628" i="3"/>
  <c r="C628" i="3"/>
  <c r="D628" i="3"/>
  <c r="E628" i="3"/>
  <c r="F628" i="3"/>
  <c r="G628" i="3"/>
  <c r="H628" i="3"/>
  <c r="I628" i="3"/>
  <c r="J628" i="3"/>
  <c r="A629" i="3"/>
  <c r="B629" i="3"/>
  <c r="C629" i="3"/>
  <c r="D629" i="3"/>
  <c r="E629" i="3"/>
  <c r="F629" i="3"/>
  <c r="G629" i="3"/>
  <c r="H629" i="3"/>
  <c r="I629" i="3"/>
  <c r="J629" i="3"/>
  <c r="A630" i="3"/>
  <c r="B630" i="3"/>
  <c r="C630" i="3"/>
  <c r="D630" i="3"/>
  <c r="E630" i="3"/>
  <c r="F630" i="3"/>
  <c r="G630" i="3"/>
  <c r="H630" i="3"/>
  <c r="I630" i="3"/>
  <c r="J630" i="3"/>
  <c r="A631" i="3"/>
  <c r="B631" i="3"/>
  <c r="C631" i="3"/>
  <c r="D631" i="3"/>
  <c r="E631" i="3"/>
  <c r="F631" i="3"/>
  <c r="G631" i="3"/>
  <c r="H631" i="3"/>
  <c r="I631" i="3"/>
  <c r="J631" i="3"/>
  <c r="A632" i="3"/>
  <c r="B632" i="3"/>
  <c r="C632" i="3"/>
  <c r="D632" i="3"/>
  <c r="E632" i="3"/>
  <c r="F632" i="3"/>
  <c r="G632" i="3"/>
  <c r="H632" i="3"/>
  <c r="I632" i="3"/>
  <c r="J632" i="3"/>
  <c r="A633" i="3"/>
  <c r="B633" i="3"/>
  <c r="C633" i="3"/>
  <c r="D633" i="3"/>
  <c r="E633" i="3"/>
  <c r="F633" i="3"/>
  <c r="G633" i="3"/>
  <c r="H633" i="3"/>
  <c r="I633" i="3"/>
  <c r="J633" i="3"/>
  <c r="A634" i="3"/>
  <c r="B634" i="3"/>
  <c r="C634" i="3"/>
  <c r="D634" i="3"/>
  <c r="E634" i="3"/>
  <c r="F634" i="3"/>
  <c r="G634" i="3"/>
  <c r="H634" i="3"/>
  <c r="I634" i="3"/>
  <c r="J634" i="3"/>
  <c r="A635" i="3"/>
  <c r="B635" i="3"/>
  <c r="C635" i="3"/>
  <c r="D635" i="3"/>
  <c r="E635" i="3"/>
  <c r="F635" i="3"/>
  <c r="G635" i="3"/>
  <c r="H635" i="3"/>
  <c r="I635" i="3"/>
  <c r="J635" i="3"/>
  <c r="A636" i="3"/>
  <c r="B636" i="3"/>
  <c r="C636" i="3"/>
  <c r="D636" i="3"/>
  <c r="E636" i="3"/>
  <c r="F636" i="3"/>
  <c r="G636" i="3"/>
  <c r="H636" i="3"/>
  <c r="I636" i="3"/>
  <c r="J636" i="3"/>
  <c r="A637" i="3"/>
  <c r="B637" i="3"/>
  <c r="C637" i="3"/>
  <c r="D637" i="3"/>
  <c r="E637" i="3"/>
  <c r="F637" i="3"/>
  <c r="G637" i="3"/>
  <c r="H637" i="3"/>
  <c r="I637" i="3"/>
  <c r="J637" i="3"/>
  <c r="A638" i="3"/>
  <c r="B638" i="3"/>
  <c r="C638" i="3"/>
  <c r="D638" i="3"/>
  <c r="E638" i="3"/>
  <c r="F638" i="3"/>
  <c r="G638" i="3"/>
  <c r="H638" i="3"/>
  <c r="I638" i="3"/>
  <c r="J638" i="3"/>
  <c r="A639" i="3"/>
  <c r="B639" i="3"/>
  <c r="C639" i="3"/>
  <c r="D639" i="3"/>
  <c r="E639" i="3"/>
  <c r="F639" i="3"/>
  <c r="G639" i="3"/>
  <c r="H639" i="3"/>
  <c r="I639" i="3"/>
  <c r="J639" i="3"/>
  <c r="A640" i="3"/>
  <c r="B640" i="3"/>
  <c r="C640" i="3"/>
  <c r="D640" i="3"/>
  <c r="E640" i="3"/>
  <c r="F640" i="3"/>
  <c r="G640" i="3"/>
  <c r="H640" i="3"/>
  <c r="I640" i="3"/>
  <c r="J640" i="3"/>
  <c r="A641" i="3"/>
  <c r="B641" i="3"/>
  <c r="C641" i="3"/>
  <c r="D641" i="3"/>
  <c r="E641" i="3"/>
  <c r="F641" i="3"/>
  <c r="G641" i="3"/>
  <c r="H641" i="3"/>
  <c r="I641" i="3"/>
  <c r="J641" i="3"/>
  <c r="A642" i="3"/>
  <c r="B642" i="3"/>
  <c r="C642" i="3"/>
  <c r="D642" i="3"/>
  <c r="E642" i="3"/>
  <c r="F642" i="3"/>
  <c r="G642" i="3"/>
  <c r="H642" i="3"/>
  <c r="I642" i="3"/>
  <c r="J642" i="3"/>
  <c r="A643" i="3"/>
  <c r="B643" i="3"/>
  <c r="C643" i="3"/>
  <c r="D643" i="3"/>
  <c r="E643" i="3"/>
  <c r="F643" i="3"/>
  <c r="G643" i="3"/>
  <c r="H643" i="3"/>
  <c r="I643" i="3"/>
  <c r="J643" i="3"/>
  <c r="A644" i="3"/>
  <c r="B644" i="3"/>
  <c r="C644" i="3"/>
  <c r="D644" i="3"/>
  <c r="E644" i="3"/>
  <c r="F644" i="3"/>
  <c r="G644" i="3"/>
  <c r="H644" i="3"/>
  <c r="I644" i="3"/>
  <c r="J644" i="3"/>
  <c r="A645" i="3"/>
  <c r="B645" i="3"/>
  <c r="C645" i="3"/>
  <c r="D645" i="3"/>
  <c r="E645" i="3"/>
  <c r="F645" i="3"/>
  <c r="G645" i="3"/>
  <c r="H645" i="3"/>
  <c r="I645" i="3"/>
  <c r="J645" i="3"/>
  <c r="A646" i="3"/>
  <c r="B646" i="3"/>
  <c r="C646" i="3"/>
  <c r="D646" i="3"/>
  <c r="E646" i="3"/>
  <c r="F646" i="3"/>
  <c r="G646" i="3"/>
  <c r="H646" i="3"/>
  <c r="I646" i="3"/>
  <c r="J646" i="3"/>
  <c r="A647" i="3"/>
  <c r="B647" i="3"/>
  <c r="C647" i="3"/>
  <c r="D647" i="3"/>
  <c r="E647" i="3"/>
  <c r="F647" i="3"/>
  <c r="G647" i="3"/>
  <c r="H647" i="3"/>
  <c r="I647" i="3"/>
  <c r="J647" i="3"/>
  <c r="A648" i="3"/>
  <c r="B648" i="3"/>
  <c r="C648" i="3"/>
  <c r="D648" i="3"/>
  <c r="E648" i="3"/>
  <c r="F648" i="3"/>
  <c r="G648" i="3"/>
  <c r="H648" i="3"/>
  <c r="I648" i="3"/>
  <c r="J648" i="3"/>
  <c r="A649" i="3"/>
  <c r="B649" i="3"/>
  <c r="C649" i="3"/>
  <c r="D649" i="3"/>
  <c r="E649" i="3"/>
  <c r="F649" i="3"/>
  <c r="G649" i="3"/>
  <c r="H649" i="3"/>
  <c r="I649" i="3"/>
  <c r="J649" i="3"/>
  <c r="A650" i="3"/>
  <c r="B650" i="3"/>
  <c r="C650" i="3"/>
  <c r="D650" i="3"/>
  <c r="E650" i="3"/>
  <c r="F650" i="3"/>
  <c r="G650" i="3"/>
  <c r="H650" i="3"/>
  <c r="I650" i="3"/>
  <c r="J650" i="3"/>
  <c r="A651" i="3"/>
  <c r="B651" i="3"/>
  <c r="C651" i="3"/>
  <c r="D651" i="3"/>
  <c r="E651" i="3"/>
  <c r="F651" i="3"/>
  <c r="G651" i="3"/>
  <c r="H651" i="3"/>
  <c r="I651" i="3"/>
  <c r="J651" i="3"/>
  <c r="A652" i="3"/>
  <c r="B652" i="3"/>
  <c r="C652" i="3"/>
  <c r="D652" i="3"/>
  <c r="E652" i="3"/>
  <c r="F652" i="3"/>
  <c r="G652" i="3"/>
  <c r="H652" i="3"/>
  <c r="I652" i="3"/>
  <c r="J652" i="3"/>
  <c r="A653" i="3"/>
  <c r="B653" i="3"/>
  <c r="C653" i="3"/>
  <c r="D653" i="3"/>
  <c r="E653" i="3"/>
  <c r="F653" i="3"/>
  <c r="G653" i="3"/>
  <c r="H653" i="3"/>
  <c r="I653" i="3"/>
  <c r="J653" i="3"/>
  <c r="A654" i="3"/>
  <c r="B654" i="3"/>
  <c r="C654" i="3"/>
  <c r="D654" i="3"/>
  <c r="E654" i="3"/>
  <c r="F654" i="3"/>
  <c r="G654" i="3"/>
  <c r="H654" i="3"/>
  <c r="I654" i="3"/>
  <c r="J654" i="3"/>
  <c r="A655" i="3"/>
  <c r="B655" i="3"/>
  <c r="C655" i="3"/>
  <c r="D655" i="3"/>
  <c r="E655" i="3"/>
  <c r="F655" i="3"/>
  <c r="G655" i="3"/>
  <c r="H655" i="3"/>
  <c r="I655" i="3"/>
  <c r="J655" i="3"/>
  <c r="A656" i="3"/>
  <c r="B656" i="3"/>
  <c r="C656" i="3"/>
  <c r="D656" i="3"/>
  <c r="E656" i="3"/>
  <c r="F656" i="3"/>
  <c r="G656" i="3"/>
  <c r="H656" i="3"/>
  <c r="I656" i="3"/>
  <c r="J656" i="3"/>
  <c r="A657" i="3"/>
  <c r="B657" i="3"/>
  <c r="C657" i="3"/>
  <c r="D657" i="3"/>
  <c r="E657" i="3"/>
  <c r="F657" i="3"/>
  <c r="G657" i="3"/>
  <c r="H657" i="3"/>
  <c r="I657" i="3"/>
  <c r="J657" i="3"/>
  <c r="A658" i="3"/>
  <c r="B658" i="3"/>
  <c r="C658" i="3"/>
  <c r="D658" i="3"/>
  <c r="E658" i="3"/>
  <c r="F658" i="3"/>
  <c r="G658" i="3"/>
  <c r="H658" i="3"/>
  <c r="I658" i="3"/>
  <c r="J658" i="3"/>
  <c r="A659" i="3"/>
  <c r="B659" i="3"/>
  <c r="C659" i="3"/>
  <c r="D659" i="3"/>
  <c r="E659" i="3"/>
  <c r="F659" i="3"/>
  <c r="G659" i="3"/>
  <c r="H659" i="3"/>
  <c r="I659" i="3"/>
  <c r="J659" i="3"/>
  <c r="A660" i="3"/>
  <c r="B660" i="3"/>
  <c r="C660" i="3"/>
  <c r="D660" i="3"/>
  <c r="E660" i="3"/>
  <c r="F660" i="3"/>
  <c r="G660" i="3"/>
  <c r="H660" i="3"/>
  <c r="I660" i="3"/>
  <c r="J660" i="3"/>
  <c r="A661" i="3"/>
  <c r="B661" i="3"/>
  <c r="C661" i="3"/>
  <c r="D661" i="3"/>
  <c r="E661" i="3"/>
  <c r="F661" i="3"/>
  <c r="G661" i="3"/>
  <c r="H661" i="3"/>
  <c r="I661" i="3"/>
  <c r="J661" i="3"/>
  <c r="A662" i="3"/>
  <c r="B662" i="3"/>
  <c r="C662" i="3"/>
  <c r="D662" i="3"/>
  <c r="E662" i="3"/>
  <c r="F662" i="3"/>
  <c r="G662" i="3"/>
  <c r="H662" i="3"/>
  <c r="I662" i="3"/>
  <c r="J662" i="3"/>
  <c r="A663" i="3"/>
  <c r="B663" i="3"/>
  <c r="C663" i="3"/>
  <c r="D663" i="3"/>
  <c r="E663" i="3"/>
  <c r="F663" i="3"/>
  <c r="G663" i="3"/>
  <c r="H663" i="3"/>
  <c r="I663" i="3"/>
  <c r="J663" i="3"/>
  <c r="A664" i="3"/>
  <c r="B664" i="3"/>
  <c r="C664" i="3"/>
  <c r="D664" i="3"/>
  <c r="E664" i="3"/>
  <c r="F664" i="3"/>
  <c r="G664" i="3"/>
  <c r="H664" i="3"/>
  <c r="I664" i="3"/>
  <c r="J664" i="3"/>
  <c r="A665" i="3"/>
  <c r="B665" i="3"/>
  <c r="C665" i="3"/>
  <c r="D665" i="3"/>
  <c r="E665" i="3"/>
  <c r="F665" i="3"/>
  <c r="G665" i="3"/>
  <c r="H665" i="3"/>
  <c r="I665" i="3"/>
  <c r="J665" i="3"/>
  <c r="A666" i="3"/>
  <c r="B666" i="3"/>
  <c r="C666" i="3"/>
  <c r="D666" i="3"/>
  <c r="E666" i="3"/>
  <c r="F666" i="3"/>
  <c r="G666" i="3"/>
  <c r="H666" i="3"/>
  <c r="I666" i="3"/>
  <c r="J666" i="3"/>
  <c r="A667" i="3"/>
  <c r="B667" i="3"/>
  <c r="C667" i="3"/>
  <c r="D667" i="3"/>
  <c r="E667" i="3"/>
  <c r="F667" i="3"/>
  <c r="G667" i="3"/>
  <c r="H667" i="3"/>
  <c r="I667" i="3"/>
  <c r="J667" i="3"/>
  <c r="A668" i="3"/>
  <c r="B668" i="3"/>
  <c r="C668" i="3"/>
  <c r="D668" i="3"/>
  <c r="E668" i="3"/>
  <c r="F668" i="3"/>
  <c r="G668" i="3"/>
  <c r="H668" i="3"/>
  <c r="I668" i="3"/>
  <c r="J668" i="3"/>
  <c r="A669" i="3"/>
  <c r="B669" i="3"/>
  <c r="C669" i="3"/>
  <c r="D669" i="3"/>
  <c r="E669" i="3"/>
  <c r="F669" i="3"/>
  <c r="G669" i="3"/>
  <c r="H669" i="3"/>
  <c r="I669" i="3"/>
  <c r="J669" i="3"/>
  <c r="A670" i="3"/>
  <c r="B670" i="3"/>
  <c r="C670" i="3"/>
  <c r="D670" i="3"/>
  <c r="E670" i="3"/>
  <c r="F670" i="3"/>
  <c r="G670" i="3"/>
  <c r="H670" i="3"/>
  <c r="I670" i="3"/>
  <c r="J670" i="3"/>
  <c r="A671" i="3"/>
  <c r="B671" i="3"/>
  <c r="C671" i="3"/>
  <c r="D671" i="3"/>
  <c r="E671" i="3"/>
  <c r="F671" i="3"/>
  <c r="G671" i="3"/>
  <c r="H671" i="3"/>
  <c r="I671" i="3"/>
  <c r="J671" i="3"/>
  <c r="A672" i="3"/>
  <c r="B672" i="3"/>
  <c r="C672" i="3"/>
  <c r="D672" i="3"/>
  <c r="E672" i="3"/>
  <c r="F672" i="3"/>
  <c r="G672" i="3"/>
  <c r="H672" i="3"/>
  <c r="I672" i="3"/>
  <c r="J672" i="3"/>
  <c r="A673" i="3"/>
  <c r="B673" i="3"/>
  <c r="C673" i="3"/>
  <c r="D673" i="3"/>
  <c r="E673" i="3"/>
  <c r="F673" i="3"/>
  <c r="G673" i="3"/>
  <c r="H673" i="3"/>
  <c r="I673" i="3"/>
  <c r="J673" i="3"/>
  <c r="A674" i="3"/>
  <c r="B674" i="3"/>
  <c r="C674" i="3"/>
  <c r="D674" i="3"/>
  <c r="E674" i="3"/>
  <c r="F674" i="3"/>
  <c r="G674" i="3"/>
  <c r="H674" i="3"/>
  <c r="I674" i="3"/>
  <c r="J674" i="3"/>
  <c r="A675" i="3"/>
  <c r="B675" i="3"/>
  <c r="C675" i="3"/>
  <c r="D675" i="3"/>
  <c r="E675" i="3"/>
  <c r="F675" i="3"/>
  <c r="G675" i="3"/>
  <c r="H675" i="3"/>
  <c r="I675" i="3"/>
  <c r="J675" i="3"/>
  <c r="A676" i="3"/>
  <c r="B676" i="3"/>
  <c r="C676" i="3"/>
  <c r="D676" i="3"/>
  <c r="E676" i="3"/>
  <c r="F676" i="3"/>
  <c r="G676" i="3"/>
  <c r="H676" i="3"/>
  <c r="I676" i="3"/>
  <c r="J676" i="3"/>
  <c r="A677" i="3"/>
  <c r="B677" i="3"/>
  <c r="C677" i="3"/>
  <c r="D677" i="3"/>
  <c r="E677" i="3"/>
  <c r="F677" i="3"/>
  <c r="G677" i="3"/>
  <c r="H677" i="3"/>
  <c r="I677" i="3"/>
  <c r="J677" i="3"/>
  <c r="A678" i="3"/>
  <c r="B678" i="3"/>
  <c r="C678" i="3"/>
  <c r="D678" i="3"/>
  <c r="E678" i="3"/>
  <c r="F678" i="3"/>
  <c r="G678" i="3"/>
  <c r="H678" i="3"/>
  <c r="I678" i="3"/>
  <c r="J678" i="3"/>
  <c r="A679" i="3"/>
  <c r="B679" i="3"/>
  <c r="C679" i="3"/>
  <c r="D679" i="3"/>
  <c r="E679" i="3"/>
  <c r="F679" i="3"/>
  <c r="G679" i="3"/>
  <c r="H679" i="3"/>
  <c r="I679" i="3"/>
  <c r="J679" i="3"/>
  <c r="A680" i="3"/>
  <c r="B680" i="3"/>
  <c r="C680" i="3"/>
  <c r="D680" i="3"/>
  <c r="E680" i="3"/>
  <c r="F680" i="3"/>
  <c r="G680" i="3"/>
  <c r="H680" i="3"/>
  <c r="I680" i="3"/>
  <c r="J680" i="3"/>
  <c r="A681" i="3"/>
  <c r="B681" i="3"/>
  <c r="C681" i="3"/>
  <c r="D681" i="3"/>
  <c r="E681" i="3"/>
  <c r="F681" i="3"/>
  <c r="G681" i="3"/>
  <c r="H681" i="3"/>
  <c r="I681" i="3"/>
  <c r="J681" i="3"/>
  <c r="A682" i="3"/>
  <c r="B682" i="3"/>
  <c r="C682" i="3"/>
  <c r="D682" i="3"/>
  <c r="E682" i="3"/>
  <c r="F682" i="3"/>
  <c r="G682" i="3"/>
  <c r="H682" i="3"/>
  <c r="I682" i="3"/>
  <c r="J682" i="3"/>
  <c r="A683" i="3"/>
  <c r="B683" i="3"/>
  <c r="C683" i="3"/>
  <c r="D683" i="3"/>
  <c r="E683" i="3"/>
  <c r="F683" i="3"/>
  <c r="G683" i="3"/>
  <c r="H683" i="3"/>
  <c r="I683" i="3"/>
  <c r="J683" i="3"/>
  <c r="A684" i="3"/>
  <c r="B684" i="3"/>
  <c r="C684" i="3"/>
  <c r="D684" i="3"/>
  <c r="E684" i="3"/>
  <c r="F684" i="3"/>
  <c r="G684" i="3"/>
  <c r="H684" i="3"/>
  <c r="I684" i="3"/>
  <c r="J684" i="3"/>
  <c r="A685" i="3"/>
  <c r="B685" i="3"/>
  <c r="C685" i="3"/>
  <c r="D685" i="3"/>
  <c r="E685" i="3"/>
  <c r="F685" i="3"/>
  <c r="G685" i="3"/>
  <c r="H685" i="3"/>
  <c r="I685" i="3"/>
  <c r="J685" i="3"/>
  <c r="A686" i="3"/>
  <c r="B686" i="3"/>
  <c r="C686" i="3"/>
  <c r="D686" i="3"/>
  <c r="E686" i="3"/>
  <c r="F686" i="3"/>
  <c r="G686" i="3"/>
  <c r="H686" i="3"/>
  <c r="I686" i="3"/>
  <c r="J686" i="3"/>
  <c r="A687" i="3"/>
  <c r="B687" i="3"/>
  <c r="C687" i="3"/>
  <c r="D687" i="3"/>
  <c r="E687" i="3"/>
  <c r="F687" i="3"/>
  <c r="G687" i="3"/>
  <c r="H687" i="3"/>
  <c r="I687" i="3"/>
  <c r="J687" i="3"/>
  <c r="A688" i="3"/>
  <c r="B688" i="3"/>
  <c r="C688" i="3"/>
  <c r="D688" i="3"/>
  <c r="E688" i="3"/>
  <c r="F688" i="3"/>
  <c r="G688" i="3"/>
  <c r="H688" i="3"/>
  <c r="I688" i="3"/>
  <c r="J688" i="3"/>
  <c r="A689" i="3"/>
  <c r="B689" i="3"/>
  <c r="C689" i="3"/>
  <c r="D689" i="3"/>
  <c r="E689" i="3"/>
  <c r="F689" i="3"/>
  <c r="G689" i="3"/>
  <c r="H689" i="3"/>
  <c r="I689" i="3"/>
  <c r="J689" i="3"/>
  <c r="A690" i="3"/>
  <c r="B690" i="3"/>
  <c r="C690" i="3"/>
  <c r="D690" i="3"/>
  <c r="E690" i="3"/>
  <c r="F690" i="3"/>
  <c r="G690" i="3"/>
  <c r="H690" i="3"/>
  <c r="I690" i="3"/>
  <c r="J690" i="3"/>
  <c r="A691" i="3"/>
  <c r="B691" i="3"/>
  <c r="C691" i="3"/>
  <c r="D691" i="3"/>
  <c r="E691" i="3"/>
  <c r="F691" i="3"/>
  <c r="G691" i="3"/>
  <c r="H691" i="3"/>
  <c r="I691" i="3"/>
  <c r="J691" i="3"/>
  <c r="A692" i="3"/>
  <c r="B692" i="3"/>
  <c r="C692" i="3"/>
  <c r="D692" i="3"/>
  <c r="E692" i="3"/>
  <c r="F692" i="3"/>
  <c r="G692" i="3"/>
  <c r="H692" i="3"/>
  <c r="I692" i="3"/>
  <c r="J692" i="3"/>
  <c r="A693" i="3"/>
  <c r="B693" i="3"/>
  <c r="C693" i="3"/>
  <c r="D693" i="3"/>
  <c r="E693" i="3"/>
  <c r="F693" i="3"/>
  <c r="G693" i="3"/>
  <c r="H693" i="3"/>
  <c r="I693" i="3"/>
  <c r="J693" i="3"/>
  <c r="A694" i="3"/>
  <c r="B694" i="3"/>
  <c r="C694" i="3"/>
  <c r="D694" i="3"/>
  <c r="E694" i="3"/>
  <c r="F694" i="3"/>
  <c r="G694" i="3"/>
  <c r="H694" i="3"/>
  <c r="I694" i="3"/>
  <c r="J694" i="3"/>
  <c r="A695" i="3"/>
  <c r="B695" i="3"/>
  <c r="C695" i="3"/>
  <c r="D695" i="3"/>
  <c r="E695" i="3"/>
  <c r="F695" i="3"/>
  <c r="G695" i="3"/>
  <c r="H695" i="3"/>
  <c r="I695" i="3"/>
  <c r="J695" i="3"/>
  <c r="A696" i="3"/>
  <c r="B696" i="3"/>
  <c r="C696" i="3"/>
  <c r="D696" i="3"/>
  <c r="E696" i="3"/>
  <c r="F696" i="3"/>
  <c r="G696" i="3"/>
  <c r="H696" i="3"/>
  <c r="I696" i="3"/>
  <c r="J696" i="3"/>
  <c r="A697" i="3"/>
  <c r="B697" i="3"/>
  <c r="C697" i="3"/>
  <c r="D697" i="3"/>
  <c r="E697" i="3"/>
  <c r="F697" i="3"/>
  <c r="G697" i="3"/>
  <c r="H697" i="3"/>
  <c r="I697" i="3"/>
  <c r="J697" i="3"/>
  <c r="A698" i="3"/>
  <c r="B698" i="3"/>
  <c r="C698" i="3"/>
  <c r="D698" i="3"/>
  <c r="E698" i="3"/>
  <c r="F698" i="3"/>
  <c r="G698" i="3"/>
  <c r="H698" i="3"/>
  <c r="I698" i="3"/>
  <c r="J698" i="3"/>
  <c r="A699" i="3"/>
  <c r="B699" i="3"/>
  <c r="C699" i="3"/>
  <c r="D699" i="3"/>
  <c r="E699" i="3"/>
  <c r="F699" i="3"/>
  <c r="G699" i="3"/>
  <c r="H699" i="3"/>
  <c r="I699" i="3"/>
  <c r="J699" i="3"/>
  <c r="A700" i="3"/>
  <c r="B700" i="3"/>
  <c r="C700" i="3"/>
  <c r="D700" i="3"/>
  <c r="E700" i="3"/>
  <c r="F700" i="3"/>
  <c r="G700" i="3"/>
  <c r="H700" i="3"/>
  <c r="I700" i="3"/>
  <c r="J700" i="3"/>
  <c r="A701" i="3"/>
  <c r="B701" i="3"/>
  <c r="C701" i="3"/>
  <c r="D701" i="3"/>
  <c r="E701" i="3"/>
  <c r="F701" i="3"/>
  <c r="G701" i="3"/>
  <c r="H701" i="3"/>
  <c r="I701" i="3"/>
  <c r="J701" i="3"/>
  <c r="A702" i="3"/>
  <c r="B702" i="3"/>
  <c r="C702" i="3"/>
  <c r="D702" i="3"/>
  <c r="E702" i="3"/>
  <c r="F702" i="3"/>
  <c r="G702" i="3"/>
  <c r="H702" i="3"/>
  <c r="I702" i="3"/>
  <c r="J702" i="3"/>
  <c r="A703" i="3"/>
  <c r="B703" i="3"/>
  <c r="C703" i="3"/>
  <c r="D703" i="3"/>
  <c r="E703" i="3"/>
  <c r="F703" i="3"/>
  <c r="G703" i="3"/>
  <c r="H703" i="3"/>
  <c r="I703" i="3"/>
  <c r="J703" i="3"/>
  <c r="A704" i="3"/>
  <c r="B704" i="3"/>
  <c r="C704" i="3"/>
  <c r="D704" i="3"/>
  <c r="E704" i="3"/>
  <c r="F704" i="3"/>
  <c r="G704" i="3"/>
  <c r="H704" i="3"/>
  <c r="I704" i="3"/>
  <c r="J704" i="3"/>
  <c r="A705" i="3"/>
  <c r="B705" i="3"/>
  <c r="C705" i="3"/>
  <c r="D705" i="3"/>
  <c r="E705" i="3"/>
  <c r="F705" i="3"/>
  <c r="G705" i="3"/>
  <c r="H705" i="3"/>
  <c r="I705" i="3"/>
  <c r="J705" i="3"/>
  <c r="A706" i="3"/>
  <c r="B706" i="3"/>
  <c r="C706" i="3"/>
  <c r="D706" i="3"/>
  <c r="E706" i="3"/>
  <c r="F706" i="3"/>
  <c r="G706" i="3"/>
  <c r="H706" i="3"/>
  <c r="I706" i="3"/>
  <c r="J706" i="3"/>
  <c r="A707" i="3"/>
  <c r="B707" i="3"/>
  <c r="C707" i="3"/>
  <c r="D707" i="3"/>
  <c r="E707" i="3"/>
  <c r="F707" i="3"/>
  <c r="G707" i="3"/>
  <c r="H707" i="3"/>
  <c r="I707" i="3"/>
  <c r="J707" i="3"/>
  <c r="A708" i="3"/>
  <c r="B708" i="3"/>
  <c r="C708" i="3"/>
  <c r="D708" i="3"/>
  <c r="E708" i="3"/>
  <c r="F708" i="3"/>
  <c r="G708" i="3"/>
  <c r="H708" i="3"/>
  <c r="I708" i="3"/>
  <c r="J708" i="3"/>
  <c r="A709" i="3"/>
  <c r="B709" i="3"/>
  <c r="C709" i="3"/>
  <c r="D709" i="3"/>
  <c r="E709" i="3"/>
  <c r="F709" i="3"/>
  <c r="G709" i="3"/>
  <c r="H709" i="3"/>
  <c r="I709" i="3"/>
  <c r="J709" i="3"/>
  <c r="A710" i="3"/>
  <c r="B710" i="3"/>
  <c r="C710" i="3"/>
  <c r="D710" i="3"/>
  <c r="E710" i="3"/>
  <c r="F710" i="3"/>
  <c r="G710" i="3"/>
  <c r="H710" i="3"/>
  <c r="I710" i="3"/>
  <c r="J710" i="3"/>
  <c r="A711" i="3"/>
  <c r="B711" i="3"/>
  <c r="C711" i="3"/>
  <c r="D711" i="3"/>
  <c r="E711" i="3"/>
  <c r="F711" i="3"/>
  <c r="G711" i="3"/>
  <c r="H711" i="3"/>
  <c r="I711" i="3"/>
  <c r="J711" i="3"/>
  <c r="A712" i="3"/>
  <c r="B712" i="3"/>
  <c r="C712" i="3"/>
  <c r="D712" i="3"/>
  <c r="E712" i="3"/>
  <c r="F712" i="3"/>
  <c r="G712" i="3"/>
  <c r="H712" i="3"/>
  <c r="I712" i="3"/>
  <c r="J712" i="3"/>
  <c r="A713" i="3"/>
  <c r="B713" i="3"/>
  <c r="C713" i="3"/>
  <c r="D713" i="3"/>
  <c r="E713" i="3"/>
  <c r="F713" i="3"/>
  <c r="G713" i="3"/>
  <c r="H713" i="3"/>
  <c r="I713" i="3"/>
  <c r="J713" i="3"/>
  <c r="A714" i="3"/>
  <c r="B714" i="3"/>
  <c r="C714" i="3"/>
  <c r="D714" i="3"/>
  <c r="E714" i="3"/>
  <c r="F714" i="3"/>
  <c r="G714" i="3"/>
  <c r="H714" i="3"/>
  <c r="I714" i="3"/>
  <c r="J714" i="3"/>
  <c r="A715" i="3"/>
  <c r="B715" i="3"/>
  <c r="C715" i="3"/>
  <c r="D715" i="3"/>
  <c r="E715" i="3"/>
  <c r="F715" i="3"/>
  <c r="G715" i="3"/>
  <c r="H715" i="3"/>
  <c r="I715" i="3"/>
  <c r="J715" i="3"/>
  <c r="A716" i="3"/>
  <c r="B716" i="3"/>
  <c r="C716" i="3"/>
  <c r="D716" i="3"/>
  <c r="E716" i="3"/>
  <c r="F716" i="3"/>
  <c r="G716" i="3"/>
  <c r="H716" i="3"/>
  <c r="I716" i="3"/>
  <c r="J716" i="3"/>
  <c r="A717" i="3"/>
  <c r="B717" i="3"/>
  <c r="C717" i="3"/>
  <c r="D717" i="3"/>
  <c r="E717" i="3"/>
  <c r="F717" i="3"/>
  <c r="G717" i="3"/>
  <c r="H717" i="3"/>
  <c r="I717" i="3"/>
  <c r="J717" i="3"/>
  <c r="A718" i="3"/>
  <c r="B718" i="3"/>
  <c r="C718" i="3"/>
  <c r="D718" i="3"/>
  <c r="E718" i="3"/>
  <c r="F718" i="3"/>
  <c r="G718" i="3"/>
  <c r="H718" i="3"/>
  <c r="I718" i="3"/>
  <c r="J718" i="3"/>
  <c r="A719" i="3"/>
  <c r="B719" i="3"/>
  <c r="C719" i="3"/>
  <c r="D719" i="3"/>
  <c r="E719" i="3"/>
  <c r="F719" i="3"/>
  <c r="G719" i="3"/>
  <c r="H719" i="3"/>
  <c r="I719" i="3"/>
  <c r="J719" i="3"/>
  <c r="A720" i="3"/>
  <c r="B720" i="3"/>
  <c r="C720" i="3"/>
  <c r="D720" i="3"/>
  <c r="E720" i="3"/>
  <c r="F720" i="3"/>
  <c r="G720" i="3"/>
  <c r="H720" i="3"/>
  <c r="I720" i="3"/>
  <c r="J720" i="3"/>
  <c r="A721" i="3"/>
  <c r="B721" i="3"/>
  <c r="C721" i="3"/>
  <c r="D721" i="3"/>
  <c r="E721" i="3"/>
  <c r="F721" i="3"/>
  <c r="G721" i="3"/>
  <c r="H721" i="3"/>
  <c r="I721" i="3"/>
  <c r="J721" i="3"/>
  <c r="A722" i="3"/>
  <c r="B722" i="3"/>
  <c r="C722" i="3"/>
  <c r="D722" i="3"/>
  <c r="E722" i="3"/>
  <c r="F722" i="3"/>
  <c r="G722" i="3"/>
  <c r="H722" i="3"/>
  <c r="I722" i="3"/>
  <c r="J722" i="3"/>
  <c r="A723" i="3"/>
  <c r="B723" i="3"/>
  <c r="C723" i="3"/>
  <c r="D723" i="3"/>
  <c r="E723" i="3"/>
  <c r="F723" i="3"/>
  <c r="G723" i="3"/>
  <c r="H723" i="3"/>
  <c r="I723" i="3"/>
  <c r="J723" i="3"/>
  <c r="A724" i="3"/>
  <c r="B724" i="3"/>
  <c r="C724" i="3"/>
  <c r="D724" i="3"/>
  <c r="E724" i="3"/>
  <c r="F724" i="3"/>
  <c r="G724" i="3"/>
  <c r="H724" i="3"/>
  <c r="I724" i="3"/>
  <c r="J724" i="3"/>
  <c r="A725" i="3"/>
  <c r="B725" i="3"/>
  <c r="C725" i="3"/>
  <c r="D725" i="3"/>
  <c r="E725" i="3"/>
  <c r="F725" i="3"/>
  <c r="G725" i="3"/>
  <c r="H725" i="3"/>
  <c r="I725" i="3"/>
  <c r="J725" i="3"/>
  <c r="A726" i="3"/>
  <c r="B726" i="3"/>
  <c r="C726" i="3"/>
  <c r="D726" i="3"/>
  <c r="E726" i="3"/>
  <c r="F726" i="3"/>
  <c r="G726" i="3"/>
  <c r="H726" i="3"/>
  <c r="I726" i="3"/>
  <c r="J726" i="3"/>
  <c r="A727" i="3"/>
  <c r="B727" i="3"/>
  <c r="C727" i="3"/>
  <c r="D727" i="3"/>
  <c r="E727" i="3"/>
  <c r="F727" i="3"/>
  <c r="G727" i="3"/>
  <c r="H727" i="3"/>
  <c r="I727" i="3"/>
  <c r="J727" i="3"/>
  <c r="A728" i="3"/>
  <c r="B728" i="3"/>
  <c r="C728" i="3"/>
  <c r="D728" i="3"/>
  <c r="E728" i="3"/>
  <c r="F728" i="3"/>
  <c r="G728" i="3"/>
  <c r="H728" i="3"/>
  <c r="I728" i="3"/>
  <c r="J728" i="3"/>
  <c r="A729" i="3"/>
  <c r="B729" i="3"/>
  <c r="C729" i="3"/>
  <c r="D729" i="3"/>
  <c r="E729" i="3"/>
  <c r="F729" i="3"/>
  <c r="G729" i="3"/>
  <c r="H729" i="3"/>
  <c r="I729" i="3"/>
  <c r="J729" i="3"/>
  <c r="A730" i="3"/>
  <c r="B730" i="3"/>
  <c r="C730" i="3"/>
  <c r="D730" i="3"/>
  <c r="E730" i="3"/>
  <c r="F730" i="3"/>
  <c r="G730" i="3"/>
  <c r="H730" i="3"/>
  <c r="I730" i="3"/>
  <c r="J730" i="3"/>
  <c r="A731" i="3"/>
  <c r="B731" i="3"/>
  <c r="C731" i="3"/>
  <c r="D731" i="3"/>
  <c r="E731" i="3"/>
  <c r="F731" i="3"/>
  <c r="G731" i="3"/>
  <c r="H731" i="3"/>
  <c r="I731" i="3"/>
  <c r="J731" i="3"/>
  <c r="A732" i="3"/>
  <c r="B732" i="3"/>
  <c r="C732" i="3"/>
  <c r="D732" i="3"/>
  <c r="E732" i="3"/>
  <c r="F732" i="3"/>
  <c r="G732" i="3"/>
  <c r="H732" i="3"/>
  <c r="I732" i="3"/>
  <c r="J732" i="3"/>
  <c r="A733" i="3"/>
  <c r="B733" i="3"/>
  <c r="C733" i="3"/>
  <c r="D733" i="3"/>
  <c r="E733" i="3"/>
  <c r="F733" i="3"/>
  <c r="G733" i="3"/>
  <c r="H733" i="3"/>
  <c r="I733" i="3"/>
  <c r="J733" i="3"/>
  <c r="A734" i="3"/>
  <c r="B734" i="3"/>
  <c r="C734" i="3"/>
  <c r="D734" i="3"/>
  <c r="E734" i="3"/>
  <c r="F734" i="3"/>
  <c r="G734" i="3"/>
  <c r="H734" i="3"/>
  <c r="I734" i="3"/>
  <c r="J734" i="3"/>
  <c r="A735" i="3"/>
  <c r="B735" i="3"/>
  <c r="C735" i="3"/>
  <c r="D735" i="3"/>
  <c r="E735" i="3"/>
  <c r="F735" i="3"/>
  <c r="G735" i="3"/>
  <c r="H735" i="3"/>
  <c r="I735" i="3"/>
  <c r="J735" i="3"/>
  <c r="A736" i="3"/>
  <c r="B736" i="3"/>
  <c r="C736" i="3"/>
  <c r="D736" i="3"/>
  <c r="E736" i="3"/>
  <c r="F736" i="3"/>
  <c r="G736" i="3"/>
  <c r="H736" i="3"/>
  <c r="I736" i="3"/>
  <c r="J736" i="3"/>
  <c r="A737" i="3"/>
  <c r="B737" i="3"/>
  <c r="C737" i="3"/>
  <c r="D737" i="3"/>
  <c r="E737" i="3"/>
  <c r="F737" i="3"/>
  <c r="G737" i="3"/>
  <c r="H737" i="3"/>
  <c r="I737" i="3"/>
  <c r="J737" i="3"/>
  <c r="A738" i="3"/>
  <c r="B738" i="3"/>
  <c r="C738" i="3"/>
  <c r="D738" i="3"/>
  <c r="E738" i="3"/>
  <c r="F738" i="3"/>
  <c r="G738" i="3"/>
  <c r="H738" i="3"/>
  <c r="I738" i="3"/>
  <c r="J738" i="3"/>
  <c r="A739" i="3"/>
  <c r="B739" i="3"/>
  <c r="C739" i="3"/>
  <c r="D739" i="3"/>
  <c r="E739" i="3"/>
  <c r="F739" i="3"/>
  <c r="G739" i="3"/>
  <c r="H739" i="3"/>
  <c r="I739" i="3"/>
  <c r="J739" i="3"/>
  <c r="A740" i="3"/>
  <c r="B740" i="3"/>
  <c r="C740" i="3"/>
  <c r="D740" i="3"/>
  <c r="E740" i="3"/>
  <c r="F740" i="3"/>
  <c r="G740" i="3"/>
  <c r="H740" i="3"/>
  <c r="I740" i="3"/>
  <c r="J740" i="3"/>
  <c r="A741" i="3"/>
  <c r="B741" i="3"/>
  <c r="C741" i="3"/>
  <c r="D741" i="3"/>
  <c r="E741" i="3"/>
  <c r="F741" i="3"/>
  <c r="G741" i="3"/>
  <c r="H741" i="3"/>
  <c r="I741" i="3"/>
  <c r="J741" i="3"/>
  <c r="A742" i="3"/>
  <c r="B742" i="3"/>
  <c r="C742" i="3"/>
  <c r="D742" i="3"/>
  <c r="E742" i="3"/>
  <c r="F742" i="3"/>
  <c r="G742" i="3"/>
  <c r="H742" i="3"/>
  <c r="I742" i="3"/>
  <c r="J742" i="3"/>
  <c r="A743" i="3"/>
  <c r="B743" i="3"/>
  <c r="C743" i="3"/>
  <c r="D743" i="3"/>
  <c r="E743" i="3"/>
  <c r="F743" i="3"/>
  <c r="G743" i="3"/>
  <c r="H743" i="3"/>
  <c r="I743" i="3"/>
  <c r="J743" i="3"/>
  <c r="A744" i="3"/>
  <c r="B744" i="3"/>
  <c r="C744" i="3"/>
  <c r="D744" i="3"/>
  <c r="E744" i="3"/>
  <c r="F744" i="3"/>
  <c r="G744" i="3"/>
  <c r="H744" i="3"/>
  <c r="I744" i="3"/>
  <c r="J744" i="3"/>
  <c r="A745" i="3"/>
  <c r="B745" i="3"/>
  <c r="C745" i="3"/>
  <c r="D745" i="3"/>
  <c r="E745" i="3"/>
  <c r="F745" i="3"/>
  <c r="G745" i="3"/>
  <c r="H745" i="3"/>
  <c r="I745" i="3"/>
  <c r="J745" i="3"/>
  <c r="A746" i="3"/>
  <c r="B746" i="3"/>
  <c r="C746" i="3"/>
  <c r="D746" i="3"/>
  <c r="E746" i="3"/>
  <c r="F746" i="3"/>
  <c r="G746" i="3"/>
  <c r="H746" i="3"/>
  <c r="I746" i="3"/>
  <c r="J746" i="3"/>
  <c r="A747" i="3"/>
  <c r="B747" i="3"/>
  <c r="C747" i="3"/>
  <c r="D747" i="3"/>
  <c r="E747" i="3"/>
  <c r="F747" i="3"/>
  <c r="G747" i="3"/>
  <c r="H747" i="3"/>
  <c r="I747" i="3"/>
  <c r="J747" i="3"/>
  <c r="A748" i="3"/>
  <c r="B748" i="3"/>
  <c r="C748" i="3"/>
  <c r="D748" i="3"/>
  <c r="E748" i="3"/>
  <c r="F748" i="3"/>
  <c r="G748" i="3"/>
  <c r="H748" i="3"/>
  <c r="I748" i="3"/>
  <c r="J748" i="3"/>
  <c r="A749" i="3"/>
  <c r="B749" i="3"/>
  <c r="C749" i="3"/>
  <c r="D749" i="3"/>
  <c r="E749" i="3"/>
  <c r="F749" i="3"/>
  <c r="G749" i="3"/>
  <c r="H749" i="3"/>
  <c r="I749" i="3"/>
  <c r="J749" i="3"/>
  <c r="A750" i="3"/>
  <c r="B750" i="3"/>
  <c r="C750" i="3"/>
  <c r="D750" i="3"/>
  <c r="E750" i="3"/>
  <c r="F750" i="3"/>
  <c r="G750" i="3"/>
  <c r="H750" i="3"/>
  <c r="I750" i="3"/>
  <c r="J750" i="3"/>
  <c r="A751" i="3"/>
  <c r="B751" i="3"/>
  <c r="C751" i="3"/>
  <c r="D751" i="3"/>
  <c r="E751" i="3"/>
  <c r="F751" i="3"/>
  <c r="G751" i="3"/>
  <c r="H751" i="3"/>
  <c r="I751" i="3"/>
  <c r="J751" i="3"/>
  <c r="A752" i="3"/>
  <c r="B752" i="3"/>
  <c r="C752" i="3"/>
  <c r="D752" i="3"/>
  <c r="E752" i="3"/>
  <c r="F752" i="3"/>
  <c r="G752" i="3"/>
  <c r="H752" i="3"/>
  <c r="I752" i="3"/>
  <c r="J752" i="3"/>
  <c r="A753" i="3"/>
  <c r="B753" i="3"/>
  <c r="C753" i="3"/>
  <c r="D753" i="3"/>
  <c r="E753" i="3"/>
  <c r="F753" i="3"/>
  <c r="G753" i="3"/>
  <c r="H753" i="3"/>
  <c r="I753" i="3"/>
  <c r="J753" i="3"/>
  <c r="A754" i="3"/>
  <c r="B754" i="3"/>
  <c r="C754" i="3"/>
  <c r="D754" i="3"/>
  <c r="E754" i="3"/>
  <c r="F754" i="3"/>
  <c r="G754" i="3"/>
  <c r="H754" i="3"/>
  <c r="I754" i="3"/>
  <c r="J754" i="3"/>
  <c r="A755" i="3"/>
  <c r="B755" i="3"/>
  <c r="C755" i="3"/>
  <c r="D755" i="3"/>
  <c r="E755" i="3"/>
  <c r="F755" i="3"/>
  <c r="G755" i="3"/>
  <c r="H755" i="3"/>
  <c r="I755" i="3"/>
  <c r="J755" i="3"/>
  <c r="A756" i="3"/>
  <c r="B756" i="3"/>
  <c r="C756" i="3"/>
  <c r="D756" i="3"/>
  <c r="E756" i="3"/>
  <c r="F756" i="3"/>
  <c r="G756" i="3"/>
  <c r="H756" i="3"/>
  <c r="I756" i="3"/>
  <c r="J756" i="3"/>
  <c r="A757" i="3"/>
  <c r="B757" i="3"/>
  <c r="C757" i="3"/>
  <c r="D757" i="3"/>
  <c r="E757" i="3"/>
  <c r="F757" i="3"/>
  <c r="G757" i="3"/>
  <c r="H757" i="3"/>
  <c r="I757" i="3"/>
  <c r="J757" i="3"/>
  <c r="A758" i="3"/>
  <c r="B758" i="3"/>
  <c r="C758" i="3"/>
  <c r="D758" i="3"/>
  <c r="E758" i="3"/>
  <c r="F758" i="3"/>
  <c r="G758" i="3"/>
  <c r="H758" i="3"/>
  <c r="I758" i="3"/>
  <c r="J758" i="3"/>
  <c r="A759" i="3"/>
  <c r="B759" i="3"/>
  <c r="C759" i="3"/>
  <c r="D759" i="3"/>
  <c r="E759" i="3"/>
  <c r="F759" i="3"/>
  <c r="G759" i="3"/>
  <c r="H759" i="3"/>
  <c r="I759" i="3"/>
  <c r="J759" i="3"/>
  <c r="A760" i="3"/>
  <c r="B760" i="3"/>
  <c r="C760" i="3"/>
  <c r="D760" i="3"/>
  <c r="E760" i="3"/>
  <c r="F760" i="3"/>
  <c r="G760" i="3"/>
  <c r="H760" i="3"/>
  <c r="I760" i="3"/>
  <c r="J760" i="3"/>
  <c r="A761" i="3"/>
  <c r="B761" i="3"/>
  <c r="C761" i="3"/>
  <c r="D761" i="3"/>
  <c r="E761" i="3"/>
  <c r="F761" i="3"/>
  <c r="G761" i="3"/>
  <c r="H761" i="3"/>
  <c r="I761" i="3"/>
  <c r="J761" i="3"/>
  <c r="A762" i="3"/>
  <c r="B762" i="3"/>
  <c r="C762" i="3"/>
  <c r="D762" i="3"/>
  <c r="E762" i="3"/>
  <c r="F762" i="3"/>
  <c r="G762" i="3"/>
  <c r="H762" i="3"/>
  <c r="I762" i="3"/>
  <c r="J762" i="3"/>
  <c r="A763" i="3"/>
  <c r="B763" i="3"/>
  <c r="C763" i="3"/>
  <c r="D763" i="3"/>
  <c r="E763" i="3"/>
  <c r="F763" i="3"/>
  <c r="G763" i="3"/>
  <c r="H763" i="3"/>
  <c r="I763" i="3"/>
  <c r="J763" i="3"/>
  <c r="A764" i="3"/>
  <c r="B764" i="3"/>
  <c r="C764" i="3"/>
  <c r="D764" i="3"/>
  <c r="E764" i="3"/>
  <c r="F764" i="3"/>
  <c r="G764" i="3"/>
  <c r="H764" i="3"/>
  <c r="I764" i="3"/>
  <c r="J764" i="3"/>
  <c r="A765" i="3"/>
  <c r="B765" i="3"/>
  <c r="C765" i="3"/>
  <c r="D765" i="3"/>
  <c r="E765" i="3"/>
  <c r="F765" i="3"/>
  <c r="G765" i="3"/>
  <c r="H765" i="3"/>
  <c r="I765" i="3"/>
  <c r="J765" i="3"/>
  <c r="A766" i="3"/>
  <c r="B766" i="3"/>
  <c r="C766" i="3"/>
  <c r="D766" i="3"/>
  <c r="E766" i="3"/>
  <c r="F766" i="3"/>
  <c r="G766" i="3"/>
  <c r="H766" i="3"/>
  <c r="I766" i="3"/>
  <c r="J766" i="3"/>
  <c r="A767" i="3"/>
  <c r="B767" i="3"/>
  <c r="C767" i="3"/>
  <c r="D767" i="3"/>
  <c r="E767" i="3"/>
  <c r="F767" i="3"/>
  <c r="G767" i="3"/>
  <c r="H767" i="3"/>
  <c r="I767" i="3"/>
  <c r="J767" i="3"/>
  <c r="A768" i="3"/>
  <c r="B768" i="3"/>
  <c r="C768" i="3"/>
  <c r="D768" i="3"/>
  <c r="E768" i="3"/>
  <c r="F768" i="3"/>
  <c r="G768" i="3"/>
  <c r="H768" i="3"/>
  <c r="I768" i="3"/>
  <c r="J768" i="3"/>
  <c r="A769" i="3"/>
  <c r="B769" i="3"/>
  <c r="C769" i="3"/>
  <c r="D769" i="3"/>
  <c r="E769" i="3"/>
  <c r="F769" i="3"/>
  <c r="G769" i="3"/>
  <c r="H769" i="3"/>
  <c r="I769" i="3"/>
  <c r="J769" i="3"/>
  <c r="A770" i="3"/>
  <c r="B770" i="3"/>
  <c r="C770" i="3"/>
  <c r="D770" i="3"/>
  <c r="E770" i="3"/>
  <c r="F770" i="3"/>
  <c r="G770" i="3"/>
  <c r="H770" i="3"/>
  <c r="I770" i="3"/>
  <c r="J770" i="3"/>
  <c r="A771" i="3"/>
  <c r="B771" i="3"/>
  <c r="C771" i="3"/>
  <c r="D771" i="3"/>
  <c r="E771" i="3"/>
  <c r="F771" i="3"/>
  <c r="G771" i="3"/>
  <c r="H771" i="3"/>
  <c r="I771" i="3"/>
  <c r="J771" i="3"/>
  <c r="A772" i="3"/>
  <c r="B772" i="3"/>
  <c r="C772" i="3"/>
  <c r="D772" i="3"/>
  <c r="E772" i="3"/>
  <c r="F772" i="3"/>
  <c r="G772" i="3"/>
  <c r="H772" i="3"/>
  <c r="I772" i="3"/>
  <c r="J772" i="3"/>
  <c r="A773" i="3"/>
  <c r="B773" i="3"/>
  <c r="C773" i="3"/>
  <c r="D773" i="3"/>
  <c r="E773" i="3"/>
  <c r="F773" i="3"/>
  <c r="G773" i="3"/>
  <c r="H773" i="3"/>
  <c r="I773" i="3"/>
  <c r="J773" i="3"/>
  <c r="A774" i="3"/>
  <c r="B774" i="3"/>
  <c r="C774" i="3"/>
  <c r="D774" i="3"/>
  <c r="E774" i="3"/>
  <c r="F774" i="3"/>
  <c r="G774" i="3"/>
  <c r="H774" i="3"/>
  <c r="I774" i="3"/>
  <c r="J774" i="3"/>
  <c r="A775" i="3"/>
  <c r="B775" i="3"/>
  <c r="C775" i="3"/>
  <c r="D775" i="3"/>
  <c r="E775" i="3"/>
  <c r="F775" i="3"/>
  <c r="G775" i="3"/>
  <c r="H775" i="3"/>
  <c r="I775" i="3"/>
  <c r="J775" i="3"/>
  <c r="A776" i="3"/>
  <c r="B776" i="3"/>
  <c r="C776" i="3"/>
  <c r="D776" i="3"/>
  <c r="E776" i="3"/>
  <c r="F776" i="3"/>
  <c r="G776" i="3"/>
  <c r="H776" i="3"/>
  <c r="I776" i="3"/>
  <c r="J776" i="3"/>
  <c r="A777" i="3"/>
  <c r="B777" i="3"/>
  <c r="C777" i="3"/>
  <c r="D777" i="3"/>
  <c r="E777" i="3"/>
  <c r="F777" i="3"/>
  <c r="G777" i="3"/>
  <c r="H777" i="3"/>
  <c r="I777" i="3"/>
  <c r="J777" i="3"/>
  <c r="A778" i="3"/>
  <c r="B778" i="3"/>
  <c r="C778" i="3"/>
  <c r="D778" i="3"/>
  <c r="E778" i="3"/>
  <c r="F778" i="3"/>
  <c r="G778" i="3"/>
  <c r="H778" i="3"/>
  <c r="I778" i="3"/>
  <c r="J778" i="3"/>
  <c r="A779" i="3"/>
  <c r="B779" i="3"/>
  <c r="C779" i="3"/>
  <c r="D779" i="3"/>
  <c r="E779" i="3"/>
  <c r="F779" i="3"/>
  <c r="G779" i="3"/>
  <c r="H779" i="3"/>
  <c r="I779" i="3"/>
  <c r="J779" i="3"/>
  <c r="A780" i="3"/>
  <c r="B780" i="3"/>
  <c r="C780" i="3"/>
  <c r="D780" i="3"/>
  <c r="E780" i="3"/>
  <c r="F780" i="3"/>
  <c r="G780" i="3"/>
  <c r="H780" i="3"/>
  <c r="I780" i="3"/>
  <c r="J780" i="3"/>
  <c r="A781" i="3"/>
  <c r="B781" i="3"/>
  <c r="C781" i="3"/>
  <c r="D781" i="3"/>
  <c r="E781" i="3"/>
  <c r="F781" i="3"/>
  <c r="G781" i="3"/>
  <c r="H781" i="3"/>
  <c r="I781" i="3"/>
  <c r="J781" i="3"/>
  <c r="A782" i="3"/>
  <c r="B782" i="3"/>
  <c r="C782" i="3"/>
  <c r="D782" i="3"/>
  <c r="E782" i="3"/>
  <c r="F782" i="3"/>
  <c r="G782" i="3"/>
  <c r="H782" i="3"/>
  <c r="I782" i="3"/>
  <c r="J782" i="3"/>
  <c r="A783" i="3"/>
  <c r="B783" i="3"/>
  <c r="C783" i="3"/>
  <c r="D783" i="3"/>
  <c r="E783" i="3"/>
  <c r="F783" i="3"/>
  <c r="G783" i="3"/>
  <c r="H783" i="3"/>
  <c r="I783" i="3"/>
  <c r="J783" i="3"/>
  <c r="A784" i="3"/>
  <c r="B784" i="3"/>
  <c r="C784" i="3"/>
  <c r="D784" i="3"/>
  <c r="E784" i="3"/>
  <c r="F784" i="3"/>
  <c r="G784" i="3"/>
  <c r="H784" i="3"/>
  <c r="I784" i="3"/>
  <c r="J784" i="3"/>
  <c r="A785" i="3"/>
  <c r="B785" i="3"/>
  <c r="C785" i="3"/>
  <c r="D785" i="3"/>
  <c r="E785" i="3"/>
  <c r="F785" i="3"/>
  <c r="G785" i="3"/>
  <c r="H785" i="3"/>
  <c r="I785" i="3"/>
  <c r="J785" i="3"/>
  <c r="A786" i="3"/>
  <c r="B786" i="3"/>
  <c r="C786" i="3"/>
  <c r="D786" i="3"/>
  <c r="E786" i="3"/>
  <c r="F786" i="3"/>
  <c r="G786" i="3"/>
  <c r="H786" i="3"/>
  <c r="I786" i="3"/>
  <c r="J786" i="3"/>
  <c r="A787" i="3"/>
  <c r="B787" i="3"/>
  <c r="C787" i="3"/>
  <c r="D787" i="3"/>
  <c r="E787" i="3"/>
  <c r="F787" i="3"/>
  <c r="G787" i="3"/>
  <c r="H787" i="3"/>
  <c r="I787" i="3"/>
  <c r="J787" i="3"/>
  <c r="A788" i="3"/>
  <c r="B788" i="3"/>
  <c r="C788" i="3"/>
  <c r="D788" i="3"/>
  <c r="E788" i="3"/>
  <c r="F788" i="3"/>
  <c r="G788" i="3"/>
  <c r="H788" i="3"/>
  <c r="I788" i="3"/>
  <c r="J788" i="3"/>
  <c r="A789" i="3"/>
  <c r="B789" i="3"/>
  <c r="C789" i="3"/>
  <c r="D789" i="3"/>
  <c r="E789" i="3"/>
  <c r="F789" i="3"/>
  <c r="G789" i="3"/>
  <c r="H789" i="3"/>
  <c r="I789" i="3"/>
  <c r="J789" i="3"/>
  <c r="A790" i="3"/>
  <c r="B790" i="3"/>
  <c r="C790" i="3"/>
  <c r="D790" i="3"/>
  <c r="E790" i="3"/>
  <c r="F790" i="3"/>
  <c r="G790" i="3"/>
  <c r="H790" i="3"/>
  <c r="I790" i="3"/>
  <c r="J790" i="3"/>
  <c r="A791" i="3"/>
  <c r="B791" i="3"/>
  <c r="C791" i="3"/>
  <c r="D791" i="3"/>
  <c r="E791" i="3"/>
  <c r="F791" i="3"/>
  <c r="G791" i="3"/>
  <c r="H791" i="3"/>
  <c r="I791" i="3"/>
  <c r="J791" i="3"/>
  <c r="A792" i="3"/>
  <c r="B792" i="3"/>
  <c r="C792" i="3"/>
  <c r="D792" i="3"/>
  <c r="E792" i="3"/>
  <c r="F792" i="3"/>
  <c r="G792" i="3"/>
  <c r="H792" i="3"/>
  <c r="I792" i="3"/>
  <c r="J792" i="3"/>
  <c r="A793" i="3"/>
  <c r="B793" i="3"/>
  <c r="C793" i="3"/>
  <c r="D793" i="3"/>
  <c r="E793" i="3"/>
  <c r="F793" i="3"/>
  <c r="G793" i="3"/>
  <c r="H793" i="3"/>
  <c r="I793" i="3"/>
  <c r="J793" i="3"/>
  <c r="A794" i="3"/>
  <c r="B794" i="3"/>
  <c r="C794" i="3"/>
  <c r="D794" i="3"/>
  <c r="E794" i="3"/>
  <c r="F794" i="3"/>
  <c r="G794" i="3"/>
  <c r="H794" i="3"/>
  <c r="I794" i="3"/>
  <c r="J794" i="3"/>
  <c r="A795" i="3"/>
  <c r="B795" i="3"/>
  <c r="C795" i="3"/>
  <c r="D795" i="3"/>
  <c r="E795" i="3"/>
  <c r="F795" i="3"/>
  <c r="G795" i="3"/>
  <c r="H795" i="3"/>
  <c r="I795" i="3"/>
  <c r="J795" i="3"/>
  <c r="A796" i="3"/>
  <c r="B796" i="3"/>
  <c r="C796" i="3"/>
  <c r="D796" i="3"/>
  <c r="E796" i="3"/>
  <c r="F796" i="3"/>
  <c r="G796" i="3"/>
  <c r="H796" i="3"/>
  <c r="I796" i="3"/>
  <c r="J796" i="3"/>
  <c r="A797" i="3"/>
  <c r="B797" i="3"/>
  <c r="C797" i="3"/>
  <c r="D797" i="3"/>
  <c r="E797" i="3"/>
  <c r="F797" i="3"/>
  <c r="G797" i="3"/>
  <c r="H797" i="3"/>
  <c r="I797" i="3"/>
  <c r="J797" i="3"/>
  <c r="A798" i="3"/>
  <c r="B798" i="3"/>
  <c r="C798" i="3"/>
  <c r="D798" i="3"/>
  <c r="E798" i="3"/>
  <c r="F798" i="3"/>
  <c r="G798" i="3"/>
  <c r="H798" i="3"/>
  <c r="I798" i="3"/>
  <c r="J798" i="3"/>
  <c r="A799" i="3"/>
  <c r="B799" i="3"/>
  <c r="C799" i="3"/>
  <c r="D799" i="3"/>
  <c r="E799" i="3"/>
  <c r="F799" i="3"/>
  <c r="G799" i="3"/>
  <c r="H799" i="3"/>
  <c r="I799" i="3"/>
  <c r="J799" i="3"/>
  <c r="A800" i="3"/>
  <c r="B800" i="3"/>
  <c r="C800" i="3"/>
  <c r="D800" i="3"/>
  <c r="E800" i="3"/>
  <c r="F800" i="3"/>
  <c r="G800" i="3"/>
  <c r="H800" i="3"/>
  <c r="I800" i="3"/>
  <c r="J800" i="3"/>
  <c r="A801" i="3"/>
  <c r="B801" i="3"/>
  <c r="C801" i="3"/>
  <c r="D801" i="3"/>
  <c r="E801" i="3"/>
  <c r="F801" i="3"/>
  <c r="G801" i="3"/>
  <c r="H801" i="3"/>
  <c r="I801" i="3"/>
  <c r="J801" i="3"/>
  <c r="A802" i="3"/>
  <c r="B802" i="3"/>
  <c r="C802" i="3"/>
  <c r="D802" i="3"/>
  <c r="E802" i="3"/>
  <c r="F802" i="3"/>
  <c r="G802" i="3"/>
  <c r="H802" i="3"/>
  <c r="I802" i="3"/>
  <c r="J802" i="3"/>
  <c r="A803" i="3"/>
  <c r="B803" i="3"/>
  <c r="C803" i="3"/>
  <c r="D803" i="3"/>
  <c r="E803" i="3"/>
  <c r="F803" i="3"/>
  <c r="G803" i="3"/>
  <c r="H803" i="3"/>
  <c r="I803" i="3"/>
  <c r="J803" i="3"/>
  <c r="A804" i="3"/>
  <c r="B804" i="3"/>
  <c r="C804" i="3"/>
  <c r="D804" i="3"/>
  <c r="E804" i="3"/>
  <c r="F804" i="3"/>
  <c r="G804" i="3"/>
  <c r="H804" i="3"/>
  <c r="I804" i="3"/>
  <c r="J804" i="3"/>
  <c r="A805" i="3"/>
  <c r="B805" i="3"/>
  <c r="C805" i="3"/>
  <c r="D805" i="3"/>
  <c r="E805" i="3"/>
  <c r="F805" i="3"/>
  <c r="G805" i="3"/>
  <c r="H805" i="3"/>
  <c r="I805" i="3"/>
  <c r="J805" i="3"/>
  <c r="A806" i="3"/>
  <c r="B806" i="3"/>
  <c r="C806" i="3"/>
  <c r="D806" i="3"/>
  <c r="E806" i="3"/>
  <c r="F806" i="3"/>
  <c r="G806" i="3"/>
  <c r="H806" i="3"/>
  <c r="I806" i="3"/>
  <c r="J806" i="3"/>
  <c r="A807" i="3"/>
  <c r="B807" i="3"/>
  <c r="C807" i="3"/>
  <c r="D807" i="3"/>
  <c r="E807" i="3"/>
  <c r="F807" i="3"/>
  <c r="G807" i="3"/>
  <c r="H807" i="3"/>
  <c r="I807" i="3"/>
  <c r="J807" i="3"/>
  <c r="A808" i="3"/>
  <c r="B808" i="3"/>
  <c r="C808" i="3"/>
  <c r="D808" i="3"/>
  <c r="E808" i="3"/>
  <c r="F808" i="3"/>
  <c r="G808" i="3"/>
  <c r="H808" i="3"/>
  <c r="I808" i="3"/>
  <c r="J808" i="3"/>
  <c r="A809" i="3"/>
  <c r="B809" i="3"/>
  <c r="C809" i="3"/>
  <c r="D809" i="3"/>
  <c r="E809" i="3"/>
  <c r="F809" i="3"/>
  <c r="G809" i="3"/>
  <c r="H809" i="3"/>
  <c r="I809" i="3"/>
  <c r="J809" i="3"/>
  <c r="A810" i="3"/>
  <c r="B810" i="3"/>
  <c r="C810" i="3"/>
  <c r="D810" i="3"/>
  <c r="E810" i="3"/>
  <c r="F810" i="3"/>
  <c r="G810" i="3"/>
  <c r="H810" i="3"/>
  <c r="I810" i="3"/>
  <c r="J810" i="3"/>
  <c r="A811" i="3"/>
  <c r="B811" i="3"/>
  <c r="C811" i="3"/>
  <c r="D811" i="3"/>
  <c r="E811" i="3"/>
  <c r="F811" i="3"/>
  <c r="G811" i="3"/>
  <c r="H811" i="3"/>
  <c r="I811" i="3"/>
  <c r="J811" i="3"/>
  <c r="A812" i="3"/>
  <c r="B812" i="3"/>
  <c r="C812" i="3"/>
  <c r="D812" i="3"/>
  <c r="E812" i="3"/>
  <c r="F812" i="3"/>
  <c r="G812" i="3"/>
  <c r="H812" i="3"/>
  <c r="I812" i="3"/>
  <c r="J812" i="3"/>
  <c r="A813" i="3"/>
  <c r="B813" i="3"/>
  <c r="C813" i="3"/>
  <c r="D813" i="3"/>
  <c r="E813" i="3"/>
  <c r="F813" i="3"/>
  <c r="G813" i="3"/>
  <c r="H813" i="3"/>
  <c r="I813" i="3"/>
  <c r="J813" i="3"/>
  <c r="A814" i="3"/>
  <c r="B814" i="3"/>
  <c r="C814" i="3"/>
  <c r="D814" i="3"/>
  <c r="E814" i="3"/>
  <c r="F814" i="3"/>
  <c r="G814" i="3"/>
  <c r="H814" i="3"/>
  <c r="I814" i="3"/>
  <c r="J814" i="3"/>
  <c r="A815" i="3"/>
  <c r="B815" i="3"/>
  <c r="C815" i="3"/>
  <c r="D815" i="3"/>
  <c r="E815" i="3"/>
  <c r="F815" i="3"/>
  <c r="G815" i="3"/>
  <c r="H815" i="3"/>
  <c r="I815" i="3"/>
  <c r="J815" i="3"/>
  <c r="A816" i="3"/>
  <c r="B816" i="3"/>
  <c r="C816" i="3"/>
  <c r="D816" i="3"/>
  <c r="E816" i="3"/>
  <c r="F816" i="3"/>
  <c r="G816" i="3"/>
  <c r="H816" i="3"/>
  <c r="I816" i="3"/>
  <c r="J816" i="3"/>
  <c r="A817" i="3"/>
  <c r="B817" i="3"/>
  <c r="C817" i="3"/>
  <c r="D817" i="3"/>
  <c r="E817" i="3"/>
  <c r="F817" i="3"/>
  <c r="G817" i="3"/>
  <c r="H817" i="3"/>
  <c r="I817" i="3"/>
  <c r="J817" i="3"/>
  <c r="A818" i="3"/>
  <c r="B818" i="3"/>
  <c r="C818" i="3"/>
  <c r="D818" i="3"/>
  <c r="E818" i="3"/>
  <c r="F818" i="3"/>
  <c r="G818" i="3"/>
  <c r="H818" i="3"/>
  <c r="I818" i="3"/>
  <c r="J818" i="3"/>
  <c r="A819" i="3"/>
  <c r="B819" i="3"/>
  <c r="C819" i="3"/>
  <c r="D819" i="3"/>
  <c r="E819" i="3"/>
  <c r="F819" i="3"/>
  <c r="G819" i="3"/>
  <c r="H819" i="3"/>
  <c r="I819" i="3"/>
  <c r="J819" i="3"/>
  <c r="A820" i="3"/>
  <c r="B820" i="3"/>
  <c r="C820" i="3"/>
  <c r="D820" i="3"/>
  <c r="E820" i="3"/>
  <c r="F820" i="3"/>
  <c r="G820" i="3"/>
  <c r="H820" i="3"/>
  <c r="I820" i="3"/>
  <c r="J820" i="3"/>
  <c r="A821" i="3"/>
  <c r="B821" i="3"/>
  <c r="C821" i="3"/>
  <c r="D821" i="3"/>
  <c r="E821" i="3"/>
  <c r="F821" i="3"/>
  <c r="G821" i="3"/>
  <c r="H821" i="3"/>
  <c r="I821" i="3"/>
  <c r="J821" i="3"/>
  <c r="A822" i="3"/>
  <c r="B822" i="3"/>
  <c r="C822" i="3"/>
  <c r="D822" i="3"/>
  <c r="E822" i="3"/>
  <c r="F822" i="3"/>
  <c r="G822" i="3"/>
  <c r="H822" i="3"/>
  <c r="I822" i="3"/>
  <c r="J822" i="3"/>
  <c r="A823" i="3"/>
  <c r="B823" i="3"/>
  <c r="C823" i="3"/>
  <c r="D823" i="3"/>
  <c r="E823" i="3"/>
  <c r="F823" i="3"/>
  <c r="G823" i="3"/>
  <c r="H823" i="3"/>
  <c r="I823" i="3"/>
  <c r="J823" i="3"/>
  <c r="A824" i="3"/>
  <c r="B824" i="3"/>
  <c r="C824" i="3"/>
  <c r="D824" i="3"/>
  <c r="E824" i="3"/>
  <c r="F824" i="3"/>
  <c r="G824" i="3"/>
  <c r="H824" i="3"/>
  <c r="I824" i="3"/>
  <c r="J824" i="3"/>
  <c r="A825" i="3"/>
  <c r="B825" i="3"/>
  <c r="C825" i="3"/>
  <c r="D825" i="3"/>
  <c r="E825" i="3"/>
  <c r="F825" i="3"/>
  <c r="G825" i="3"/>
  <c r="H825" i="3"/>
  <c r="I825" i="3"/>
  <c r="J825" i="3"/>
  <c r="A826" i="3"/>
  <c r="B826" i="3"/>
  <c r="C826" i="3"/>
  <c r="D826" i="3"/>
  <c r="E826" i="3"/>
  <c r="F826" i="3"/>
  <c r="G826" i="3"/>
  <c r="H826" i="3"/>
  <c r="I826" i="3"/>
  <c r="J826" i="3"/>
  <c r="A827" i="3"/>
  <c r="B827" i="3"/>
  <c r="C827" i="3"/>
  <c r="D827" i="3"/>
  <c r="E827" i="3"/>
  <c r="F827" i="3"/>
  <c r="G827" i="3"/>
  <c r="H827" i="3"/>
  <c r="I827" i="3"/>
  <c r="J827" i="3"/>
  <c r="A828" i="3"/>
  <c r="B828" i="3"/>
  <c r="C828" i="3"/>
  <c r="D828" i="3"/>
  <c r="E828" i="3"/>
  <c r="F828" i="3"/>
  <c r="G828" i="3"/>
  <c r="H828" i="3"/>
  <c r="I828" i="3"/>
  <c r="J828" i="3"/>
  <c r="A829" i="3"/>
  <c r="B829" i="3"/>
  <c r="C829" i="3"/>
  <c r="D829" i="3"/>
  <c r="E829" i="3"/>
  <c r="F829" i="3"/>
  <c r="G829" i="3"/>
  <c r="H829" i="3"/>
  <c r="I829" i="3"/>
  <c r="J829" i="3"/>
  <c r="A830" i="3"/>
  <c r="B830" i="3"/>
  <c r="C830" i="3"/>
  <c r="D830" i="3"/>
  <c r="E830" i="3"/>
  <c r="F830" i="3"/>
  <c r="G830" i="3"/>
  <c r="H830" i="3"/>
  <c r="I830" i="3"/>
  <c r="J830" i="3"/>
  <c r="A831" i="3"/>
  <c r="B831" i="3"/>
  <c r="C831" i="3"/>
  <c r="D831" i="3"/>
  <c r="E831" i="3"/>
  <c r="F831" i="3"/>
  <c r="G831" i="3"/>
  <c r="H831" i="3"/>
  <c r="I831" i="3"/>
  <c r="J831" i="3"/>
  <c r="A832" i="3"/>
  <c r="B832" i="3"/>
  <c r="C832" i="3"/>
  <c r="D832" i="3"/>
  <c r="E832" i="3"/>
  <c r="F832" i="3"/>
  <c r="G832" i="3"/>
  <c r="H832" i="3"/>
  <c r="I832" i="3"/>
  <c r="J832" i="3"/>
  <c r="A833" i="3"/>
  <c r="B833" i="3"/>
  <c r="C833" i="3"/>
  <c r="D833" i="3"/>
  <c r="E833" i="3"/>
  <c r="F833" i="3"/>
  <c r="G833" i="3"/>
  <c r="H833" i="3"/>
  <c r="I833" i="3"/>
  <c r="J833" i="3"/>
  <c r="A834" i="3"/>
  <c r="B834" i="3"/>
  <c r="C834" i="3"/>
  <c r="D834" i="3"/>
  <c r="E834" i="3"/>
  <c r="F834" i="3"/>
  <c r="G834" i="3"/>
  <c r="H834" i="3"/>
  <c r="I834" i="3"/>
  <c r="J834" i="3"/>
  <c r="A835" i="3"/>
  <c r="B835" i="3"/>
  <c r="C835" i="3"/>
  <c r="D835" i="3"/>
  <c r="E835" i="3"/>
  <c r="F835" i="3"/>
  <c r="G835" i="3"/>
  <c r="H835" i="3"/>
  <c r="I835" i="3"/>
  <c r="J835" i="3"/>
  <c r="A836" i="3"/>
  <c r="B836" i="3"/>
  <c r="C836" i="3"/>
  <c r="D836" i="3"/>
  <c r="E836" i="3"/>
  <c r="F836" i="3"/>
  <c r="G836" i="3"/>
  <c r="H836" i="3"/>
  <c r="I836" i="3"/>
  <c r="J836" i="3"/>
  <c r="A837" i="3"/>
  <c r="B837" i="3"/>
  <c r="C837" i="3"/>
  <c r="D837" i="3"/>
  <c r="E837" i="3"/>
  <c r="F837" i="3"/>
  <c r="G837" i="3"/>
  <c r="H837" i="3"/>
  <c r="I837" i="3"/>
  <c r="J837" i="3"/>
  <c r="A838" i="3"/>
  <c r="B838" i="3"/>
  <c r="C838" i="3"/>
  <c r="D838" i="3"/>
  <c r="E838" i="3"/>
  <c r="F838" i="3"/>
  <c r="G838" i="3"/>
  <c r="H838" i="3"/>
  <c r="I838" i="3"/>
  <c r="J838" i="3"/>
  <c r="A839" i="3"/>
  <c r="B839" i="3"/>
  <c r="C839" i="3"/>
  <c r="D839" i="3"/>
  <c r="E839" i="3"/>
  <c r="F839" i="3"/>
  <c r="G839" i="3"/>
  <c r="H839" i="3"/>
  <c r="I839" i="3"/>
  <c r="J839" i="3"/>
  <c r="A840" i="3"/>
  <c r="B840" i="3"/>
  <c r="C840" i="3"/>
  <c r="D840" i="3"/>
  <c r="E840" i="3"/>
  <c r="F840" i="3"/>
  <c r="G840" i="3"/>
  <c r="H840" i="3"/>
  <c r="I840" i="3"/>
  <c r="J840" i="3"/>
  <c r="A841" i="3"/>
  <c r="B841" i="3"/>
  <c r="C841" i="3"/>
  <c r="D841" i="3"/>
  <c r="E841" i="3"/>
  <c r="F841" i="3"/>
  <c r="G841" i="3"/>
  <c r="H841" i="3"/>
  <c r="I841" i="3"/>
  <c r="J841" i="3"/>
  <c r="A842" i="3"/>
  <c r="B842" i="3"/>
  <c r="C842" i="3"/>
  <c r="D842" i="3"/>
  <c r="E842" i="3"/>
  <c r="F842" i="3"/>
  <c r="G842" i="3"/>
  <c r="H842" i="3"/>
  <c r="I842" i="3"/>
  <c r="J842" i="3"/>
  <c r="A843" i="3"/>
  <c r="B843" i="3"/>
  <c r="C843" i="3"/>
  <c r="D843" i="3"/>
  <c r="E843" i="3"/>
  <c r="F843" i="3"/>
  <c r="G843" i="3"/>
  <c r="H843" i="3"/>
  <c r="I843" i="3"/>
  <c r="J843" i="3"/>
  <c r="A844" i="3"/>
  <c r="B844" i="3"/>
  <c r="C844" i="3"/>
  <c r="D844" i="3"/>
  <c r="E844" i="3"/>
  <c r="F844" i="3"/>
  <c r="G844" i="3"/>
  <c r="H844" i="3"/>
  <c r="I844" i="3"/>
  <c r="J844" i="3"/>
  <c r="A845" i="3"/>
  <c r="B845" i="3"/>
  <c r="C845" i="3"/>
  <c r="D845" i="3"/>
  <c r="E845" i="3"/>
  <c r="F845" i="3"/>
  <c r="G845" i="3"/>
  <c r="H845" i="3"/>
  <c r="I845" i="3"/>
  <c r="J845" i="3"/>
  <c r="A846" i="3"/>
  <c r="B846" i="3"/>
  <c r="C846" i="3"/>
  <c r="D846" i="3"/>
  <c r="E846" i="3"/>
  <c r="F846" i="3"/>
  <c r="G846" i="3"/>
  <c r="H846" i="3"/>
  <c r="I846" i="3"/>
  <c r="J846" i="3"/>
  <c r="A847" i="3"/>
  <c r="B847" i="3"/>
  <c r="C847" i="3"/>
  <c r="D847" i="3"/>
  <c r="E847" i="3"/>
  <c r="F847" i="3"/>
  <c r="G847" i="3"/>
  <c r="H847" i="3"/>
  <c r="I847" i="3"/>
  <c r="J847" i="3"/>
  <c r="A848" i="3"/>
  <c r="B848" i="3"/>
  <c r="C848" i="3"/>
  <c r="D848" i="3"/>
  <c r="E848" i="3"/>
  <c r="F848" i="3"/>
  <c r="G848" i="3"/>
  <c r="H848" i="3"/>
  <c r="I848" i="3"/>
  <c r="J848" i="3"/>
  <c r="A849" i="3"/>
  <c r="B849" i="3"/>
  <c r="C849" i="3"/>
  <c r="D849" i="3"/>
  <c r="E849" i="3"/>
  <c r="F849" i="3"/>
  <c r="G849" i="3"/>
  <c r="H849" i="3"/>
  <c r="I849" i="3"/>
  <c r="J849" i="3"/>
  <c r="A850" i="3"/>
  <c r="B850" i="3"/>
  <c r="C850" i="3"/>
  <c r="D850" i="3"/>
  <c r="E850" i="3"/>
  <c r="F850" i="3"/>
  <c r="G850" i="3"/>
  <c r="H850" i="3"/>
  <c r="I850" i="3"/>
  <c r="J850" i="3"/>
  <c r="A851" i="3"/>
  <c r="B851" i="3"/>
  <c r="C851" i="3"/>
  <c r="D851" i="3"/>
  <c r="E851" i="3"/>
  <c r="F851" i="3"/>
  <c r="G851" i="3"/>
  <c r="H851" i="3"/>
  <c r="I851" i="3"/>
  <c r="J851" i="3"/>
  <c r="A852" i="3"/>
  <c r="B852" i="3"/>
  <c r="C852" i="3"/>
  <c r="D852" i="3"/>
  <c r="E852" i="3"/>
  <c r="F852" i="3"/>
  <c r="G852" i="3"/>
  <c r="H852" i="3"/>
  <c r="I852" i="3"/>
  <c r="J852" i="3"/>
  <c r="A853" i="3"/>
  <c r="B853" i="3"/>
  <c r="C853" i="3"/>
  <c r="D853" i="3"/>
  <c r="E853" i="3"/>
  <c r="F853" i="3"/>
  <c r="G853" i="3"/>
  <c r="H853" i="3"/>
  <c r="I853" i="3"/>
  <c r="J853" i="3"/>
  <c r="A854" i="3"/>
  <c r="B854" i="3"/>
  <c r="C854" i="3"/>
  <c r="D854" i="3"/>
  <c r="E854" i="3"/>
  <c r="F854" i="3"/>
  <c r="G854" i="3"/>
  <c r="H854" i="3"/>
  <c r="I854" i="3"/>
  <c r="J854" i="3"/>
  <c r="A855" i="3"/>
  <c r="B855" i="3"/>
  <c r="C855" i="3"/>
  <c r="D855" i="3"/>
  <c r="E855" i="3"/>
  <c r="F855" i="3"/>
  <c r="G855" i="3"/>
  <c r="H855" i="3"/>
  <c r="I855" i="3"/>
  <c r="J855" i="3"/>
  <c r="A856" i="3"/>
  <c r="B856" i="3"/>
  <c r="C856" i="3"/>
  <c r="D856" i="3"/>
  <c r="E856" i="3"/>
  <c r="F856" i="3"/>
  <c r="G856" i="3"/>
  <c r="H856" i="3"/>
  <c r="I856" i="3"/>
  <c r="J856" i="3"/>
  <c r="A857" i="3"/>
  <c r="B857" i="3"/>
  <c r="C857" i="3"/>
  <c r="D857" i="3"/>
  <c r="E857" i="3"/>
  <c r="F857" i="3"/>
  <c r="G857" i="3"/>
  <c r="H857" i="3"/>
  <c r="I857" i="3"/>
  <c r="J857" i="3"/>
  <c r="A858" i="3"/>
  <c r="B858" i="3"/>
  <c r="C858" i="3"/>
  <c r="D858" i="3"/>
  <c r="E858" i="3"/>
  <c r="F858" i="3"/>
  <c r="G858" i="3"/>
  <c r="H858" i="3"/>
  <c r="I858" i="3"/>
  <c r="J858" i="3"/>
  <c r="A859" i="3"/>
  <c r="B859" i="3"/>
  <c r="C859" i="3"/>
  <c r="D859" i="3"/>
  <c r="E859" i="3"/>
  <c r="F859" i="3"/>
  <c r="G859" i="3"/>
  <c r="H859" i="3"/>
  <c r="I859" i="3"/>
  <c r="J859" i="3"/>
  <c r="A860" i="3"/>
  <c r="B860" i="3"/>
  <c r="C860" i="3"/>
  <c r="D860" i="3"/>
  <c r="E860" i="3"/>
  <c r="F860" i="3"/>
  <c r="G860" i="3"/>
  <c r="H860" i="3"/>
  <c r="I860" i="3"/>
  <c r="J860" i="3"/>
  <c r="A861" i="3"/>
  <c r="B861" i="3"/>
  <c r="C861" i="3"/>
  <c r="D861" i="3"/>
  <c r="E861" i="3"/>
  <c r="F861" i="3"/>
  <c r="G861" i="3"/>
  <c r="H861" i="3"/>
  <c r="I861" i="3"/>
  <c r="J861" i="3"/>
  <c r="A862" i="3"/>
  <c r="B862" i="3"/>
  <c r="C862" i="3"/>
  <c r="D862" i="3"/>
  <c r="E862" i="3"/>
  <c r="F862" i="3"/>
  <c r="G862" i="3"/>
  <c r="H862" i="3"/>
  <c r="I862" i="3"/>
  <c r="J862" i="3"/>
  <c r="A863" i="3"/>
  <c r="B863" i="3"/>
  <c r="C863" i="3"/>
  <c r="D863" i="3"/>
  <c r="E863" i="3"/>
  <c r="F863" i="3"/>
  <c r="G863" i="3"/>
  <c r="H863" i="3"/>
  <c r="I863" i="3"/>
  <c r="J863" i="3"/>
  <c r="A864" i="3"/>
  <c r="B864" i="3"/>
  <c r="C864" i="3"/>
  <c r="D864" i="3"/>
  <c r="E864" i="3"/>
  <c r="F864" i="3"/>
  <c r="G864" i="3"/>
  <c r="H864" i="3"/>
  <c r="I864" i="3"/>
  <c r="J864" i="3"/>
  <c r="A865" i="3"/>
  <c r="B865" i="3"/>
  <c r="C865" i="3"/>
  <c r="D865" i="3"/>
  <c r="E865" i="3"/>
  <c r="F865" i="3"/>
  <c r="G865" i="3"/>
  <c r="H865" i="3"/>
  <c r="I865" i="3"/>
  <c r="J865" i="3"/>
  <c r="A866" i="3"/>
  <c r="B866" i="3"/>
  <c r="C866" i="3"/>
  <c r="D866" i="3"/>
  <c r="E866" i="3"/>
  <c r="F866" i="3"/>
  <c r="G866" i="3"/>
  <c r="H866" i="3"/>
  <c r="I866" i="3"/>
  <c r="J866" i="3"/>
  <c r="A867" i="3"/>
  <c r="B867" i="3"/>
  <c r="C867" i="3"/>
  <c r="D867" i="3"/>
  <c r="E867" i="3"/>
  <c r="F867" i="3"/>
  <c r="G867" i="3"/>
  <c r="H867" i="3"/>
  <c r="I867" i="3"/>
  <c r="J867" i="3"/>
  <c r="A868" i="3"/>
  <c r="B868" i="3"/>
  <c r="C868" i="3"/>
  <c r="D868" i="3"/>
  <c r="E868" i="3"/>
  <c r="F868" i="3"/>
  <c r="G868" i="3"/>
  <c r="H868" i="3"/>
  <c r="I868" i="3"/>
  <c r="J868" i="3"/>
  <c r="A869" i="3"/>
  <c r="B869" i="3"/>
  <c r="C869" i="3"/>
  <c r="D869" i="3"/>
  <c r="E869" i="3"/>
  <c r="F869" i="3"/>
  <c r="G869" i="3"/>
  <c r="H869" i="3"/>
  <c r="I869" i="3"/>
  <c r="J869" i="3"/>
  <c r="A870" i="3"/>
  <c r="B870" i="3"/>
  <c r="C870" i="3"/>
  <c r="D870" i="3"/>
  <c r="E870" i="3"/>
  <c r="F870" i="3"/>
  <c r="G870" i="3"/>
  <c r="H870" i="3"/>
  <c r="I870" i="3"/>
  <c r="J870" i="3"/>
  <c r="A871" i="3"/>
  <c r="B871" i="3"/>
  <c r="C871" i="3"/>
  <c r="D871" i="3"/>
  <c r="E871" i="3"/>
  <c r="F871" i="3"/>
  <c r="G871" i="3"/>
  <c r="H871" i="3"/>
  <c r="I871" i="3"/>
  <c r="J871" i="3"/>
  <c r="A872" i="3"/>
  <c r="B872" i="3"/>
  <c r="C872" i="3"/>
  <c r="D872" i="3"/>
  <c r="E872" i="3"/>
  <c r="F872" i="3"/>
  <c r="G872" i="3"/>
  <c r="H872" i="3"/>
  <c r="I872" i="3"/>
  <c r="J872" i="3"/>
  <c r="A873" i="3"/>
  <c r="B873" i="3"/>
  <c r="C873" i="3"/>
  <c r="D873" i="3"/>
  <c r="E873" i="3"/>
  <c r="F873" i="3"/>
  <c r="G873" i="3"/>
  <c r="H873" i="3"/>
  <c r="I873" i="3"/>
  <c r="J873" i="3"/>
  <c r="A874" i="3"/>
  <c r="B874" i="3"/>
  <c r="C874" i="3"/>
  <c r="D874" i="3"/>
  <c r="E874" i="3"/>
  <c r="F874" i="3"/>
  <c r="G874" i="3"/>
  <c r="H874" i="3"/>
  <c r="I874" i="3"/>
  <c r="J874" i="3"/>
  <c r="A875" i="3"/>
  <c r="B875" i="3"/>
  <c r="C875" i="3"/>
  <c r="D875" i="3"/>
  <c r="E875" i="3"/>
  <c r="F875" i="3"/>
  <c r="G875" i="3"/>
  <c r="H875" i="3"/>
  <c r="I875" i="3"/>
  <c r="J875" i="3"/>
  <c r="A876" i="3"/>
  <c r="B876" i="3"/>
  <c r="C876" i="3"/>
  <c r="D876" i="3"/>
  <c r="E876" i="3"/>
  <c r="F876" i="3"/>
  <c r="G876" i="3"/>
  <c r="H876" i="3"/>
  <c r="I876" i="3"/>
  <c r="J876" i="3"/>
  <c r="A877" i="3"/>
  <c r="B877" i="3"/>
  <c r="C877" i="3"/>
  <c r="D877" i="3"/>
  <c r="E877" i="3"/>
  <c r="F877" i="3"/>
  <c r="G877" i="3"/>
  <c r="H877" i="3"/>
  <c r="I877" i="3"/>
  <c r="J877" i="3"/>
  <c r="A878" i="3"/>
  <c r="B878" i="3"/>
  <c r="C878" i="3"/>
  <c r="D878" i="3"/>
  <c r="E878" i="3"/>
  <c r="F878" i="3"/>
  <c r="G878" i="3"/>
  <c r="H878" i="3"/>
  <c r="I878" i="3"/>
  <c r="J878" i="3"/>
  <c r="A879" i="3"/>
  <c r="B879" i="3"/>
  <c r="C879" i="3"/>
  <c r="D879" i="3"/>
  <c r="E879" i="3"/>
  <c r="F879" i="3"/>
  <c r="G879" i="3"/>
  <c r="H879" i="3"/>
  <c r="I879" i="3"/>
  <c r="J879" i="3"/>
  <c r="A880" i="3"/>
  <c r="B880" i="3"/>
  <c r="C880" i="3"/>
  <c r="D880" i="3"/>
  <c r="E880" i="3"/>
  <c r="F880" i="3"/>
  <c r="G880" i="3"/>
  <c r="H880" i="3"/>
  <c r="I880" i="3"/>
  <c r="J880" i="3"/>
  <c r="A881" i="3"/>
  <c r="B881" i="3"/>
  <c r="C881" i="3"/>
  <c r="D881" i="3"/>
  <c r="E881" i="3"/>
  <c r="F881" i="3"/>
  <c r="G881" i="3"/>
  <c r="H881" i="3"/>
  <c r="I881" i="3"/>
  <c r="J881" i="3"/>
  <c r="A882" i="3"/>
  <c r="B882" i="3"/>
  <c r="C882" i="3"/>
  <c r="D882" i="3"/>
  <c r="E882" i="3"/>
  <c r="F882" i="3"/>
  <c r="G882" i="3"/>
  <c r="H882" i="3"/>
  <c r="I882" i="3"/>
  <c r="J882" i="3"/>
  <c r="A883" i="3"/>
  <c r="B883" i="3"/>
  <c r="C883" i="3"/>
  <c r="D883" i="3"/>
  <c r="E883" i="3"/>
  <c r="F883" i="3"/>
  <c r="G883" i="3"/>
  <c r="H883" i="3"/>
  <c r="I883" i="3"/>
  <c r="J883" i="3"/>
  <c r="A884" i="3"/>
  <c r="B884" i="3"/>
  <c r="C884" i="3"/>
  <c r="D884" i="3"/>
  <c r="E884" i="3"/>
  <c r="F884" i="3"/>
  <c r="G884" i="3"/>
  <c r="H884" i="3"/>
  <c r="I884" i="3"/>
  <c r="J884" i="3"/>
  <c r="A885" i="3"/>
  <c r="B885" i="3"/>
  <c r="C885" i="3"/>
  <c r="D885" i="3"/>
  <c r="E885" i="3"/>
  <c r="F885" i="3"/>
  <c r="G885" i="3"/>
  <c r="H885" i="3"/>
  <c r="I885" i="3"/>
  <c r="J885" i="3"/>
  <c r="A886" i="3"/>
  <c r="B886" i="3"/>
  <c r="C886" i="3"/>
  <c r="D886" i="3"/>
  <c r="E886" i="3"/>
  <c r="F886" i="3"/>
  <c r="G886" i="3"/>
  <c r="H886" i="3"/>
  <c r="I886" i="3"/>
  <c r="J886" i="3"/>
  <c r="A887" i="3"/>
  <c r="B887" i="3"/>
  <c r="C887" i="3"/>
  <c r="D887" i="3"/>
  <c r="E887" i="3"/>
  <c r="F887" i="3"/>
  <c r="G887" i="3"/>
  <c r="H887" i="3"/>
  <c r="I887" i="3"/>
  <c r="J887" i="3"/>
  <c r="A888" i="3"/>
  <c r="B888" i="3"/>
  <c r="C888" i="3"/>
  <c r="D888" i="3"/>
  <c r="E888" i="3"/>
  <c r="F888" i="3"/>
  <c r="G888" i="3"/>
  <c r="H888" i="3"/>
  <c r="I888" i="3"/>
  <c r="J888" i="3"/>
  <c r="A889" i="3"/>
  <c r="B889" i="3"/>
  <c r="C889" i="3"/>
  <c r="D889" i="3"/>
  <c r="E889" i="3"/>
  <c r="F889" i="3"/>
  <c r="G889" i="3"/>
  <c r="H889" i="3"/>
  <c r="I889" i="3"/>
  <c r="J889" i="3"/>
  <c r="A890" i="3"/>
  <c r="B890" i="3"/>
  <c r="C890" i="3"/>
  <c r="D890" i="3"/>
  <c r="E890" i="3"/>
  <c r="F890" i="3"/>
  <c r="G890" i="3"/>
  <c r="H890" i="3"/>
  <c r="I890" i="3"/>
  <c r="J890" i="3"/>
  <c r="A891" i="3"/>
  <c r="B891" i="3"/>
  <c r="C891" i="3"/>
  <c r="D891" i="3"/>
  <c r="E891" i="3"/>
  <c r="F891" i="3"/>
  <c r="G891" i="3"/>
  <c r="H891" i="3"/>
  <c r="I891" i="3"/>
  <c r="J891" i="3"/>
  <c r="A892" i="3"/>
  <c r="B892" i="3"/>
  <c r="C892" i="3"/>
  <c r="D892" i="3"/>
  <c r="E892" i="3"/>
  <c r="F892" i="3"/>
  <c r="G892" i="3"/>
  <c r="H892" i="3"/>
  <c r="I892" i="3"/>
  <c r="J892" i="3"/>
  <c r="A893" i="3"/>
  <c r="B893" i="3"/>
  <c r="C893" i="3"/>
  <c r="D893" i="3"/>
  <c r="E893" i="3"/>
  <c r="F893" i="3"/>
  <c r="G893" i="3"/>
  <c r="H893" i="3"/>
  <c r="I893" i="3"/>
  <c r="J893" i="3"/>
  <c r="A894" i="3"/>
  <c r="B894" i="3"/>
  <c r="C894" i="3"/>
  <c r="D894" i="3"/>
  <c r="E894" i="3"/>
  <c r="F894" i="3"/>
  <c r="G894" i="3"/>
  <c r="H894" i="3"/>
  <c r="I894" i="3"/>
  <c r="J894" i="3"/>
  <c r="A895" i="3"/>
  <c r="B895" i="3"/>
  <c r="C895" i="3"/>
  <c r="D895" i="3"/>
  <c r="E895" i="3"/>
  <c r="F895" i="3"/>
  <c r="G895" i="3"/>
  <c r="H895" i="3"/>
  <c r="I895" i="3"/>
  <c r="J895" i="3"/>
  <c r="A896" i="3"/>
  <c r="B896" i="3"/>
  <c r="C896" i="3"/>
  <c r="D896" i="3"/>
  <c r="E896" i="3"/>
  <c r="F896" i="3"/>
  <c r="G896" i="3"/>
  <c r="H896" i="3"/>
  <c r="I896" i="3"/>
  <c r="J896" i="3"/>
  <c r="A897" i="3"/>
  <c r="B897" i="3"/>
  <c r="C897" i="3"/>
  <c r="D897" i="3"/>
  <c r="E897" i="3"/>
  <c r="F897" i="3"/>
  <c r="G897" i="3"/>
  <c r="H897" i="3"/>
  <c r="I897" i="3"/>
  <c r="J897" i="3"/>
  <c r="A898" i="3"/>
  <c r="B898" i="3"/>
  <c r="C898" i="3"/>
  <c r="D898" i="3"/>
  <c r="E898" i="3"/>
  <c r="F898" i="3"/>
  <c r="G898" i="3"/>
  <c r="H898" i="3"/>
  <c r="I898" i="3"/>
  <c r="J898" i="3"/>
  <c r="A899" i="3"/>
  <c r="B899" i="3"/>
  <c r="C899" i="3"/>
  <c r="D899" i="3"/>
  <c r="E899" i="3"/>
  <c r="F899" i="3"/>
  <c r="G899" i="3"/>
  <c r="H899" i="3"/>
  <c r="I899" i="3"/>
  <c r="J899" i="3"/>
  <c r="A900" i="3"/>
  <c r="B900" i="3"/>
  <c r="C900" i="3"/>
  <c r="D900" i="3"/>
  <c r="E900" i="3"/>
  <c r="F900" i="3"/>
  <c r="G900" i="3"/>
  <c r="H900" i="3"/>
  <c r="I900" i="3"/>
  <c r="J900" i="3"/>
  <c r="A901" i="3"/>
  <c r="B901" i="3"/>
  <c r="C901" i="3"/>
  <c r="D901" i="3"/>
  <c r="E901" i="3"/>
  <c r="F901" i="3"/>
  <c r="G901" i="3"/>
  <c r="H901" i="3"/>
  <c r="I901" i="3"/>
  <c r="J901" i="3"/>
  <c r="A902" i="3"/>
  <c r="B902" i="3"/>
  <c r="C902" i="3"/>
  <c r="D902" i="3"/>
  <c r="E902" i="3"/>
  <c r="F902" i="3"/>
  <c r="G902" i="3"/>
  <c r="H902" i="3"/>
  <c r="I902" i="3"/>
  <c r="J902" i="3"/>
  <c r="A903" i="3"/>
  <c r="B903" i="3"/>
  <c r="C903" i="3"/>
  <c r="D903" i="3"/>
  <c r="E903" i="3"/>
  <c r="F903" i="3"/>
  <c r="G903" i="3"/>
  <c r="H903" i="3"/>
  <c r="I903" i="3"/>
  <c r="J903" i="3"/>
  <c r="A904" i="3"/>
  <c r="B904" i="3"/>
  <c r="C904" i="3"/>
  <c r="D904" i="3"/>
  <c r="E904" i="3"/>
  <c r="F904" i="3"/>
  <c r="G904" i="3"/>
  <c r="H904" i="3"/>
  <c r="I904" i="3"/>
  <c r="J904" i="3"/>
  <c r="A905" i="3"/>
  <c r="B905" i="3"/>
  <c r="C905" i="3"/>
  <c r="D905" i="3"/>
  <c r="E905" i="3"/>
  <c r="F905" i="3"/>
  <c r="G905" i="3"/>
  <c r="H905" i="3"/>
  <c r="I905" i="3"/>
  <c r="J905" i="3"/>
  <c r="A906" i="3"/>
  <c r="B906" i="3"/>
  <c r="C906" i="3"/>
  <c r="D906" i="3"/>
  <c r="E906" i="3"/>
  <c r="F906" i="3"/>
  <c r="G906" i="3"/>
  <c r="H906" i="3"/>
  <c r="I906" i="3"/>
  <c r="J906" i="3"/>
  <c r="A907" i="3"/>
  <c r="B907" i="3"/>
  <c r="C907" i="3"/>
  <c r="D907" i="3"/>
  <c r="E907" i="3"/>
  <c r="F907" i="3"/>
  <c r="G907" i="3"/>
  <c r="H907" i="3"/>
  <c r="I907" i="3"/>
  <c r="J907" i="3"/>
  <c r="A908" i="3"/>
  <c r="B908" i="3"/>
  <c r="C908" i="3"/>
  <c r="D908" i="3"/>
  <c r="E908" i="3"/>
  <c r="F908" i="3"/>
  <c r="G908" i="3"/>
  <c r="H908" i="3"/>
  <c r="I908" i="3"/>
  <c r="J908" i="3"/>
  <c r="A909" i="3"/>
  <c r="B909" i="3"/>
  <c r="C909" i="3"/>
  <c r="D909" i="3"/>
  <c r="E909" i="3"/>
  <c r="F909" i="3"/>
  <c r="G909" i="3"/>
  <c r="H909" i="3"/>
  <c r="I909" i="3"/>
  <c r="J909" i="3"/>
  <c r="A910" i="3"/>
  <c r="B910" i="3"/>
  <c r="C910" i="3"/>
  <c r="D910" i="3"/>
  <c r="E910" i="3"/>
  <c r="F910" i="3"/>
  <c r="G910" i="3"/>
  <c r="H910" i="3"/>
  <c r="I910" i="3"/>
  <c r="J910" i="3"/>
  <c r="A911" i="3"/>
  <c r="B911" i="3"/>
  <c r="C911" i="3"/>
  <c r="D911" i="3"/>
  <c r="E911" i="3"/>
  <c r="F911" i="3"/>
  <c r="G911" i="3"/>
  <c r="H911" i="3"/>
  <c r="I911" i="3"/>
  <c r="J911" i="3"/>
  <c r="A912" i="3"/>
  <c r="B912" i="3"/>
  <c r="C912" i="3"/>
  <c r="D912" i="3"/>
  <c r="E912" i="3"/>
  <c r="F912" i="3"/>
  <c r="G912" i="3"/>
  <c r="H912" i="3"/>
  <c r="I912" i="3"/>
  <c r="J912" i="3"/>
  <c r="A913" i="3"/>
  <c r="B913" i="3"/>
  <c r="C913" i="3"/>
  <c r="D913" i="3"/>
  <c r="E913" i="3"/>
  <c r="F913" i="3"/>
  <c r="G913" i="3"/>
  <c r="H913" i="3"/>
  <c r="I913" i="3"/>
  <c r="J913" i="3"/>
  <c r="A914" i="3"/>
  <c r="B914" i="3"/>
  <c r="C914" i="3"/>
  <c r="D914" i="3"/>
  <c r="E914" i="3"/>
  <c r="F914" i="3"/>
  <c r="G914" i="3"/>
  <c r="H914" i="3"/>
  <c r="I914" i="3"/>
  <c r="J914" i="3"/>
  <c r="A915" i="3"/>
  <c r="B915" i="3"/>
  <c r="C915" i="3"/>
  <c r="D915" i="3"/>
  <c r="E915" i="3"/>
  <c r="F915" i="3"/>
  <c r="G915" i="3"/>
  <c r="H915" i="3"/>
  <c r="I915" i="3"/>
  <c r="J915" i="3"/>
  <c r="A916" i="3"/>
  <c r="B916" i="3"/>
  <c r="C916" i="3"/>
  <c r="D916" i="3"/>
  <c r="E916" i="3"/>
  <c r="F916" i="3"/>
  <c r="G916" i="3"/>
  <c r="H916" i="3"/>
  <c r="I916" i="3"/>
  <c r="J916" i="3"/>
  <c r="A917" i="3"/>
  <c r="B917" i="3"/>
  <c r="C917" i="3"/>
  <c r="D917" i="3"/>
  <c r="E917" i="3"/>
  <c r="F917" i="3"/>
  <c r="G917" i="3"/>
  <c r="H917" i="3"/>
  <c r="I917" i="3"/>
  <c r="J917" i="3"/>
  <c r="A918" i="3"/>
  <c r="B918" i="3"/>
  <c r="C918" i="3"/>
  <c r="D918" i="3"/>
  <c r="E918" i="3"/>
  <c r="F918" i="3"/>
  <c r="G918" i="3"/>
  <c r="H918" i="3"/>
  <c r="I918" i="3"/>
  <c r="J918" i="3"/>
  <c r="A919" i="3"/>
  <c r="B919" i="3"/>
  <c r="C919" i="3"/>
  <c r="D919" i="3"/>
  <c r="E919" i="3"/>
  <c r="F919" i="3"/>
  <c r="G919" i="3"/>
  <c r="H919" i="3"/>
  <c r="I919" i="3"/>
  <c r="J919" i="3"/>
  <c r="A920" i="3"/>
  <c r="B920" i="3"/>
  <c r="C920" i="3"/>
  <c r="D920" i="3"/>
  <c r="E920" i="3"/>
  <c r="F920" i="3"/>
  <c r="G920" i="3"/>
  <c r="H920" i="3"/>
  <c r="I920" i="3"/>
  <c r="J920" i="3"/>
  <c r="A921" i="3"/>
  <c r="B921" i="3"/>
  <c r="C921" i="3"/>
  <c r="D921" i="3"/>
  <c r="E921" i="3"/>
  <c r="F921" i="3"/>
  <c r="G921" i="3"/>
  <c r="H921" i="3"/>
  <c r="I921" i="3"/>
  <c r="J921" i="3"/>
  <c r="A922" i="3"/>
  <c r="B922" i="3"/>
  <c r="C922" i="3"/>
  <c r="D922" i="3"/>
  <c r="E922" i="3"/>
  <c r="F922" i="3"/>
  <c r="G922" i="3"/>
  <c r="H922" i="3"/>
  <c r="I922" i="3"/>
  <c r="J922" i="3"/>
  <c r="A923" i="3"/>
  <c r="B923" i="3"/>
  <c r="C923" i="3"/>
  <c r="D923" i="3"/>
  <c r="E923" i="3"/>
  <c r="F923" i="3"/>
  <c r="G923" i="3"/>
  <c r="H923" i="3"/>
  <c r="I923" i="3"/>
  <c r="J923" i="3"/>
  <c r="A924" i="3"/>
  <c r="B924" i="3"/>
  <c r="C924" i="3"/>
  <c r="D924" i="3"/>
  <c r="E924" i="3"/>
  <c r="F924" i="3"/>
  <c r="G924" i="3"/>
  <c r="H924" i="3"/>
  <c r="I924" i="3"/>
  <c r="J924" i="3"/>
  <c r="A925" i="3"/>
  <c r="B925" i="3"/>
  <c r="C925" i="3"/>
  <c r="D925" i="3"/>
  <c r="E925" i="3"/>
  <c r="F925" i="3"/>
  <c r="G925" i="3"/>
  <c r="H925" i="3"/>
  <c r="I925" i="3"/>
  <c r="J925" i="3"/>
  <c r="A926" i="3"/>
  <c r="B926" i="3"/>
  <c r="C926" i="3"/>
  <c r="D926" i="3"/>
  <c r="E926" i="3"/>
  <c r="F926" i="3"/>
  <c r="G926" i="3"/>
  <c r="H926" i="3"/>
  <c r="I926" i="3"/>
  <c r="J926" i="3"/>
  <c r="A927" i="3"/>
  <c r="B927" i="3"/>
  <c r="C927" i="3"/>
  <c r="D927" i="3"/>
  <c r="E927" i="3"/>
  <c r="F927" i="3"/>
  <c r="G927" i="3"/>
  <c r="H927" i="3"/>
  <c r="I927" i="3"/>
  <c r="J927" i="3"/>
  <c r="A928" i="3"/>
  <c r="B928" i="3"/>
  <c r="C928" i="3"/>
  <c r="D928" i="3"/>
  <c r="E928" i="3"/>
  <c r="F928" i="3"/>
  <c r="G928" i="3"/>
  <c r="H928" i="3"/>
  <c r="I928" i="3"/>
  <c r="J928" i="3"/>
  <c r="A929" i="3"/>
  <c r="B929" i="3"/>
  <c r="C929" i="3"/>
  <c r="D929" i="3"/>
  <c r="E929" i="3"/>
  <c r="F929" i="3"/>
  <c r="G929" i="3"/>
  <c r="H929" i="3"/>
  <c r="I929" i="3"/>
  <c r="J929" i="3"/>
  <c r="A930" i="3"/>
  <c r="B930" i="3"/>
  <c r="C930" i="3"/>
  <c r="D930" i="3"/>
  <c r="E930" i="3"/>
  <c r="F930" i="3"/>
  <c r="G930" i="3"/>
  <c r="H930" i="3"/>
  <c r="I930" i="3"/>
  <c r="J930" i="3"/>
  <c r="A931" i="3"/>
  <c r="B931" i="3"/>
  <c r="C931" i="3"/>
  <c r="D931" i="3"/>
  <c r="E931" i="3"/>
  <c r="F931" i="3"/>
  <c r="G931" i="3"/>
  <c r="H931" i="3"/>
  <c r="I931" i="3"/>
  <c r="J931" i="3"/>
  <c r="A932" i="3"/>
  <c r="B932" i="3"/>
  <c r="C932" i="3"/>
  <c r="D932" i="3"/>
  <c r="E932" i="3"/>
  <c r="F932" i="3"/>
  <c r="G932" i="3"/>
  <c r="H932" i="3"/>
  <c r="I932" i="3"/>
  <c r="J932" i="3"/>
  <c r="A933" i="3"/>
  <c r="B933" i="3"/>
  <c r="C933" i="3"/>
  <c r="D933" i="3"/>
  <c r="E933" i="3"/>
  <c r="F933" i="3"/>
  <c r="G933" i="3"/>
  <c r="H933" i="3"/>
  <c r="I933" i="3"/>
  <c r="J933" i="3"/>
  <c r="A934" i="3"/>
  <c r="B934" i="3"/>
  <c r="C934" i="3"/>
  <c r="D934" i="3"/>
  <c r="E934" i="3"/>
  <c r="F934" i="3"/>
  <c r="G934" i="3"/>
  <c r="H934" i="3"/>
  <c r="I934" i="3"/>
  <c r="J934" i="3"/>
  <c r="A935" i="3"/>
  <c r="B935" i="3"/>
  <c r="C935" i="3"/>
  <c r="D935" i="3"/>
  <c r="E935" i="3"/>
  <c r="F935" i="3"/>
  <c r="G935" i="3"/>
  <c r="H935" i="3"/>
  <c r="I935" i="3"/>
  <c r="J935" i="3"/>
  <c r="A936" i="3"/>
  <c r="B936" i="3"/>
  <c r="C936" i="3"/>
  <c r="D936" i="3"/>
  <c r="E936" i="3"/>
  <c r="F936" i="3"/>
  <c r="G936" i="3"/>
  <c r="H936" i="3"/>
  <c r="I936" i="3"/>
  <c r="J936" i="3"/>
  <c r="A937" i="3"/>
  <c r="B937" i="3"/>
  <c r="C937" i="3"/>
  <c r="D937" i="3"/>
  <c r="E937" i="3"/>
  <c r="F937" i="3"/>
  <c r="G937" i="3"/>
  <c r="H937" i="3"/>
  <c r="I937" i="3"/>
  <c r="J937" i="3"/>
  <c r="A938" i="3"/>
  <c r="B938" i="3"/>
  <c r="C938" i="3"/>
  <c r="D938" i="3"/>
  <c r="E938" i="3"/>
  <c r="F938" i="3"/>
  <c r="G938" i="3"/>
  <c r="H938" i="3"/>
  <c r="I938" i="3"/>
  <c r="J938" i="3"/>
  <c r="A939" i="3"/>
  <c r="B939" i="3"/>
  <c r="C939" i="3"/>
  <c r="D939" i="3"/>
  <c r="E939" i="3"/>
  <c r="F939" i="3"/>
  <c r="G939" i="3"/>
  <c r="H939" i="3"/>
  <c r="I939" i="3"/>
  <c r="J939" i="3"/>
  <c r="A940" i="3"/>
  <c r="B940" i="3"/>
  <c r="C940" i="3"/>
  <c r="D940" i="3"/>
  <c r="E940" i="3"/>
  <c r="F940" i="3"/>
  <c r="G940" i="3"/>
  <c r="H940" i="3"/>
  <c r="I940" i="3"/>
  <c r="J940" i="3"/>
  <c r="A941" i="3"/>
  <c r="B941" i="3"/>
  <c r="C941" i="3"/>
  <c r="D941" i="3"/>
  <c r="E941" i="3"/>
  <c r="F941" i="3"/>
  <c r="G941" i="3"/>
  <c r="H941" i="3"/>
  <c r="I941" i="3"/>
  <c r="J941" i="3"/>
  <c r="A942" i="3"/>
  <c r="B942" i="3"/>
  <c r="C942" i="3"/>
  <c r="D942" i="3"/>
  <c r="E942" i="3"/>
  <c r="F942" i="3"/>
  <c r="G942" i="3"/>
  <c r="H942" i="3"/>
  <c r="I942" i="3"/>
  <c r="J942" i="3"/>
  <c r="A943" i="3"/>
  <c r="B943" i="3"/>
  <c r="C943" i="3"/>
  <c r="D943" i="3"/>
  <c r="E943" i="3"/>
  <c r="F943" i="3"/>
  <c r="G943" i="3"/>
  <c r="H943" i="3"/>
  <c r="I943" i="3"/>
  <c r="J943" i="3"/>
  <c r="A944" i="3"/>
  <c r="B944" i="3"/>
  <c r="C944" i="3"/>
  <c r="D944" i="3"/>
  <c r="E944" i="3"/>
  <c r="F944" i="3"/>
  <c r="G944" i="3"/>
  <c r="H944" i="3"/>
  <c r="I944" i="3"/>
  <c r="J944" i="3"/>
  <c r="A945" i="3"/>
  <c r="B945" i="3"/>
  <c r="C945" i="3"/>
  <c r="D945" i="3"/>
  <c r="E945" i="3"/>
  <c r="F945" i="3"/>
  <c r="G945" i="3"/>
  <c r="H945" i="3"/>
  <c r="I945" i="3"/>
  <c r="J945" i="3"/>
  <c r="A946" i="3"/>
  <c r="B946" i="3"/>
  <c r="C946" i="3"/>
  <c r="D946" i="3"/>
  <c r="E946" i="3"/>
  <c r="F946" i="3"/>
  <c r="G946" i="3"/>
  <c r="H946" i="3"/>
  <c r="I946" i="3"/>
  <c r="J946" i="3"/>
  <c r="A947" i="3"/>
  <c r="B947" i="3"/>
  <c r="C947" i="3"/>
  <c r="D947" i="3"/>
  <c r="E947" i="3"/>
  <c r="F947" i="3"/>
  <c r="G947" i="3"/>
  <c r="H947" i="3"/>
  <c r="I947" i="3"/>
  <c r="J947" i="3"/>
  <c r="A948" i="3"/>
  <c r="B948" i="3"/>
  <c r="C948" i="3"/>
  <c r="D948" i="3"/>
  <c r="E948" i="3"/>
  <c r="F948" i="3"/>
  <c r="G948" i="3"/>
  <c r="H948" i="3"/>
  <c r="I948" i="3"/>
  <c r="J948" i="3"/>
  <c r="A949" i="3"/>
  <c r="B949" i="3"/>
  <c r="C949" i="3"/>
  <c r="D949" i="3"/>
  <c r="E949" i="3"/>
  <c r="F949" i="3"/>
  <c r="G949" i="3"/>
  <c r="H949" i="3"/>
  <c r="I949" i="3"/>
  <c r="J949" i="3"/>
  <c r="A950" i="3"/>
  <c r="B950" i="3"/>
  <c r="C950" i="3"/>
  <c r="D950" i="3"/>
  <c r="E950" i="3"/>
  <c r="F950" i="3"/>
  <c r="G950" i="3"/>
  <c r="H950" i="3"/>
  <c r="I950" i="3"/>
  <c r="J950" i="3"/>
  <c r="A951" i="3"/>
  <c r="B951" i="3"/>
  <c r="C951" i="3"/>
  <c r="D951" i="3"/>
  <c r="E951" i="3"/>
  <c r="F951" i="3"/>
  <c r="G951" i="3"/>
  <c r="H951" i="3"/>
  <c r="I951" i="3"/>
  <c r="J951" i="3"/>
  <c r="A952" i="3"/>
  <c r="B952" i="3"/>
  <c r="C952" i="3"/>
  <c r="D952" i="3"/>
  <c r="E952" i="3"/>
  <c r="F952" i="3"/>
  <c r="G952" i="3"/>
  <c r="H952" i="3"/>
  <c r="I952" i="3"/>
  <c r="J952" i="3"/>
  <c r="A953" i="3"/>
  <c r="B953" i="3"/>
  <c r="C953" i="3"/>
  <c r="D953" i="3"/>
  <c r="E953" i="3"/>
  <c r="F953" i="3"/>
  <c r="G953" i="3"/>
  <c r="H953" i="3"/>
  <c r="I953" i="3"/>
  <c r="J953" i="3"/>
  <c r="A954" i="3"/>
  <c r="B954" i="3"/>
  <c r="C954" i="3"/>
  <c r="D954" i="3"/>
  <c r="E954" i="3"/>
  <c r="F954" i="3"/>
  <c r="G954" i="3"/>
  <c r="H954" i="3"/>
  <c r="I954" i="3"/>
  <c r="J954" i="3"/>
  <c r="A955" i="3"/>
  <c r="B955" i="3"/>
  <c r="C955" i="3"/>
  <c r="D955" i="3"/>
  <c r="E955" i="3"/>
  <c r="F955" i="3"/>
  <c r="G955" i="3"/>
  <c r="H955" i="3"/>
  <c r="I955" i="3"/>
  <c r="J955" i="3"/>
  <c r="A956" i="3"/>
  <c r="B956" i="3"/>
  <c r="C956" i="3"/>
  <c r="D956" i="3"/>
  <c r="E956" i="3"/>
  <c r="F956" i="3"/>
  <c r="G956" i="3"/>
  <c r="H956" i="3"/>
  <c r="I956" i="3"/>
  <c r="J956" i="3"/>
  <c r="A957" i="3"/>
  <c r="B957" i="3"/>
  <c r="C957" i="3"/>
  <c r="D957" i="3"/>
  <c r="E957" i="3"/>
  <c r="F957" i="3"/>
  <c r="G957" i="3"/>
  <c r="H957" i="3"/>
  <c r="I957" i="3"/>
  <c r="J957" i="3"/>
  <c r="A958" i="3"/>
  <c r="B958" i="3"/>
  <c r="C958" i="3"/>
  <c r="D958" i="3"/>
  <c r="E958" i="3"/>
  <c r="F958" i="3"/>
  <c r="G958" i="3"/>
  <c r="H958" i="3"/>
  <c r="I958" i="3"/>
  <c r="J958" i="3"/>
  <c r="A959" i="3"/>
  <c r="B959" i="3"/>
  <c r="C959" i="3"/>
  <c r="D959" i="3"/>
  <c r="E959" i="3"/>
  <c r="F959" i="3"/>
  <c r="G959" i="3"/>
  <c r="H959" i="3"/>
  <c r="I959" i="3"/>
  <c r="J959" i="3"/>
  <c r="A960" i="3"/>
  <c r="B960" i="3"/>
  <c r="C960" i="3"/>
  <c r="D960" i="3"/>
  <c r="E960" i="3"/>
  <c r="F960" i="3"/>
  <c r="G960" i="3"/>
  <c r="H960" i="3"/>
  <c r="I960" i="3"/>
  <c r="J960" i="3"/>
  <c r="A961" i="3"/>
  <c r="B961" i="3"/>
  <c r="C961" i="3"/>
  <c r="D961" i="3"/>
  <c r="E961" i="3"/>
  <c r="F961" i="3"/>
  <c r="G961" i="3"/>
  <c r="H961" i="3"/>
  <c r="I961" i="3"/>
  <c r="J961" i="3"/>
  <c r="A962" i="3"/>
  <c r="B962" i="3"/>
  <c r="C962" i="3"/>
  <c r="D962" i="3"/>
  <c r="E962" i="3"/>
  <c r="F962" i="3"/>
  <c r="G962" i="3"/>
  <c r="H962" i="3"/>
  <c r="I962" i="3"/>
  <c r="J962" i="3"/>
  <c r="A963" i="3"/>
  <c r="B963" i="3"/>
  <c r="C963" i="3"/>
  <c r="D963" i="3"/>
  <c r="E963" i="3"/>
  <c r="F963" i="3"/>
  <c r="G963" i="3"/>
  <c r="H963" i="3"/>
  <c r="I963" i="3"/>
  <c r="J963" i="3"/>
  <c r="A964" i="3"/>
  <c r="B964" i="3"/>
  <c r="C964" i="3"/>
  <c r="D964" i="3"/>
  <c r="E964" i="3"/>
  <c r="F964" i="3"/>
  <c r="G964" i="3"/>
  <c r="H964" i="3"/>
  <c r="I964" i="3"/>
  <c r="J964" i="3"/>
  <c r="A965" i="3"/>
  <c r="B965" i="3"/>
  <c r="C965" i="3"/>
  <c r="D965" i="3"/>
  <c r="E965" i="3"/>
  <c r="F965" i="3"/>
  <c r="G965" i="3"/>
  <c r="H965" i="3"/>
  <c r="I965" i="3"/>
  <c r="J965" i="3"/>
  <c r="A966" i="3"/>
  <c r="B966" i="3"/>
  <c r="C966" i="3"/>
  <c r="D966" i="3"/>
  <c r="E966" i="3"/>
  <c r="F966" i="3"/>
  <c r="G966" i="3"/>
  <c r="H966" i="3"/>
  <c r="I966" i="3"/>
  <c r="J966" i="3"/>
  <c r="A967" i="3"/>
  <c r="B967" i="3"/>
  <c r="C967" i="3"/>
  <c r="D967" i="3"/>
  <c r="E967" i="3"/>
  <c r="F967" i="3"/>
  <c r="G967" i="3"/>
  <c r="H967" i="3"/>
  <c r="I967" i="3"/>
  <c r="J967" i="3"/>
  <c r="A968" i="3"/>
  <c r="B968" i="3"/>
  <c r="C968" i="3"/>
  <c r="D968" i="3"/>
  <c r="E968" i="3"/>
  <c r="F968" i="3"/>
  <c r="G968" i="3"/>
  <c r="H968" i="3"/>
  <c r="I968" i="3"/>
  <c r="J968" i="3"/>
  <c r="A969" i="3"/>
  <c r="B969" i="3"/>
  <c r="C969" i="3"/>
  <c r="D969" i="3"/>
  <c r="E969" i="3"/>
  <c r="F969" i="3"/>
  <c r="G969" i="3"/>
  <c r="H969" i="3"/>
  <c r="I969" i="3"/>
  <c r="J969" i="3"/>
  <c r="A970" i="3"/>
  <c r="B970" i="3"/>
  <c r="C970" i="3"/>
  <c r="D970" i="3"/>
  <c r="E970" i="3"/>
  <c r="F970" i="3"/>
  <c r="G970" i="3"/>
  <c r="H970" i="3"/>
  <c r="I970" i="3"/>
  <c r="J970" i="3"/>
  <c r="A971" i="3"/>
  <c r="B971" i="3"/>
  <c r="C971" i="3"/>
  <c r="D971" i="3"/>
  <c r="E971" i="3"/>
  <c r="F971" i="3"/>
  <c r="G971" i="3"/>
  <c r="H971" i="3"/>
  <c r="I971" i="3"/>
  <c r="J971" i="3"/>
  <c r="A972" i="3"/>
  <c r="B972" i="3"/>
  <c r="C972" i="3"/>
  <c r="D972" i="3"/>
  <c r="E972" i="3"/>
  <c r="F972" i="3"/>
  <c r="G972" i="3"/>
  <c r="H972" i="3"/>
  <c r="I972" i="3"/>
  <c r="J972" i="3"/>
  <c r="A973" i="3"/>
  <c r="B973" i="3"/>
  <c r="C973" i="3"/>
  <c r="D973" i="3"/>
  <c r="E973" i="3"/>
  <c r="F973" i="3"/>
  <c r="G973" i="3"/>
  <c r="H973" i="3"/>
  <c r="I973" i="3"/>
  <c r="J973" i="3"/>
  <c r="A974" i="3"/>
  <c r="B974" i="3"/>
  <c r="C974" i="3"/>
  <c r="D974" i="3"/>
  <c r="E974" i="3"/>
  <c r="F974" i="3"/>
  <c r="G974" i="3"/>
  <c r="H974" i="3"/>
  <c r="I974" i="3"/>
  <c r="J974" i="3"/>
  <c r="A975" i="3"/>
  <c r="B975" i="3"/>
  <c r="C975" i="3"/>
  <c r="D975" i="3"/>
  <c r="E975" i="3"/>
  <c r="F975" i="3"/>
  <c r="G975" i="3"/>
  <c r="H975" i="3"/>
  <c r="I975" i="3"/>
  <c r="J975" i="3"/>
  <c r="A976" i="3"/>
  <c r="B976" i="3"/>
  <c r="C976" i="3"/>
  <c r="D976" i="3"/>
  <c r="E976" i="3"/>
  <c r="F976" i="3"/>
  <c r="G976" i="3"/>
  <c r="H976" i="3"/>
  <c r="I976" i="3"/>
  <c r="J976" i="3"/>
  <c r="A977" i="3"/>
  <c r="B977" i="3"/>
  <c r="C977" i="3"/>
  <c r="D977" i="3"/>
  <c r="E977" i="3"/>
  <c r="F977" i="3"/>
  <c r="G977" i="3"/>
  <c r="H977" i="3"/>
  <c r="I977" i="3"/>
  <c r="J977" i="3"/>
  <c r="A978" i="3"/>
  <c r="B978" i="3"/>
  <c r="C978" i="3"/>
  <c r="D978" i="3"/>
  <c r="E978" i="3"/>
  <c r="F978" i="3"/>
  <c r="G978" i="3"/>
  <c r="H978" i="3"/>
  <c r="I978" i="3"/>
  <c r="J978" i="3"/>
  <c r="A979" i="3"/>
  <c r="B979" i="3"/>
  <c r="C979" i="3"/>
  <c r="D979" i="3"/>
  <c r="E979" i="3"/>
  <c r="F979" i="3"/>
  <c r="G979" i="3"/>
  <c r="H979" i="3"/>
  <c r="I979" i="3"/>
  <c r="J979" i="3"/>
  <c r="A980" i="3"/>
  <c r="B980" i="3"/>
  <c r="C980" i="3"/>
  <c r="D980" i="3"/>
  <c r="E980" i="3"/>
  <c r="F980" i="3"/>
  <c r="G980" i="3"/>
  <c r="H980" i="3"/>
  <c r="I980" i="3"/>
  <c r="J980" i="3"/>
  <c r="A981" i="3"/>
  <c r="B981" i="3"/>
  <c r="C981" i="3"/>
  <c r="D981" i="3"/>
  <c r="E981" i="3"/>
  <c r="F981" i="3"/>
  <c r="G981" i="3"/>
  <c r="H981" i="3"/>
  <c r="I981" i="3"/>
  <c r="J981" i="3"/>
  <c r="A982" i="3"/>
  <c r="B982" i="3"/>
  <c r="C982" i="3"/>
  <c r="D982" i="3"/>
  <c r="E982" i="3"/>
  <c r="F982" i="3"/>
  <c r="G982" i="3"/>
  <c r="H982" i="3"/>
  <c r="I982" i="3"/>
  <c r="J982" i="3"/>
  <c r="A983" i="3"/>
  <c r="B983" i="3"/>
  <c r="C983" i="3"/>
  <c r="D983" i="3"/>
  <c r="E983" i="3"/>
  <c r="F983" i="3"/>
  <c r="G983" i="3"/>
  <c r="H983" i="3"/>
  <c r="I983" i="3"/>
  <c r="J983" i="3"/>
  <c r="A984" i="3"/>
  <c r="B984" i="3"/>
  <c r="C984" i="3"/>
  <c r="D984" i="3"/>
  <c r="E984" i="3"/>
  <c r="F984" i="3"/>
  <c r="G984" i="3"/>
  <c r="H984" i="3"/>
  <c r="I984" i="3"/>
  <c r="J984" i="3"/>
  <c r="A985" i="3"/>
  <c r="B985" i="3"/>
  <c r="C985" i="3"/>
  <c r="D985" i="3"/>
  <c r="E985" i="3"/>
  <c r="F985" i="3"/>
  <c r="G985" i="3"/>
  <c r="H985" i="3"/>
  <c r="I985" i="3"/>
  <c r="J985" i="3"/>
  <c r="A986" i="3"/>
  <c r="B986" i="3"/>
  <c r="C986" i="3"/>
  <c r="D986" i="3"/>
  <c r="E986" i="3"/>
  <c r="F986" i="3"/>
  <c r="G986" i="3"/>
  <c r="H986" i="3"/>
  <c r="I986" i="3"/>
  <c r="J986" i="3"/>
  <c r="A987" i="3"/>
  <c r="B987" i="3"/>
  <c r="C987" i="3"/>
  <c r="D987" i="3"/>
  <c r="E987" i="3"/>
  <c r="F987" i="3"/>
  <c r="G987" i="3"/>
  <c r="H987" i="3"/>
  <c r="I987" i="3"/>
  <c r="J987" i="3"/>
  <c r="A988" i="3"/>
  <c r="B988" i="3"/>
  <c r="C988" i="3"/>
  <c r="D988" i="3"/>
  <c r="E988" i="3"/>
  <c r="F988" i="3"/>
  <c r="G988" i="3"/>
  <c r="H988" i="3"/>
  <c r="I988" i="3"/>
  <c r="J988" i="3"/>
  <c r="A989" i="3"/>
  <c r="B989" i="3"/>
  <c r="C989" i="3"/>
  <c r="D989" i="3"/>
  <c r="E989" i="3"/>
  <c r="F989" i="3"/>
  <c r="G989" i="3"/>
  <c r="H989" i="3"/>
  <c r="I989" i="3"/>
  <c r="J989" i="3"/>
  <c r="A990" i="3"/>
  <c r="B990" i="3"/>
  <c r="C990" i="3"/>
  <c r="D990" i="3"/>
  <c r="E990" i="3"/>
  <c r="F990" i="3"/>
  <c r="G990" i="3"/>
  <c r="H990" i="3"/>
  <c r="I990" i="3"/>
  <c r="J990" i="3"/>
  <c r="A991" i="3"/>
  <c r="B991" i="3"/>
  <c r="C991" i="3"/>
  <c r="D991" i="3"/>
  <c r="E991" i="3"/>
  <c r="F991" i="3"/>
  <c r="G991" i="3"/>
  <c r="H991" i="3"/>
  <c r="I991" i="3"/>
  <c r="J991" i="3"/>
  <c r="A992" i="3"/>
  <c r="B992" i="3"/>
  <c r="C992" i="3"/>
  <c r="D992" i="3"/>
  <c r="E992" i="3"/>
  <c r="F992" i="3"/>
  <c r="G992" i="3"/>
  <c r="H992" i="3"/>
  <c r="I992" i="3"/>
  <c r="J992" i="3"/>
  <c r="A993" i="3"/>
  <c r="B993" i="3"/>
  <c r="C993" i="3"/>
  <c r="D993" i="3"/>
  <c r="E993" i="3"/>
  <c r="F993" i="3"/>
  <c r="G993" i="3"/>
  <c r="H993" i="3"/>
  <c r="I993" i="3"/>
  <c r="J993" i="3"/>
  <c r="A994" i="3"/>
  <c r="B994" i="3"/>
  <c r="C994" i="3"/>
  <c r="D994" i="3"/>
  <c r="E994" i="3"/>
  <c r="F994" i="3"/>
  <c r="G994" i="3"/>
  <c r="H994" i="3"/>
  <c r="I994" i="3"/>
  <c r="J994" i="3"/>
  <c r="A995" i="3"/>
  <c r="B995" i="3"/>
  <c r="C995" i="3"/>
  <c r="D995" i="3"/>
  <c r="E995" i="3"/>
  <c r="F995" i="3"/>
  <c r="G995" i="3"/>
  <c r="H995" i="3"/>
  <c r="I995" i="3"/>
  <c r="J995" i="3"/>
  <c r="A996" i="3"/>
  <c r="B996" i="3"/>
  <c r="C996" i="3"/>
  <c r="D996" i="3"/>
  <c r="E996" i="3"/>
  <c r="F996" i="3"/>
  <c r="G996" i="3"/>
  <c r="H996" i="3"/>
  <c r="I996" i="3"/>
  <c r="J996" i="3"/>
  <c r="A997" i="3"/>
  <c r="B997" i="3"/>
  <c r="C997" i="3"/>
  <c r="D997" i="3"/>
  <c r="E997" i="3"/>
  <c r="F997" i="3"/>
  <c r="G997" i="3"/>
  <c r="H997" i="3"/>
  <c r="I997" i="3"/>
  <c r="J997" i="3"/>
  <c r="A998" i="3"/>
  <c r="B998" i="3"/>
  <c r="C998" i="3"/>
  <c r="D998" i="3"/>
  <c r="E998" i="3"/>
  <c r="F998" i="3"/>
  <c r="G998" i="3"/>
  <c r="H998" i="3"/>
  <c r="I998" i="3"/>
  <c r="J998" i="3"/>
  <c r="A999" i="3"/>
  <c r="B999" i="3"/>
  <c r="C999" i="3"/>
  <c r="D999" i="3"/>
  <c r="E999" i="3"/>
  <c r="F999" i="3"/>
  <c r="G999" i="3"/>
  <c r="H999" i="3"/>
  <c r="I999" i="3"/>
  <c r="J999" i="3"/>
  <c r="A1000" i="3"/>
  <c r="B1000" i="3"/>
  <c r="C1000" i="3"/>
  <c r="D1000" i="3"/>
  <c r="E1000" i="3"/>
  <c r="F1000" i="3"/>
  <c r="G1000" i="3"/>
  <c r="H1000" i="3"/>
  <c r="I1000" i="3"/>
  <c r="J1000" i="3"/>
  <c r="A1001" i="3"/>
  <c r="B1001" i="3"/>
  <c r="C1001" i="3"/>
  <c r="D1001" i="3"/>
  <c r="E1001" i="3"/>
  <c r="F1001" i="3"/>
  <c r="G1001" i="3"/>
  <c r="H1001" i="3"/>
  <c r="I1001" i="3"/>
  <c r="J1001" i="3"/>
  <c r="A1002" i="3"/>
  <c r="B1002" i="3"/>
  <c r="C1002" i="3"/>
  <c r="D1002" i="3"/>
  <c r="E1002" i="3"/>
  <c r="F1002" i="3"/>
  <c r="G1002" i="3"/>
  <c r="H1002" i="3"/>
  <c r="I1002" i="3"/>
  <c r="J1002" i="3"/>
  <c r="A1003" i="3"/>
  <c r="B1003" i="3"/>
  <c r="C1003" i="3"/>
  <c r="D1003" i="3"/>
  <c r="E1003" i="3"/>
  <c r="F1003" i="3"/>
  <c r="G1003" i="3"/>
  <c r="H1003" i="3"/>
  <c r="I1003" i="3"/>
  <c r="J1003" i="3"/>
  <c r="A1004" i="3"/>
  <c r="B1004" i="3"/>
  <c r="C1004" i="3"/>
  <c r="D1004" i="3"/>
  <c r="E1004" i="3"/>
  <c r="F1004" i="3"/>
  <c r="G1004" i="3"/>
  <c r="H1004" i="3"/>
  <c r="I1004" i="3"/>
  <c r="J1004" i="3"/>
  <c r="A1005" i="3"/>
  <c r="B1005" i="3"/>
  <c r="C1005" i="3"/>
  <c r="D1005" i="3"/>
  <c r="E1005" i="3"/>
  <c r="F1005" i="3"/>
  <c r="G1005" i="3"/>
  <c r="H1005" i="3"/>
  <c r="I1005" i="3"/>
  <c r="J1005" i="3"/>
  <c r="A1006" i="3"/>
  <c r="B1006" i="3"/>
  <c r="C1006" i="3"/>
  <c r="D1006" i="3"/>
  <c r="E1006" i="3"/>
  <c r="F1006" i="3"/>
  <c r="G1006" i="3"/>
  <c r="H1006" i="3"/>
  <c r="I1006" i="3"/>
  <c r="J1006" i="3"/>
  <c r="A1007" i="3"/>
  <c r="B1007" i="3"/>
  <c r="C1007" i="3"/>
  <c r="D1007" i="3"/>
  <c r="E1007" i="3"/>
  <c r="F1007" i="3"/>
  <c r="G1007" i="3"/>
  <c r="H1007" i="3"/>
  <c r="I1007" i="3"/>
  <c r="J1007" i="3"/>
  <c r="A1008" i="3"/>
  <c r="B1008" i="3"/>
  <c r="C1008" i="3"/>
  <c r="D1008" i="3"/>
  <c r="E1008" i="3"/>
  <c r="F1008" i="3"/>
  <c r="G1008" i="3"/>
  <c r="H1008" i="3"/>
  <c r="I1008" i="3"/>
  <c r="J1008" i="3"/>
  <c r="A1009" i="3"/>
  <c r="B1009" i="3"/>
  <c r="C1009" i="3"/>
  <c r="D1009" i="3"/>
  <c r="E1009" i="3"/>
  <c r="F1009" i="3"/>
  <c r="G1009" i="3"/>
  <c r="H1009" i="3"/>
  <c r="I1009" i="3"/>
  <c r="J1009" i="3"/>
  <c r="A1010" i="3"/>
  <c r="B1010" i="3"/>
  <c r="C1010" i="3"/>
  <c r="D1010" i="3"/>
  <c r="E1010" i="3"/>
  <c r="F1010" i="3"/>
  <c r="G1010" i="3"/>
  <c r="H1010" i="3"/>
  <c r="I1010" i="3"/>
  <c r="J1010" i="3"/>
  <c r="A1011" i="3"/>
  <c r="B1011" i="3"/>
  <c r="C1011" i="3"/>
  <c r="D1011" i="3"/>
  <c r="E1011" i="3"/>
  <c r="F1011" i="3"/>
  <c r="G1011" i="3"/>
  <c r="H1011" i="3"/>
  <c r="I1011" i="3"/>
  <c r="J1011" i="3"/>
  <c r="A1012" i="3"/>
  <c r="B1012" i="3"/>
  <c r="C1012" i="3"/>
  <c r="D1012" i="3"/>
  <c r="E1012" i="3"/>
  <c r="F1012" i="3"/>
  <c r="G1012" i="3"/>
  <c r="H1012" i="3"/>
  <c r="I1012" i="3"/>
  <c r="J1012" i="3"/>
  <c r="A1013" i="3"/>
  <c r="B1013" i="3"/>
  <c r="C1013" i="3"/>
  <c r="D1013" i="3"/>
  <c r="E1013" i="3"/>
  <c r="F1013" i="3"/>
  <c r="G1013" i="3"/>
  <c r="H1013" i="3"/>
  <c r="I1013" i="3"/>
  <c r="J1013" i="3"/>
  <c r="A1014" i="3"/>
  <c r="B1014" i="3"/>
  <c r="C1014" i="3"/>
  <c r="D1014" i="3"/>
  <c r="E1014" i="3"/>
  <c r="F1014" i="3"/>
  <c r="G1014" i="3"/>
  <c r="H1014" i="3"/>
  <c r="I1014" i="3"/>
  <c r="J1014" i="3"/>
  <c r="A1015" i="3"/>
  <c r="B1015" i="3"/>
  <c r="C1015" i="3"/>
  <c r="D1015" i="3"/>
  <c r="E1015" i="3"/>
  <c r="F1015" i="3"/>
  <c r="G1015" i="3"/>
  <c r="H1015" i="3"/>
  <c r="I1015" i="3"/>
  <c r="J1015" i="3"/>
  <c r="A1016" i="3"/>
  <c r="B1016" i="3"/>
  <c r="C1016" i="3"/>
  <c r="D1016" i="3"/>
  <c r="E1016" i="3"/>
  <c r="F1016" i="3"/>
  <c r="G1016" i="3"/>
  <c r="H1016" i="3"/>
  <c r="I1016" i="3"/>
  <c r="J1016" i="3"/>
  <c r="A1017" i="3"/>
  <c r="B1017" i="3"/>
  <c r="C1017" i="3"/>
  <c r="D1017" i="3"/>
  <c r="E1017" i="3"/>
  <c r="F1017" i="3"/>
  <c r="G1017" i="3"/>
  <c r="H1017" i="3"/>
  <c r="I1017" i="3"/>
  <c r="J1017" i="3"/>
  <c r="A1018" i="3"/>
  <c r="B1018" i="3"/>
  <c r="C1018" i="3"/>
  <c r="D1018" i="3"/>
  <c r="E1018" i="3"/>
  <c r="F1018" i="3"/>
  <c r="G1018" i="3"/>
  <c r="H1018" i="3"/>
  <c r="I1018" i="3"/>
  <c r="J1018" i="3"/>
  <c r="A1019" i="3"/>
  <c r="B1019" i="3"/>
  <c r="C1019" i="3"/>
  <c r="D1019" i="3"/>
  <c r="E1019" i="3"/>
  <c r="F1019" i="3"/>
  <c r="G1019" i="3"/>
  <c r="H1019" i="3"/>
  <c r="I1019" i="3"/>
  <c r="J1019" i="3"/>
  <c r="A1020" i="3"/>
  <c r="B1020" i="3"/>
  <c r="C1020" i="3"/>
  <c r="D1020" i="3"/>
  <c r="E1020" i="3"/>
  <c r="F1020" i="3"/>
  <c r="G1020" i="3"/>
  <c r="H1020" i="3"/>
  <c r="I1020" i="3"/>
  <c r="J1020" i="3"/>
  <c r="A1021" i="3"/>
  <c r="B1021" i="3"/>
  <c r="C1021" i="3"/>
  <c r="D1021" i="3"/>
  <c r="E1021" i="3"/>
  <c r="F1021" i="3"/>
  <c r="G1021" i="3"/>
  <c r="H1021" i="3"/>
  <c r="I1021" i="3"/>
  <c r="J1021" i="3"/>
  <c r="A1022" i="3"/>
  <c r="B1022" i="3"/>
  <c r="C1022" i="3"/>
  <c r="D1022" i="3"/>
  <c r="E1022" i="3"/>
  <c r="F1022" i="3"/>
  <c r="G1022" i="3"/>
  <c r="H1022" i="3"/>
  <c r="I1022" i="3"/>
  <c r="J1022" i="3"/>
  <c r="A1023" i="3"/>
  <c r="B1023" i="3"/>
  <c r="C1023" i="3"/>
  <c r="D1023" i="3"/>
  <c r="E1023" i="3"/>
  <c r="F1023" i="3"/>
  <c r="G1023" i="3"/>
  <c r="H1023" i="3"/>
  <c r="I1023" i="3"/>
  <c r="J1023" i="3"/>
  <c r="A1024" i="3"/>
  <c r="B1024" i="3"/>
  <c r="C1024" i="3"/>
  <c r="D1024" i="3"/>
  <c r="E1024" i="3"/>
  <c r="F1024" i="3"/>
  <c r="G1024" i="3"/>
  <c r="H1024" i="3"/>
  <c r="I1024" i="3"/>
  <c r="J1024" i="3"/>
  <c r="A1025" i="3"/>
  <c r="B1025" i="3"/>
  <c r="C1025" i="3"/>
  <c r="D1025" i="3"/>
  <c r="E1025" i="3"/>
  <c r="F1025" i="3"/>
  <c r="G1025" i="3"/>
  <c r="H1025" i="3"/>
  <c r="I1025" i="3"/>
  <c r="J1025" i="3"/>
  <c r="A1026" i="3"/>
  <c r="B1026" i="3"/>
  <c r="C1026" i="3"/>
  <c r="D1026" i="3"/>
  <c r="E1026" i="3"/>
  <c r="F1026" i="3"/>
  <c r="G1026" i="3"/>
  <c r="H1026" i="3"/>
  <c r="I1026" i="3"/>
  <c r="J1026" i="3"/>
  <c r="A1027" i="3"/>
  <c r="B1027" i="3"/>
  <c r="C1027" i="3"/>
  <c r="D1027" i="3"/>
  <c r="E1027" i="3"/>
  <c r="F1027" i="3"/>
  <c r="G1027" i="3"/>
  <c r="H1027" i="3"/>
  <c r="I1027" i="3"/>
  <c r="J1027" i="3"/>
  <c r="A1028" i="3"/>
  <c r="B1028" i="3"/>
  <c r="C1028" i="3"/>
  <c r="D1028" i="3"/>
  <c r="E1028" i="3"/>
  <c r="F1028" i="3"/>
  <c r="G1028" i="3"/>
  <c r="H1028" i="3"/>
  <c r="I1028" i="3"/>
  <c r="J1028" i="3"/>
  <c r="A1029" i="3"/>
  <c r="B1029" i="3"/>
  <c r="C1029" i="3"/>
  <c r="D1029" i="3"/>
  <c r="E1029" i="3"/>
  <c r="F1029" i="3"/>
  <c r="G1029" i="3"/>
  <c r="H1029" i="3"/>
  <c r="I1029" i="3"/>
  <c r="J1029" i="3"/>
  <c r="A1030" i="3"/>
  <c r="B1030" i="3"/>
  <c r="C1030" i="3"/>
  <c r="D1030" i="3"/>
  <c r="E1030" i="3"/>
  <c r="F1030" i="3"/>
  <c r="G1030" i="3"/>
  <c r="H1030" i="3"/>
  <c r="I1030" i="3"/>
  <c r="J1030" i="3"/>
  <c r="A1031" i="3"/>
  <c r="B1031" i="3"/>
  <c r="C1031" i="3"/>
  <c r="D1031" i="3"/>
  <c r="E1031" i="3"/>
  <c r="F1031" i="3"/>
  <c r="G1031" i="3"/>
  <c r="H1031" i="3"/>
  <c r="I1031" i="3"/>
  <c r="J1031" i="3"/>
  <c r="A1032" i="3"/>
  <c r="B1032" i="3"/>
  <c r="C1032" i="3"/>
  <c r="D1032" i="3"/>
  <c r="E1032" i="3"/>
  <c r="F1032" i="3"/>
  <c r="G1032" i="3"/>
  <c r="H1032" i="3"/>
  <c r="I1032" i="3"/>
  <c r="J1032" i="3"/>
  <c r="A1033" i="3"/>
  <c r="B1033" i="3"/>
  <c r="C1033" i="3"/>
  <c r="D1033" i="3"/>
  <c r="E1033" i="3"/>
  <c r="F1033" i="3"/>
  <c r="G1033" i="3"/>
  <c r="H1033" i="3"/>
  <c r="I1033" i="3"/>
  <c r="J1033" i="3"/>
  <c r="A1034" i="3"/>
  <c r="B1034" i="3"/>
  <c r="C1034" i="3"/>
  <c r="D1034" i="3"/>
  <c r="E1034" i="3"/>
  <c r="F1034" i="3"/>
  <c r="G1034" i="3"/>
  <c r="H1034" i="3"/>
  <c r="I1034" i="3"/>
  <c r="J1034" i="3"/>
  <c r="A1035" i="3"/>
  <c r="B1035" i="3"/>
  <c r="C1035" i="3"/>
  <c r="D1035" i="3"/>
  <c r="E1035" i="3"/>
  <c r="F1035" i="3"/>
  <c r="G1035" i="3"/>
  <c r="H1035" i="3"/>
  <c r="I1035" i="3"/>
  <c r="J1035" i="3"/>
  <c r="A1036" i="3"/>
  <c r="B1036" i="3"/>
  <c r="C1036" i="3"/>
  <c r="D1036" i="3"/>
  <c r="E1036" i="3"/>
  <c r="F1036" i="3"/>
  <c r="G1036" i="3"/>
  <c r="H1036" i="3"/>
  <c r="I1036" i="3"/>
  <c r="J1036" i="3"/>
  <c r="A1037" i="3"/>
  <c r="B1037" i="3"/>
  <c r="C1037" i="3"/>
  <c r="D1037" i="3"/>
  <c r="E1037" i="3"/>
  <c r="F1037" i="3"/>
  <c r="G1037" i="3"/>
  <c r="H1037" i="3"/>
  <c r="I1037" i="3"/>
  <c r="J1037" i="3"/>
  <c r="A1038" i="3"/>
  <c r="B1038" i="3"/>
  <c r="C1038" i="3"/>
  <c r="D1038" i="3"/>
  <c r="E1038" i="3"/>
  <c r="F1038" i="3"/>
  <c r="G1038" i="3"/>
  <c r="H1038" i="3"/>
  <c r="I1038" i="3"/>
  <c r="J1038" i="3"/>
  <c r="A1039" i="3"/>
  <c r="B1039" i="3"/>
  <c r="C1039" i="3"/>
  <c r="D1039" i="3"/>
  <c r="E1039" i="3"/>
  <c r="F1039" i="3"/>
  <c r="G1039" i="3"/>
  <c r="H1039" i="3"/>
  <c r="I1039" i="3"/>
  <c r="J1039" i="3"/>
  <c r="A1040" i="3"/>
  <c r="B1040" i="3"/>
  <c r="C1040" i="3"/>
  <c r="D1040" i="3"/>
  <c r="E1040" i="3"/>
  <c r="F1040" i="3"/>
  <c r="G1040" i="3"/>
  <c r="H1040" i="3"/>
  <c r="I1040" i="3"/>
  <c r="J1040" i="3"/>
  <c r="A1041" i="3"/>
  <c r="B1041" i="3"/>
  <c r="C1041" i="3"/>
  <c r="D1041" i="3"/>
  <c r="E1041" i="3"/>
  <c r="F1041" i="3"/>
  <c r="G1041" i="3"/>
  <c r="H1041" i="3"/>
  <c r="I1041" i="3"/>
  <c r="J1041" i="3"/>
  <c r="A1042" i="3"/>
  <c r="B1042" i="3"/>
  <c r="C1042" i="3"/>
  <c r="D1042" i="3"/>
  <c r="E1042" i="3"/>
  <c r="F1042" i="3"/>
  <c r="G1042" i="3"/>
  <c r="H1042" i="3"/>
  <c r="I1042" i="3"/>
  <c r="J1042" i="3"/>
  <c r="A1043" i="3"/>
  <c r="B1043" i="3"/>
  <c r="C1043" i="3"/>
  <c r="D1043" i="3"/>
  <c r="E1043" i="3"/>
  <c r="F1043" i="3"/>
  <c r="G1043" i="3"/>
  <c r="H1043" i="3"/>
  <c r="I1043" i="3"/>
  <c r="J1043" i="3"/>
  <c r="A1044" i="3"/>
  <c r="B1044" i="3"/>
  <c r="C1044" i="3"/>
  <c r="D1044" i="3"/>
  <c r="E1044" i="3"/>
  <c r="F1044" i="3"/>
  <c r="G1044" i="3"/>
  <c r="H1044" i="3"/>
  <c r="I1044" i="3"/>
  <c r="J1044" i="3"/>
  <c r="A1045" i="3"/>
  <c r="B1045" i="3"/>
  <c r="C1045" i="3"/>
  <c r="D1045" i="3"/>
  <c r="E1045" i="3"/>
  <c r="F1045" i="3"/>
  <c r="G1045" i="3"/>
  <c r="H1045" i="3"/>
  <c r="I1045" i="3"/>
  <c r="J1045" i="3"/>
  <c r="A1046" i="3"/>
  <c r="B1046" i="3"/>
  <c r="C1046" i="3"/>
  <c r="D1046" i="3"/>
  <c r="E1046" i="3"/>
  <c r="F1046" i="3"/>
  <c r="G1046" i="3"/>
  <c r="H1046" i="3"/>
  <c r="I1046" i="3"/>
  <c r="J1046" i="3"/>
  <c r="A1047" i="3"/>
  <c r="B1047" i="3"/>
  <c r="C1047" i="3"/>
  <c r="D1047" i="3"/>
  <c r="E1047" i="3"/>
  <c r="F1047" i="3"/>
  <c r="G1047" i="3"/>
  <c r="H1047" i="3"/>
  <c r="I1047" i="3"/>
  <c r="J1047" i="3"/>
  <c r="A1048" i="3"/>
  <c r="B1048" i="3"/>
  <c r="C1048" i="3"/>
  <c r="D1048" i="3"/>
  <c r="E1048" i="3"/>
  <c r="F1048" i="3"/>
  <c r="G1048" i="3"/>
  <c r="H1048" i="3"/>
  <c r="I1048" i="3"/>
  <c r="J1048" i="3"/>
  <c r="A1049" i="3"/>
  <c r="B1049" i="3"/>
  <c r="C1049" i="3"/>
  <c r="D1049" i="3"/>
  <c r="E1049" i="3"/>
  <c r="F1049" i="3"/>
  <c r="G1049" i="3"/>
  <c r="H1049" i="3"/>
  <c r="I1049" i="3"/>
  <c r="J1049" i="3"/>
  <c r="A1050" i="3"/>
  <c r="B1050" i="3"/>
  <c r="C1050" i="3"/>
  <c r="D1050" i="3"/>
  <c r="E1050" i="3"/>
  <c r="F1050" i="3"/>
  <c r="G1050" i="3"/>
  <c r="H1050" i="3"/>
  <c r="I1050" i="3"/>
  <c r="J1050" i="3"/>
  <c r="A1051" i="3"/>
  <c r="B1051" i="3"/>
  <c r="C1051" i="3"/>
  <c r="D1051" i="3"/>
  <c r="E1051" i="3"/>
  <c r="F1051" i="3"/>
  <c r="G1051" i="3"/>
  <c r="H1051" i="3"/>
  <c r="I1051" i="3"/>
  <c r="J1051" i="3"/>
  <c r="A1052" i="3"/>
  <c r="B1052" i="3"/>
  <c r="C1052" i="3"/>
  <c r="D1052" i="3"/>
  <c r="E1052" i="3"/>
  <c r="F1052" i="3"/>
  <c r="G1052" i="3"/>
  <c r="H1052" i="3"/>
  <c r="I1052" i="3"/>
  <c r="J1052" i="3"/>
  <c r="A1053" i="3"/>
  <c r="B1053" i="3"/>
  <c r="C1053" i="3"/>
  <c r="D1053" i="3"/>
  <c r="E1053" i="3"/>
  <c r="F1053" i="3"/>
  <c r="G1053" i="3"/>
  <c r="H1053" i="3"/>
  <c r="I1053" i="3"/>
  <c r="J1053" i="3"/>
  <c r="A1054" i="3"/>
  <c r="B1054" i="3"/>
  <c r="C1054" i="3"/>
  <c r="D1054" i="3"/>
  <c r="E1054" i="3"/>
  <c r="F1054" i="3"/>
  <c r="G1054" i="3"/>
  <c r="H1054" i="3"/>
  <c r="I1054" i="3"/>
  <c r="J1054" i="3"/>
  <c r="A1055" i="3"/>
  <c r="B1055" i="3"/>
  <c r="C1055" i="3"/>
  <c r="D1055" i="3"/>
  <c r="E1055" i="3"/>
  <c r="F1055" i="3"/>
  <c r="G1055" i="3"/>
  <c r="H1055" i="3"/>
  <c r="I1055" i="3"/>
  <c r="J1055" i="3"/>
  <c r="A1056" i="3"/>
  <c r="B1056" i="3"/>
  <c r="C1056" i="3"/>
  <c r="D1056" i="3"/>
  <c r="E1056" i="3"/>
  <c r="F1056" i="3"/>
  <c r="G1056" i="3"/>
  <c r="H1056" i="3"/>
  <c r="I1056" i="3"/>
  <c r="J1056" i="3"/>
  <c r="A1057" i="3"/>
  <c r="B1057" i="3"/>
  <c r="C1057" i="3"/>
  <c r="D1057" i="3"/>
  <c r="E1057" i="3"/>
  <c r="F1057" i="3"/>
  <c r="G1057" i="3"/>
  <c r="H1057" i="3"/>
  <c r="I1057" i="3"/>
  <c r="J1057" i="3"/>
  <c r="A1058" i="3"/>
  <c r="B1058" i="3"/>
  <c r="C1058" i="3"/>
  <c r="D1058" i="3"/>
  <c r="E1058" i="3"/>
  <c r="F1058" i="3"/>
  <c r="G1058" i="3"/>
  <c r="H1058" i="3"/>
  <c r="I1058" i="3"/>
  <c r="J1058" i="3"/>
  <c r="A1059" i="3"/>
  <c r="B1059" i="3"/>
  <c r="C1059" i="3"/>
  <c r="D1059" i="3"/>
  <c r="E1059" i="3"/>
  <c r="F1059" i="3"/>
  <c r="G1059" i="3"/>
  <c r="H1059" i="3"/>
  <c r="I1059" i="3"/>
  <c r="J1059" i="3"/>
  <c r="A1060" i="3"/>
  <c r="B1060" i="3"/>
  <c r="C1060" i="3"/>
  <c r="D1060" i="3"/>
  <c r="E1060" i="3"/>
  <c r="F1060" i="3"/>
  <c r="G1060" i="3"/>
  <c r="H1060" i="3"/>
  <c r="I1060" i="3"/>
  <c r="J1060" i="3"/>
  <c r="A1061" i="3"/>
  <c r="B1061" i="3"/>
  <c r="C1061" i="3"/>
  <c r="D1061" i="3"/>
  <c r="E1061" i="3"/>
  <c r="F1061" i="3"/>
  <c r="G1061" i="3"/>
  <c r="H1061" i="3"/>
  <c r="I1061" i="3"/>
  <c r="J1061" i="3"/>
  <c r="A1062" i="3"/>
  <c r="B1062" i="3"/>
  <c r="C1062" i="3"/>
  <c r="D1062" i="3"/>
  <c r="E1062" i="3"/>
  <c r="F1062" i="3"/>
  <c r="G1062" i="3"/>
  <c r="H1062" i="3"/>
  <c r="I1062" i="3"/>
  <c r="J1062" i="3"/>
  <c r="A1063" i="3"/>
  <c r="B1063" i="3"/>
  <c r="C1063" i="3"/>
  <c r="D1063" i="3"/>
  <c r="E1063" i="3"/>
  <c r="F1063" i="3"/>
  <c r="G1063" i="3"/>
  <c r="H1063" i="3"/>
  <c r="I1063" i="3"/>
  <c r="J1063" i="3"/>
  <c r="A1064" i="3"/>
  <c r="B1064" i="3"/>
  <c r="C1064" i="3"/>
  <c r="D1064" i="3"/>
  <c r="E1064" i="3"/>
  <c r="F1064" i="3"/>
  <c r="G1064" i="3"/>
  <c r="H1064" i="3"/>
  <c r="I1064" i="3"/>
  <c r="J1064" i="3"/>
  <c r="A1065" i="3"/>
  <c r="B1065" i="3"/>
  <c r="C1065" i="3"/>
  <c r="D1065" i="3"/>
  <c r="E1065" i="3"/>
  <c r="F1065" i="3"/>
  <c r="G1065" i="3"/>
  <c r="H1065" i="3"/>
  <c r="I1065" i="3"/>
  <c r="J1065" i="3"/>
  <c r="A1066" i="3"/>
  <c r="B1066" i="3"/>
  <c r="C1066" i="3"/>
  <c r="D1066" i="3"/>
  <c r="E1066" i="3"/>
  <c r="F1066" i="3"/>
  <c r="G1066" i="3"/>
  <c r="H1066" i="3"/>
  <c r="I1066" i="3"/>
  <c r="J1066" i="3"/>
  <c r="A1067" i="3"/>
  <c r="B1067" i="3"/>
  <c r="C1067" i="3"/>
  <c r="D1067" i="3"/>
  <c r="E1067" i="3"/>
  <c r="F1067" i="3"/>
  <c r="G1067" i="3"/>
  <c r="H1067" i="3"/>
  <c r="I1067" i="3"/>
  <c r="J1067" i="3"/>
  <c r="A1068" i="3"/>
  <c r="B1068" i="3"/>
  <c r="C1068" i="3"/>
  <c r="D1068" i="3"/>
  <c r="E1068" i="3"/>
  <c r="F1068" i="3"/>
  <c r="G1068" i="3"/>
  <c r="H1068" i="3"/>
  <c r="I1068" i="3"/>
  <c r="J1068" i="3"/>
  <c r="A1069" i="3"/>
  <c r="B1069" i="3"/>
  <c r="C1069" i="3"/>
  <c r="D1069" i="3"/>
  <c r="E1069" i="3"/>
  <c r="F1069" i="3"/>
  <c r="G1069" i="3"/>
  <c r="H1069" i="3"/>
  <c r="I1069" i="3"/>
  <c r="J1069" i="3"/>
  <c r="A1070" i="3"/>
  <c r="B1070" i="3"/>
  <c r="C1070" i="3"/>
  <c r="D1070" i="3"/>
  <c r="E1070" i="3"/>
  <c r="F1070" i="3"/>
  <c r="G1070" i="3"/>
  <c r="H1070" i="3"/>
  <c r="I1070" i="3"/>
  <c r="J1070" i="3"/>
  <c r="A1071" i="3"/>
  <c r="B1071" i="3"/>
  <c r="C1071" i="3"/>
  <c r="D1071" i="3"/>
  <c r="E1071" i="3"/>
  <c r="F1071" i="3"/>
  <c r="G1071" i="3"/>
  <c r="H1071" i="3"/>
  <c r="I1071" i="3"/>
  <c r="J1071" i="3"/>
  <c r="A1072" i="3"/>
  <c r="B1072" i="3"/>
  <c r="C1072" i="3"/>
  <c r="D1072" i="3"/>
  <c r="E1072" i="3"/>
  <c r="F1072" i="3"/>
  <c r="G1072" i="3"/>
  <c r="H1072" i="3"/>
  <c r="I1072" i="3"/>
  <c r="J1072" i="3"/>
  <c r="A1073" i="3"/>
  <c r="B1073" i="3"/>
  <c r="C1073" i="3"/>
  <c r="D1073" i="3"/>
  <c r="E1073" i="3"/>
  <c r="F1073" i="3"/>
  <c r="G1073" i="3"/>
  <c r="H1073" i="3"/>
  <c r="I1073" i="3"/>
  <c r="J1073" i="3"/>
  <c r="A1074" i="3"/>
  <c r="B1074" i="3"/>
  <c r="C1074" i="3"/>
  <c r="D1074" i="3"/>
  <c r="E1074" i="3"/>
  <c r="F1074" i="3"/>
  <c r="G1074" i="3"/>
  <c r="H1074" i="3"/>
  <c r="I1074" i="3"/>
  <c r="J1074" i="3"/>
  <c r="A1075" i="3"/>
  <c r="B1075" i="3"/>
  <c r="C1075" i="3"/>
  <c r="D1075" i="3"/>
  <c r="E1075" i="3"/>
  <c r="F1075" i="3"/>
  <c r="G1075" i="3"/>
  <c r="H1075" i="3"/>
  <c r="I1075" i="3"/>
  <c r="J1075" i="3"/>
  <c r="A1076" i="3"/>
  <c r="B1076" i="3"/>
  <c r="C1076" i="3"/>
  <c r="D1076" i="3"/>
  <c r="E1076" i="3"/>
  <c r="F1076" i="3"/>
  <c r="G1076" i="3"/>
  <c r="H1076" i="3"/>
  <c r="I1076" i="3"/>
  <c r="J1076" i="3"/>
  <c r="A1077" i="3"/>
  <c r="B1077" i="3"/>
  <c r="C1077" i="3"/>
  <c r="D1077" i="3"/>
  <c r="E1077" i="3"/>
  <c r="F1077" i="3"/>
  <c r="G1077" i="3"/>
  <c r="H1077" i="3"/>
  <c r="I1077" i="3"/>
  <c r="J1077" i="3"/>
  <c r="A1078" i="3"/>
  <c r="B1078" i="3"/>
  <c r="C1078" i="3"/>
  <c r="D1078" i="3"/>
  <c r="E1078" i="3"/>
  <c r="F1078" i="3"/>
  <c r="G1078" i="3"/>
  <c r="H1078" i="3"/>
  <c r="I1078" i="3"/>
  <c r="J1078" i="3"/>
  <c r="A1079" i="3"/>
  <c r="B1079" i="3"/>
  <c r="C1079" i="3"/>
  <c r="D1079" i="3"/>
  <c r="E1079" i="3"/>
  <c r="F1079" i="3"/>
  <c r="G1079" i="3"/>
  <c r="H1079" i="3"/>
  <c r="I1079" i="3"/>
  <c r="J1079" i="3"/>
  <c r="A1080" i="3"/>
  <c r="B1080" i="3"/>
  <c r="C1080" i="3"/>
  <c r="D1080" i="3"/>
  <c r="E1080" i="3"/>
  <c r="F1080" i="3"/>
  <c r="G1080" i="3"/>
  <c r="H1080" i="3"/>
  <c r="I1080" i="3"/>
  <c r="J1080" i="3"/>
  <c r="A1081" i="3"/>
  <c r="B1081" i="3"/>
  <c r="C1081" i="3"/>
  <c r="D1081" i="3"/>
  <c r="E1081" i="3"/>
  <c r="F1081" i="3"/>
  <c r="G1081" i="3"/>
  <c r="H1081" i="3"/>
  <c r="I1081" i="3"/>
  <c r="J1081" i="3"/>
  <c r="A1082" i="3"/>
  <c r="B1082" i="3"/>
  <c r="C1082" i="3"/>
  <c r="D1082" i="3"/>
  <c r="E1082" i="3"/>
  <c r="F1082" i="3"/>
  <c r="G1082" i="3"/>
  <c r="H1082" i="3"/>
  <c r="I1082" i="3"/>
  <c r="J1082" i="3"/>
  <c r="A1083" i="3"/>
  <c r="B1083" i="3"/>
  <c r="C1083" i="3"/>
  <c r="D1083" i="3"/>
  <c r="E1083" i="3"/>
  <c r="F1083" i="3"/>
  <c r="G1083" i="3"/>
  <c r="H1083" i="3"/>
  <c r="I1083" i="3"/>
  <c r="J1083" i="3"/>
  <c r="A1084" i="3"/>
  <c r="B1084" i="3"/>
  <c r="C1084" i="3"/>
  <c r="D1084" i="3"/>
  <c r="E1084" i="3"/>
  <c r="F1084" i="3"/>
  <c r="G1084" i="3"/>
  <c r="H1084" i="3"/>
  <c r="I1084" i="3"/>
  <c r="J1084" i="3"/>
  <c r="A1085" i="3"/>
  <c r="B1085" i="3"/>
  <c r="C1085" i="3"/>
  <c r="D1085" i="3"/>
  <c r="E1085" i="3"/>
  <c r="F1085" i="3"/>
  <c r="G1085" i="3"/>
  <c r="H1085" i="3"/>
  <c r="I1085" i="3"/>
  <c r="J1085" i="3"/>
  <c r="A1086" i="3"/>
  <c r="B1086" i="3"/>
  <c r="C1086" i="3"/>
  <c r="D1086" i="3"/>
  <c r="E1086" i="3"/>
  <c r="F1086" i="3"/>
  <c r="G1086" i="3"/>
  <c r="H1086" i="3"/>
  <c r="I1086" i="3"/>
  <c r="J1086" i="3"/>
  <c r="A1087" i="3"/>
  <c r="B1087" i="3"/>
  <c r="C1087" i="3"/>
  <c r="D1087" i="3"/>
  <c r="E1087" i="3"/>
  <c r="F1087" i="3"/>
  <c r="G1087" i="3"/>
  <c r="H1087" i="3"/>
  <c r="I1087" i="3"/>
  <c r="J1087" i="3"/>
  <c r="A1088" i="3"/>
  <c r="B1088" i="3"/>
  <c r="C1088" i="3"/>
  <c r="D1088" i="3"/>
  <c r="E1088" i="3"/>
  <c r="F1088" i="3"/>
  <c r="G1088" i="3"/>
  <c r="H1088" i="3"/>
  <c r="I1088" i="3"/>
  <c r="J1088" i="3"/>
  <c r="A1089" i="3"/>
  <c r="B1089" i="3"/>
  <c r="C1089" i="3"/>
  <c r="D1089" i="3"/>
  <c r="E1089" i="3"/>
  <c r="F1089" i="3"/>
  <c r="G1089" i="3"/>
  <c r="H1089" i="3"/>
  <c r="I1089" i="3"/>
  <c r="J1089" i="3"/>
  <c r="A1090" i="3"/>
  <c r="B1090" i="3"/>
  <c r="C1090" i="3"/>
  <c r="D1090" i="3"/>
  <c r="E1090" i="3"/>
  <c r="F1090" i="3"/>
  <c r="G1090" i="3"/>
  <c r="H1090" i="3"/>
  <c r="I1090" i="3"/>
  <c r="J1090" i="3"/>
  <c r="A1091" i="3"/>
  <c r="B1091" i="3"/>
  <c r="C1091" i="3"/>
  <c r="D1091" i="3"/>
  <c r="E1091" i="3"/>
  <c r="F1091" i="3"/>
  <c r="G1091" i="3"/>
  <c r="H1091" i="3"/>
  <c r="I1091" i="3"/>
  <c r="J1091" i="3"/>
  <c r="A1092" i="3"/>
  <c r="B1092" i="3"/>
  <c r="C1092" i="3"/>
  <c r="D1092" i="3"/>
  <c r="E1092" i="3"/>
  <c r="F1092" i="3"/>
  <c r="G1092" i="3"/>
  <c r="H1092" i="3"/>
  <c r="I1092" i="3"/>
  <c r="J1092" i="3"/>
  <c r="A1093" i="3"/>
  <c r="B1093" i="3"/>
  <c r="C1093" i="3"/>
  <c r="D1093" i="3"/>
  <c r="E1093" i="3"/>
  <c r="F1093" i="3"/>
  <c r="G1093" i="3"/>
  <c r="H1093" i="3"/>
  <c r="I1093" i="3"/>
  <c r="J1093" i="3"/>
  <c r="A1094" i="3"/>
  <c r="B1094" i="3"/>
  <c r="C1094" i="3"/>
  <c r="D1094" i="3"/>
  <c r="E1094" i="3"/>
  <c r="F1094" i="3"/>
  <c r="G1094" i="3"/>
  <c r="H1094" i="3"/>
  <c r="I1094" i="3"/>
  <c r="J1094" i="3"/>
  <c r="A1095" i="3"/>
  <c r="B1095" i="3"/>
  <c r="C1095" i="3"/>
  <c r="D1095" i="3"/>
  <c r="E1095" i="3"/>
  <c r="F1095" i="3"/>
  <c r="G1095" i="3"/>
  <c r="H1095" i="3"/>
  <c r="I1095" i="3"/>
  <c r="J1095" i="3"/>
  <c r="A1096" i="3"/>
  <c r="B1096" i="3"/>
  <c r="C1096" i="3"/>
  <c r="D1096" i="3"/>
  <c r="E1096" i="3"/>
  <c r="F1096" i="3"/>
  <c r="G1096" i="3"/>
  <c r="H1096" i="3"/>
  <c r="I1096" i="3"/>
  <c r="J1096" i="3"/>
  <c r="A1097" i="3"/>
  <c r="B1097" i="3"/>
  <c r="C1097" i="3"/>
  <c r="D1097" i="3"/>
  <c r="E1097" i="3"/>
  <c r="F1097" i="3"/>
  <c r="G1097" i="3"/>
  <c r="H1097" i="3"/>
  <c r="I1097" i="3"/>
  <c r="J1097" i="3"/>
  <c r="A1098" i="3"/>
  <c r="B1098" i="3"/>
  <c r="C1098" i="3"/>
  <c r="D1098" i="3"/>
  <c r="E1098" i="3"/>
  <c r="F1098" i="3"/>
  <c r="G1098" i="3"/>
  <c r="H1098" i="3"/>
  <c r="I1098" i="3"/>
  <c r="J1098" i="3"/>
  <c r="A1099" i="3"/>
  <c r="B1099" i="3"/>
  <c r="C1099" i="3"/>
  <c r="D1099" i="3"/>
  <c r="E1099" i="3"/>
  <c r="F1099" i="3"/>
  <c r="G1099" i="3"/>
  <c r="H1099" i="3"/>
  <c r="I1099" i="3"/>
  <c r="J1099" i="3"/>
  <c r="A1100" i="3"/>
  <c r="B1100" i="3"/>
  <c r="C1100" i="3"/>
  <c r="D1100" i="3"/>
  <c r="E1100" i="3"/>
  <c r="F1100" i="3"/>
  <c r="G1100" i="3"/>
  <c r="H1100" i="3"/>
  <c r="I1100" i="3"/>
  <c r="J1100" i="3"/>
  <c r="A1101" i="3"/>
  <c r="B1101" i="3"/>
  <c r="C1101" i="3"/>
  <c r="D1101" i="3"/>
  <c r="E1101" i="3"/>
  <c r="F1101" i="3"/>
  <c r="G1101" i="3"/>
  <c r="H1101" i="3"/>
  <c r="I1101" i="3"/>
  <c r="J1101" i="3"/>
  <c r="A1102" i="3"/>
  <c r="B1102" i="3"/>
  <c r="C1102" i="3"/>
  <c r="D1102" i="3"/>
  <c r="E1102" i="3"/>
  <c r="F1102" i="3"/>
  <c r="G1102" i="3"/>
  <c r="H1102" i="3"/>
  <c r="I1102" i="3"/>
  <c r="J1102" i="3"/>
  <c r="A1103" i="3"/>
  <c r="B1103" i="3"/>
  <c r="C1103" i="3"/>
  <c r="D1103" i="3"/>
  <c r="E1103" i="3"/>
  <c r="F1103" i="3"/>
  <c r="G1103" i="3"/>
  <c r="H1103" i="3"/>
  <c r="I1103" i="3"/>
  <c r="J1103" i="3"/>
  <c r="A1104" i="3"/>
  <c r="B1104" i="3"/>
  <c r="C1104" i="3"/>
  <c r="D1104" i="3"/>
  <c r="E1104" i="3"/>
  <c r="F1104" i="3"/>
  <c r="G1104" i="3"/>
  <c r="H1104" i="3"/>
  <c r="I1104" i="3"/>
  <c r="J1104" i="3"/>
  <c r="A1105" i="3"/>
  <c r="B1105" i="3"/>
  <c r="C1105" i="3"/>
  <c r="D1105" i="3"/>
  <c r="E1105" i="3"/>
  <c r="F1105" i="3"/>
  <c r="G1105" i="3"/>
  <c r="H1105" i="3"/>
  <c r="I1105" i="3"/>
  <c r="J1105" i="3"/>
  <c r="A1106" i="3"/>
  <c r="B1106" i="3"/>
  <c r="C1106" i="3"/>
  <c r="D1106" i="3"/>
  <c r="E1106" i="3"/>
  <c r="F1106" i="3"/>
  <c r="G1106" i="3"/>
  <c r="H1106" i="3"/>
  <c r="I1106" i="3"/>
  <c r="J1106" i="3"/>
  <c r="A1107" i="3"/>
  <c r="B1107" i="3"/>
  <c r="C1107" i="3"/>
  <c r="D1107" i="3"/>
  <c r="E1107" i="3"/>
  <c r="F1107" i="3"/>
  <c r="G1107" i="3"/>
  <c r="H1107" i="3"/>
  <c r="I1107" i="3"/>
  <c r="J1107" i="3"/>
  <c r="A1108" i="3"/>
  <c r="B1108" i="3"/>
  <c r="C1108" i="3"/>
  <c r="D1108" i="3"/>
  <c r="E1108" i="3"/>
  <c r="F1108" i="3"/>
  <c r="G1108" i="3"/>
  <c r="H1108" i="3"/>
  <c r="I1108" i="3"/>
  <c r="J1108" i="3"/>
  <c r="A1109" i="3"/>
  <c r="B1109" i="3"/>
  <c r="C1109" i="3"/>
  <c r="D1109" i="3"/>
  <c r="E1109" i="3"/>
  <c r="F1109" i="3"/>
  <c r="G1109" i="3"/>
  <c r="H1109" i="3"/>
  <c r="I1109" i="3"/>
  <c r="J1109" i="3"/>
  <c r="A1110" i="3"/>
  <c r="B1110" i="3"/>
  <c r="C1110" i="3"/>
  <c r="D1110" i="3"/>
  <c r="E1110" i="3"/>
  <c r="F1110" i="3"/>
  <c r="G1110" i="3"/>
  <c r="H1110" i="3"/>
  <c r="I1110" i="3"/>
  <c r="J1110" i="3"/>
  <c r="A1111" i="3"/>
  <c r="B1111" i="3"/>
  <c r="C1111" i="3"/>
  <c r="D1111" i="3"/>
  <c r="E1111" i="3"/>
  <c r="F1111" i="3"/>
  <c r="G1111" i="3"/>
  <c r="H1111" i="3"/>
  <c r="I1111" i="3"/>
  <c r="J1111" i="3"/>
  <c r="A1112" i="3"/>
  <c r="B1112" i="3"/>
  <c r="C1112" i="3"/>
  <c r="D1112" i="3"/>
  <c r="E1112" i="3"/>
  <c r="F1112" i="3"/>
  <c r="G1112" i="3"/>
  <c r="H1112" i="3"/>
  <c r="I1112" i="3"/>
  <c r="J1112" i="3"/>
  <c r="A1113" i="3"/>
  <c r="B1113" i="3"/>
  <c r="C1113" i="3"/>
  <c r="D1113" i="3"/>
  <c r="E1113" i="3"/>
  <c r="F1113" i="3"/>
  <c r="G1113" i="3"/>
  <c r="H1113" i="3"/>
  <c r="I1113" i="3"/>
  <c r="J1113" i="3"/>
  <c r="A1114" i="3"/>
  <c r="B1114" i="3"/>
  <c r="C1114" i="3"/>
  <c r="D1114" i="3"/>
  <c r="E1114" i="3"/>
  <c r="F1114" i="3"/>
  <c r="G1114" i="3"/>
  <c r="H1114" i="3"/>
  <c r="I1114" i="3"/>
  <c r="J1114" i="3"/>
  <c r="A1115" i="3"/>
  <c r="B1115" i="3"/>
  <c r="C1115" i="3"/>
  <c r="D1115" i="3"/>
  <c r="E1115" i="3"/>
  <c r="F1115" i="3"/>
  <c r="G1115" i="3"/>
  <c r="H1115" i="3"/>
  <c r="I1115" i="3"/>
  <c r="J1115" i="3"/>
  <c r="A1116" i="3"/>
  <c r="B1116" i="3"/>
  <c r="C1116" i="3"/>
  <c r="D1116" i="3"/>
  <c r="E1116" i="3"/>
  <c r="F1116" i="3"/>
  <c r="G1116" i="3"/>
  <c r="H1116" i="3"/>
  <c r="I1116" i="3"/>
  <c r="J1116" i="3"/>
  <c r="A1117" i="3"/>
  <c r="B1117" i="3"/>
  <c r="C1117" i="3"/>
  <c r="D1117" i="3"/>
  <c r="E1117" i="3"/>
  <c r="F1117" i="3"/>
  <c r="G1117" i="3"/>
  <c r="H1117" i="3"/>
  <c r="I1117" i="3"/>
  <c r="J1117" i="3"/>
  <c r="A1118" i="3"/>
  <c r="B1118" i="3"/>
  <c r="C1118" i="3"/>
  <c r="D1118" i="3"/>
  <c r="E1118" i="3"/>
  <c r="F1118" i="3"/>
  <c r="G1118" i="3"/>
  <c r="H1118" i="3"/>
  <c r="I1118" i="3"/>
  <c r="J1118" i="3"/>
  <c r="A1119" i="3"/>
  <c r="B1119" i="3"/>
  <c r="C1119" i="3"/>
  <c r="D1119" i="3"/>
  <c r="E1119" i="3"/>
  <c r="F1119" i="3"/>
  <c r="G1119" i="3"/>
  <c r="H1119" i="3"/>
  <c r="I1119" i="3"/>
  <c r="J1119" i="3"/>
  <c r="A1120" i="3"/>
  <c r="B1120" i="3"/>
  <c r="C1120" i="3"/>
  <c r="D1120" i="3"/>
  <c r="E1120" i="3"/>
  <c r="F1120" i="3"/>
  <c r="G1120" i="3"/>
  <c r="H1120" i="3"/>
  <c r="I1120" i="3"/>
  <c r="J1120" i="3"/>
  <c r="A1121" i="3"/>
  <c r="B1121" i="3"/>
  <c r="C1121" i="3"/>
  <c r="D1121" i="3"/>
  <c r="E1121" i="3"/>
  <c r="F1121" i="3"/>
  <c r="G1121" i="3"/>
  <c r="H1121" i="3"/>
  <c r="I1121" i="3"/>
  <c r="J1121" i="3"/>
  <c r="A1122" i="3"/>
  <c r="B1122" i="3"/>
  <c r="C1122" i="3"/>
  <c r="D1122" i="3"/>
  <c r="E1122" i="3"/>
  <c r="F1122" i="3"/>
  <c r="G1122" i="3"/>
  <c r="H1122" i="3"/>
  <c r="I1122" i="3"/>
  <c r="J1122" i="3"/>
  <c r="A1123" i="3"/>
  <c r="B1123" i="3"/>
  <c r="C1123" i="3"/>
  <c r="D1123" i="3"/>
  <c r="E1123" i="3"/>
  <c r="F1123" i="3"/>
  <c r="G1123" i="3"/>
  <c r="H1123" i="3"/>
  <c r="I1123" i="3"/>
  <c r="J1123" i="3"/>
  <c r="A1124" i="3"/>
  <c r="B1124" i="3"/>
  <c r="C1124" i="3"/>
  <c r="D1124" i="3"/>
  <c r="E1124" i="3"/>
  <c r="F1124" i="3"/>
  <c r="G1124" i="3"/>
  <c r="H1124" i="3"/>
  <c r="I1124" i="3"/>
  <c r="J1124" i="3"/>
  <c r="A1125" i="3"/>
  <c r="B1125" i="3"/>
  <c r="C1125" i="3"/>
  <c r="D1125" i="3"/>
  <c r="E1125" i="3"/>
  <c r="F1125" i="3"/>
  <c r="G1125" i="3"/>
  <c r="H1125" i="3"/>
  <c r="I1125" i="3"/>
  <c r="J1125" i="3"/>
  <c r="A1126" i="3"/>
  <c r="B1126" i="3"/>
  <c r="C1126" i="3"/>
  <c r="D1126" i="3"/>
  <c r="E1126" i="3"/>
  <c r="F1126" i="3"/>
  <c r="G1126" i="3"/>
  <c r="H1126" i="3"/>
  <c r="I1126" i="3"/>
  <c r="J1126" i="3"/>
  <c r="A1127" i="3"/>
  <c r="B1127" i="3"/>
  <c r="C1127" i="3"/>
  <c r="D1127" i="3"/>
  <c r="E1127" i="3"/>
  <c r="F1127" i="3"/>
  <c r="G1127" i="3"/>
  <c r="H1127" i="3"/>
  <c r="I1127" i="3"/>
  <c r="J1127" i="3"/>
  <c r="A1128" i="3"/>
  <c r="B1128" i="3"/>
  <c r="C1128" i="3"/>
  <c r="D1128" i="3"/>
  <c r="E1128" i="3"/>
  <c r="F1128" i="3"/>
  <c r="G1128" i="3"/>
  <c r="H1128" i="3"/>
  <c r="I1128" i="3"/>
  <c r="J1128" i="3"/>
  <c r="A1129" i="3"/>
  <c r="B1129" i="3"/>
  <c r="C1129" i="3"/>
  <c r="D1129" i="3"/>
  <c r="E1129" i="3"/>
  <c r="F1129" i="3"/>
  <c r="G1129" i="3"/>
  <c r="H1129" i="3"/>
  <c r="I1129" i="3"/>
  <c r="J1129" i="3"/>
  <c r="A1130" i="3"/>
  <c r="B1130" i="3"/>
  <c r="C1130" i="3"/>
  <c r="D1130" i="3"/>
  <c r="E1130" i="3"/>
  <c r="F1130" i="3"/>
  <c r="G1130" i="3"/>
  <c r="H1130" i="3"/>
  <c r="I1130" i="3"/>
  <c r="J1130" i="3"/>
  <c r="A1131" i="3"/>
  <c r="B1131" i="3"/>
  <c r="C1131" i="3"/>
  <c r="D1131" i="3"/>
  <c r="E1131" i="3"/>
  <c r="F1131" i="3"/>
  <c r="G1131" i="3"/>
  <c r="H1131" i="3"/>
  <c r="I1131" i="3"/>
  <c r="J1131" i="3"/>
  <c r="A1132" i="3"/>
  <c r="B1132" i="3"/>
  <c r="C1132" i="3"/>
  <c r="D1132" i="3"/>
  <c r="E1132" i="3"/>
  <c r="F1132" i="3"/>
  <c r="G1132" i="3"/>
  <c r="H1132" i="3"/>
  <c r="I1132" i="3"/>
  <c r="J1132" i="3"/>
  <c r="A1133" i="3"/>
  <c r="B1133" i="3"/>
  <c r="C1133" i="3"/>
  <c r="D1133" i="3"/>
  <c r="E1133" i="3"/>
  <c r="F1133" i="3"/>
  <c r="G1133" i="3"/>
  <c r="H1133" i="3"/>
  <c r="I1133" i="3"/>
  <c r="J1133" i="3"/>
  <c r="A1134" i="3"/>
  <c r="B1134" i="3"/>
  <c r="C1134" i="3"/>
  <c r="D1134" i="3"/>
  <c r="E1134" i="3"/>
  <c r="F1134" i="3"/>
  <c r="G1134" i="3"/>
  <c r="H1134" i="3"/>
  <c r="I1134" i="3"/>
  <c r="J1134" i="3"/>
  <c r="A1135" i="3"/>
  <c r="B1135" i="3"/>
  <c r="C1135" i="3"/>
  <c r="D1135" i="3"/>
  <c r="E1135" i="3"/>
  <c r="F1135" i="3"/>
  <c r="G1135" i="3"/>
  <c r="H1135" i="3"/>
  <c r="I1135" i="3"/>
  <c r="J1135" i="3"/>
  <c r="A1136" i="3"/>
  <c r="B1136" i="3"/>
  <c r="C1136" i="3"/>
  <c r="D1136" i="3"/>
  <c r="E1136" i="3"/>
  <c r="F1136" i="3"/>
  <c r="G1136" i="3"/>
  <c r="H1136" i="3"/>
  <c r="I1136" i="3"/>
  <c r="J1136" i="3"/>
  <c r="A1137" i="3"/>
  <c r="B1137" i="3"/>
  <c r="C1137" i="3"/>
  <c r="D1137" i="3"/>
  <c r="E1137" i="3"/>
  <c r="F1137" i="3"/>
  <c r="G1137" i="3"/>
  <c r="H1137" i="3"/>
  <c r="I1137" i="3"/>
  <c r="J1137" i="3"/>
  <c r="A1138" i="3"/>
  <c r="B1138" i="3"/>
  <c r="C1138" i="3"/>
  <c r="D1138" i="3"/>
  <c r="E1138" i="3"/>
  <c r="F1138" i="3"/>
  <c r="G1138" i="3"/>
  <c r="H1138" i="3"/>
  <c r="I1138" i="3"/>
  <c r="J1138" i="3"/>
  <c r="A1139" i="3"/>
  <c r="B1139" i="3"/>
  <c r="C1139" i="3"/>
  <c r="D1139" i="3"/>
  <c r="E1139" i="3"/>
  <c r="F1139" i="3"/>
  <c r="G1139" i="3"/>
  <c r="H1139" i="3"/>
  <c r="I1139" i="3"/>
  <c r="J1139" i="3"/>
  <c r="A1140" i="3"/>
  <c r="B1140" i="3"/>
  <c r="C1140" i="3"/>
  <c r="D1140" i="3"/>
  <c r="E1140" i="3"/>
  <c r="F1140" i="3"/>
  <c r="G1140" i="3"/>
  <c r="H1140" i="3"/>
  <c r="I1140" i="3"/>
  <c r="J1140" i="3"/>
  <c r="A1141" i="3"/>
  <c r="B1141" i="3"/>
  <c r="C1141" i="3"/>
  <c r="D1141" i="3"/>
  <c r="E1141" i="3"/>
  <c r="F1141" i="3"/>
  <c r="G1141" i="3"/>
  <c r="H1141" i="3"/>
  <c r="I1141" i="3"/>
  <c r="J1141" i="3"/>
  <c r="A1142" i="3"/>
  <c r="B1142" i="3"/>
  <c r="C1142" i="3"/>
  <c r="D1142" i="3"/>
  <c r="E1142" i="3"/>
  <c r="F1142" i="3"/>
  <c r="G1142" i="3"/>
  <c r="H1142" i="3"/>
  <c r="I1142" i="3"/>
  <c r="J1142" i="3"/>
  <c r="A1143" i="3"/>
  <c r="B1143" i="3"/>
  <c r="C1143" i="3"/>
  <c r="D1143" i="3"/>
  <c r="E1143" i="3"/>
  <c r="F1143" i="3"/>
  <c r="G1143" i="3"/>
  <c r="H1143" i="3"/>
  <c r="I1143" i="3"/>
  <c r="J1143" i="3"/>
  <c r="A1144" i="3"/>
  <c r="B1144" i="3"/>
  <c r="C1144" i="3"/>
  <c r="D1144" i="3"/>
  <c r="E1144" i="3"/>
  <c r="F1144" i="3"/>
  <c r="G1144" i="3"/>
  <c r="H1144" i="3"/>
  <c r="I1144" i="3"/>
  <c r="J1144" i="3"/>
  <c r="A1145" i="3"/>
  <c r="B1145" i="3"/>
  <c r="C1145" i="3"/>
  <c r="D1145" i="3"/>
  <c r="E1145" i="3"/>
  <c r="F1145" i="3"/>
  <c r="G1145" i="3"/>
  <c r="H1145" i="3"/>
  <c r="I1145" i="3"/>
  <c r="J1145" i="3"/>
  <c r="A1146" i="3"/>
  <c r="B1146" i="3"/>
  <c r="C1146" i="3"/>
  <c r="D1146" i="3"/>
  <c r="E1146" i="3"/>
  <c r="F1146" i="3"/>
  <c r="G1146" i="3"/>
  <c r="H1146" i="3"/>
  <c r="I1146" i="3"/>
  <c r="J1146" i="3"/>
  <c r="A1147" i="3"/>
  <c r="B1147" i="3"/>
  <c r="C1147" i="3"/>
  <c r="D1147" i="3"/>
  <c r="E1147" i="3"/>
  <c r="F1147" i="3"/>
  <c r="G1147" i="3"/>
  <c r="H1147" i="3"/>
  <c r="I1147" i="3"/>
  <c r="J1147" i="3"/>
  <c r="A1148" i="3"/>
  <c r="B1148" i="3"/>
  <c r="C1148" i="3"/>
  <c r="D1148" i="3"/>
  <c r="E1148" i="3"/>
  <c r="F1148" i="3"/>
  <c r="G1148" i="3"/>
  <c r="H1148" i="3"/>
  <c r="I1148" i="3"/>
  <c r="J1148" i="3"/>
  <c r="A1149" i="3"/>
  <c r="B1149" i="3"/>
  <c r="C1149" i="3"/>
  <c r="D1149" i="3"/>
  <c r="E1149" i="3"/>
  <c r="F1149" i="3"/>
  <c r="G1149" i="3"/>
  <c r="H1149" i="3"/>
  <c r="I1149" i="3"/>
  <c r="J1149" i="3"/>
  <c r="A1150" i="3"/>
  <c r="B1150" i="3"/>
  <c r="C1150" i="3"/>
  <c r="D1150" i="3"/>
  <c r="E1150" i="3"/>
  <c r="F1150" i="3"/>
  <c r="G1150" i="3"/>
  <c r="H1150" i="3"/>
  <c r="I1150" i="3"/>
  <c r="J1150" i="3"/>
  <c r="A1151" i="3"/>
  <c r="B1151" i="3"/>
  <c r="C1151" i="3"/>
  <c r="D1151" i="3"/>
  <c r="E1151" i="3"/>
  <c r="F1151" i="3"/>
  <c r="G1151" i="3"/>
  <c r="H1151" i="3"/>
  <c r="I1151" i="3"/>
  <c r="J1151" i="3"/>
  <c r="A1152" i="3"/>
  <c r="B1152" i="3"/>
  <c r="C1152" i="3"/>
  <c r="D1152" i="3"/>
  <c r="E1152" i="3"/>
  <c r="F1152" i="3"/>
  <c r="G1152" i="3"/>
  <c r="H1152" i="3"/>
  <c r="I1152" i="3"/>
  <c r="J1152" i="3"/>
  <c r="A1153" i="3"/>
  <c r="B1153" i="3"/>
  <c r="C1153" i="3"/>
  <c r="D1153" i="3"/>
  <c r="E1153" i="3"/>
  <c r="F1153" i="3"/>
  <c r="G1153" i="3"/>
  <c r="H1153" i="3"/>
  <c r="I1153" i="3"/>
  <c r="J1153" i="3"/>
  <c r="A1154" i="3"/>
  <c r="B1154" i="3"/>
  <c r="C1154" i="3"/>
  <c r="D1154" i="3"/>
  <c r="E1154" i="3"/>
  <c r="F1154" i="3"/>
  <c r="G1154" i="3"/>
  <c r="H1154" i="3"/>
  <c r="I1154" i="3"/>
  <c r="J1154" i="3"/>
  <c r="A1155" i="3"/>
  <c r="B1155" i="3"/>
  <c r="C1155" i="3"/>
  <c r="D1155" i="3"/>
  <c r="E1155" i="3"/>
  <c r="F1155" i="3"/>
  <c r="G1155" i="3"/>
  <c r="H1155" i="3"/>
  <c r="I1155" i="3"/>
  <c r="J1155" i="3"/>
  <c r="A1156" i="3"/>
  <c r="B1156" i="3"/>
  <c r="C1156" i="3"/>
  <c r="D1156" i="3"/>
  <c r="E1156" i="3"/>
  <c r="F1156" i="3"/>
  <c r="G1156" i="3"/>
  <c r="H1156" i="3"/>
  <c r="I1156" i="3"/>
  <c r="J1156" i="3"/>
  <c r="A1157" i="3"/>
  <c r="B1157" i="3"/>
  <c r="C1157" i="3"/>
  <c r="D1157" i="3"/>
  <c r="E1157" i="3"/>
  <c r="F1157" i="3"/>
  <c r="G1157" i="3"/>
  <c r="H1157" i="3"/>
  <c r="I1157" i="3"/>
  <c r="J1157" i="3"/>
  <c r="A1158" i="3"/>
  <c r="B1158" i="3"/>
  <c r="C1158" i="3"/>
  <c r="D1158" i="3"/>
  <c r="E1158" i="3"/>
  <c r="F1158" i="3"/>
  <c r="G1158" i="3"/>
  <c r="H1158" i="3"/>
  <c r="I1158" i="3"/>
  <c r="J1158" i="3"/>
  <c r="A1159" i="3"/>
  <c r="B1159" i="3"/>
  <c r="C1159" i="3"/>
  <c r="D1159" i="3"/>
  <c r="E1159" i="3"/>
  <c r="F1159" i="3"/>
  <c r="G1159" i="3"/>
  <c r="H1159" i="3"/>
  <c r="I1159" i="3"/>
  <c r="J1159" i="3"/>
  <c r="A1160" i="3"/>
  <c r="B1160" i="3"/>
  <c r="C1160" i="3"/>
  <c r="D1160" i="3"/>
  <c r="E1160" i="3"/>
  <c r="F1160" i="3"/>
  <c r="G1160" i="3"/>
  <c r="H1160" i="3"/>
  <c r="I1160" i="3"/>
  <c r="J1160" i="3"/>
  <c r="A1161" i="3"/>
  <c r="B1161" i="3"/>
  <c r="C1161" i="3"/>
  <c r="D1161" i="3"/>
  <c r="E1161" i="3"/>
  <c r="F1161" i="3"/>
  <c r="G1161" i="3"/>
  <c r="H1161" i="3"/>
  <c r="I1161" i="3"/>
  <c r="J1161" i="3"/>
  <c r="A1162" i="3"/>
  <c r="B1162" i="3"/>
  <c r="C1162" i="3"/>
  <c r="D1162" i="3"/>
  <c r="E1162" i="3"/>
  <c r="F1162" i="3"/>
  <c r="G1162" i="3"/>
  <c r="H1162" i="3"/>
  <c r="I1162" i="3"/>
  <c r="J1162" i="3"/>
  <c r="A1163" i="3"/>
  <c r="B1163" i="3"/>
  <c r="C1163" i="3"/>
  <c r="D1163" i="3"/>
  <c r="E1163" i="3"/>
  <c r="F1163" i="3"/>
  <c r="G1163" i="3"/>
  <c r="H1163" i="3"/>
  <c r="I1163" i="3"/>
  <c r="J1163" i="3"/>
  <c r="A1164" i="3"/>
  <c r="B1164" i="3"/>
  <c r="C1164" i="3"/>
  <c r="D1164" i="3"/>
  <c r="E1164" i="3"/>
  <c r="F1164" i="3"/>
  <c r="G1164" i="3"/>
  <c r="H1164" i="3"/>
  <c r="I1164" i="3"/>
  <c r="J1164" i="3"/>
  <c r="A1165" i="3"/>
  <c r="B1165" i="3"/>
  <c r="C1165" i="3"/>
  <c r="D1165" i="3"/>
  <c r="E1165" i="3"/>
  <c r="F1165" i="3"/>
  <c r="G1165" i="3"/>
  <c r="H1165" i="3"/>
  <c r="I1165" i="3"/>
  <c r="J1165" i="3"/>
  <c r="A1166" i="3"/>
  <c r="B1166" i="3"/>
  <c r="C1166" i="3"/>
  <c r="D1166" i="3"/>
  <c r="E1166" i="3"/>
  <c r="F1166" i="3"/>
  <c r="G1166" i="3"/>
  <c r="H1166" i="3"/>
  <c r="I1166" i="3"/>
  <c r="J1166" i="3"/>
  <c r="A1167" i="3"/>
  <c r="B1167" i="3"/>
  <c r="C1167" i="3"/>
  <c r="D1167" i="3"/>
  <c r="E1167" i="3"/>
  <c r="F1167" i="3"/>
  <c r="G1167" i="3"/>
  <c r="H1167" i="3"/>
  <c r="I1167" i="3"/>
  <c r="J1167" i="3"/>
  <c r="A1168" i="3"/>
  <c r="B1168" i="3"/>
  <c r="C1168" i="3"/>
  <c r="D1168" i="3"/>
  <c r="E1168" i="3"/>
  <c r="F1168" i="3"/>
  <c r="G1168" i="3"/>
  <c r="H1168" i="3"/>
  <c r="I1168" i="3"/>
  <c r="J1168" i="3"/>
  <c r="A1169" i="3"/>
  <c r="B1169" i="3"/>
  <c r="C1169" i="3"/>
  <c r="D1169" i="3"/>
  <c r="E1169" i="3"/>
  <c r="F1169" i="3"/>
  <c r="G1169" i="3"/>
  <c r="H1169" i="3"/>
  <c r="I1169" i="3"/>
  <c r="J1169" i="3"/>
  <c r="A1170" i="3"/>
  <c r="B1170" i="3"/>
  <c r="C1170" i="3"/>
  <c r="D1170" i="3"/>
  <c r="E1170" i="3"/>
  <c r="F1170" i="3"/>
  <c r="G1170" i="3"/>
  <c r="H1170" i="3"/>
  <c r="I1170" i="3"/>
  <c r="J1170" i="3"/>
  <c r="A1171" i="3"/>
  <c r="B1171" i="3"/>
  <c r="C1171" i="3"/>
  <c r="D1171" i="3"/>
  <c r="E1171" i="3"/>
  <c r="F1171" i="3"/>
  <c r="G1171" i="3"/>
  <c r="H1171" i="3"/>
  <c r="I1171" i="3"/>
  <c r="J1171" i="3"/>
  <c r="A1172" i="3"/>
  <c r="B1172" i="3"/>
  <c r="C1172" i="3"/>
  <c r="D1172" i="3"/>
  <c r="E1172" i="3"/>
  <c r="F1172" i="3"/>
  <c r="G1172" i="3"/>
  <c r="H1172" i="3"/>
  <c r="I1172" i="3"/>
  <c r="J1172" i="3"/>
  <c r="A1173" i="3"/>
  <c r="B1173" i="3"/>
  <c r="C1173" i="3"/>
  <c r="D1173" i="3"/>
  <c r="E1173" i="3"/>
  <c r="F1173" i="3"/>
  <c r="G1173" i="3"/>
  <c r="H1173" i="3"/>
  <c r="I1173" i="3"/>
  <c r="J1173" i="3"/>
  <c r="A1174" i="3"/>
  <c r="B1174" i="3"/>
  <c r="C1174" i="3"/>
  <c r="D1174" i="3"/>
  <c r="E1174" i="3"/>
  <c r="F1174" i="3"/>
  <c r="G1174" i="3"/>
  <c r="H1174" i="3"/>
  <c r="I1174" i="3"/>
  <c r="J1174" i="3"/>
  <c r="A1175" i="3"/>
  <c r="B1175" i="3"/>
  <c r="C1175" i="3"/>
  <c r="D1175" i="3"/>
  <c r="E1175" i="3"/>
  <c r="F1175" i="3"/>
  <c r="G1175" i="3"/>
  <c r="H1175" i="3"/>
  <c r="I1175" i="3"/>
  <c r="J1175" i="3"/>
  <c r="A1176" i="3"/>
  <c r="B1176" i="3"/>
  <c r="C1176" i="3"/>
  <c r="D1176" i="3"/>
  <c r="E1176" i="3"/>
  <c r="F1176" i="3"/>
  <c r="G1176" i="3"/>
  <c r="H1176" i="3"/>
  <c r="I1176" i="3"/>
  <c r="J1176" i="3"/>
  <c r="A1177" i="3"/>
  <c r="B1177" i="3"/>
  <c r="C1177" i="3"/>
  <c r="D1177" i="3"/>
  <c r="E1177" i="3"/>
  <c r="F1177" i="3"/>
  <c r="G1177" i="3"/>
  <c r="H1177" i="3"/>
  <c r="I1177" i="3"/>
  <c r="J1177" i="3"/>
  <c r="A1178" i="3"/>
  <c r="B1178" i="3"/>
  <c r="C1178" i="3"/>
  <c r="D1178" i="3"/>
  <c r="E1178" i="3"/>
  <c r="F1178" i="3"/>
  <c r="G1178" i="3"/>
  <c r="H1178" i="3"/>
  <c r="I1178" i="3"/>
  <c r="J1178" i="3"/>
  <c r="A1179" i="3"/>
  <c r="B1179" i="3"/>
  <c r="C1179" i="3"/>
  <c r="D1179" i="3"/>
  <c r="E1179" i="3"/>
  <c r="F1179" i="3"/>
  <c r="G1179" i="3"/>
  <c r="H1179" i="3"/>
  <c r="I1179" i="3"/>
  <c r="J1179" i="3"/>
  <c r="A1180" i="3"/>
  <c r="B1180" i="3"/>
  <c r="C1180" i="3"/>
  <c r="D1180" i="3"/>
  <c r="E1180" i="3"/>
  <c r="F1180" i="3"/>
  <c r="G1180" i="3"/>
  <c r="H1180" i="3"/>
  <c r="I1180" i="3"/>
  <c r="J1180" i="3"/>
  <c r="A1181" i="3"/>
  <c r="B1181" i="3"/>
  <c r="C1181" i="3"/>
  <c r="D1181" i="3"/>
  <c r="E1181" i="3"/>
  <c r="F1181" i="3"/>
  <c r="G1181" i="3"/>
  <c r="H1181" i="3"/>
  <c r="I1181" i="3"/>
  <c r="J1181" i="3"/>
  <c r="A1182" i="3"/>
  <c r="B1182" i="3"/>
  <c r="C1182" i="3"/>
  <c r="D1182" i="3"/>
  <c r="E1182" i="3"/>
  <c r="F1182" i="3"/>
  <c r="G1182" i="3"/>
  <c r="H1182" i="3"/>
  <c r="I1182" i="3"/>
  <c r="J1182" i="3"/>
  <c r="A1183" i="3"/>
  <c r="B1183" i="3"/>
  <c r="C1183" i="3"/>
  <c r="D1183" i="3"/>
  <c r="E1183" i="3"/>
  <c r="F1183" i="3"/>
  <c r="G1183" i="3"/>
  <c r="H1183" i="3"/>
  <c r="I1183" i="3"/>
  <c r="J1183" i="3"/>
  <c r="A1184" i="3"/>
  <c r="B1184" i="3"/>
  <c r="C1184" i="3"/>
  <c r="D1184" i="3"/>
  <c r="E1184" i="3"/>
  <c r="F1184" i="3"/>
  <c r="G1184" i="3"/>
  <c r="H1184" i="3"/>
  <c r="I1184" i="3"/>
  <c r="J1184" i="3"/>
  <c r="A1185" i="3"/>
  <c r="B1185" i="3"/>
  <c r="C1185" i="3"/>
  <c r="D1185" i="3"/>
  <c r="E1185" i="3"/>
  <c r="F1185" i="3"/>
  <c r="G1185" i="3"/>
  <c r="H1185" i="3"/>
  <c r="I1185" i="3"/>
  <c r="J1185" i="3"/>
  <c r="A1186" i="3"/>
  <c r="B1186" i="3"/>
  <c r="C1186" i="3"/>
  <c r="D1186" i="3"/>
  <c r="E1186" i="3"/>
  <c r="F1186" i="3"/>
  <c r="G1186" i="3"/>
  <c r="H1186" i="3"/>
  <c r="I1186" i="3"/>
  <c r="J1186" i="3"/>
  <c r="A1187" i="3"/>
  <c r="B1187" i="3"/>
  <c r="C1187" i="3"/>
  <c r="D1187" i="3"/>
  <c r="E1187" i="3"/>
  <c r="F1187" i="3"/>
  <c r="G1187" i="3"/>
  <c r="H1187" i="3"/>
  <c r="I1187" i="3"/>
  <c r="J1187" i="3"/>
  <c r="A1188" i="3"/>
  <c r="B1188" i="3"/>
  <c r="C1188" i="3"/>
  <c r="D1188" i="3"/>
  <c r="E1188" i="3"/>
  <c r="F1188" i="3"/>
  <c r="G1188" i="3"/>
  <c r="H1188" i="3"/>
  <c r="I1188" i="3"/>
  <c r="J1188" i="3"/>
  <c r="A1189" i="3"/>
  <c r="B1189" i="3"/>
  <c r="C1189" i="3"/>
  <c r="D1189" i="3"/>
  <c r="E1189" i="3"/>
  <c r="F1189" i="3"/>
  <c r="G1189" i="3"/>
  <c r="H1189" i="3"/>
  <c r="I1189" i="3"/>
  <c r="J1189" i="3"/>
  <c r="A1190" i="3"/>
  <c r="B1190" i="3"/>
  <c r="C1190" i="3"/>
  <c r="D1190" i="3"/>
  <c r="E1190" i="3"/>
  <c r="F1190" i="3"/>
  <c r="G1190" i="3"/>
  <c r="H1190" i="3"/>
  <c r="I1190" i="3"/>
  <c r="J1190" i="3"/>
  <c r="A1191" i="3"/>
  <c r="B1191" i="3"/>
  <c r="C1191" i="3"/>
  <c r="D1191" i="3"/>
  <c r="E1191" i="3"/>
  <c r="F1191" i="3"/>
  <c r="G1191" i="3"/>
  <c r="H1191" i="3"/>
  <c r="I1191" i="3"/>
  <c r="J1191" i="3"/>
  <c r="A1192" i="3"/>
  <c r="B1192" i="3"/>
  <c r="C1192" i="3"/>
  <c r="D1192" i="3"/>
  <c r="E1192" i="3"/>
  <c r="F1192" i="3"/>
  <c r="G1192" i="3"/>
  <c r="H1192" i="3"/>
  <c r="I1192" i="3"/>
  <c r="J1192" i="3"/>
  <c r="A1193" i="3"/>
  <c r="B1193" i="3"/>
  <c r="C1193" i="3"/>
  <c r="D1193" i="3"/>
  <c r="E1193" i="3"/>
  <c r="F1193" i="3"/>
  <c r="G1193" i="3"/>
  <c r="H1193" i="3"/>
  <c r="I1193" i="3"/>
  <c r="J1193" i="3"/>
  <c r="A1194" i="3"/>
  <c r="B1194" i="3"/>
  <c r="C1194" i="3"/>
  <c r="D1194" i="3"/>
  <c r="E1194" i="3"/>
  <c r="F1194" i="3"/>
  <c r="G1194" i="3"/>
  <c r="H1194" i="3"/>
  <c r="I1194" i="3"/>
  <c r="J1194" i="3"/>
  <c r="A1195" i="3"/>
  <c r="B1195" i="3"/>
  <c r="C1195" i="3"/>
  <c r="D1195" i="3"/>
  <c r="E1195" i="3"/>
  <c r="F1195" i="3"/>
  <c r="G1195" i="3"/>
  <c r="H1195" i="3"/>
  <c r="I1195" i="3"/>
  <c r="J1195" i="3"/>
  <c r="A1196" i="3"/>
  <c r="B1196" i="3"/>
  <c r="C1196" i="3"/>
  <c r="D1196" i="3"/>
  <c r="E1196" i="3"/>
  <c r="F1196" i="3"/>
  <c r="G1196" i="3"/>
  <c r="H1196" i="3"/>
  <c r="I1196" i="3"/>
  <c r="J1196" i="3"/>
  <c r="A1197" i="3"/>
  <c r="B1197" i="3"/>
  <c r="C1197" i="3"/>
  <c r="D1197" i="3"/>
  <c r="E1197" i="3"/>
  <c r="F1197" i="3"/>
  <c r="G1197" i="3"/>
  <c r="H1197" i="3"/>
  <c r="I1197" i="3"/>
  <c r="J1197" i="3"/>
  <c r="A1198" i="3"/>
  <c r="B1198" i="3"/>
  <c r="C1198" i="3"/>
  <c r="D1198" i="3"/>
  <c r="E1198" i="3"/>
  <c r="F1198" i="3"/>
  <c r="G1198" i="3"/>
  <c r="H1198" i="3"/>
  <c r="I1198" i="3"/>
  <c r="J1198" i="3"/>
  <c r="A1199" i="3"/>
  <c r="B1199" i="3"/>
  <c r="C1199" i="3"/>
  <c r="D1199" i="3"/>
  <c r="E1199" i="3"/>
  <c r="F1199" i="3"/>
  <c r="G1199" i="3"/>
  <c r="H1199" i="3"/>
  <c r="I1199" i="3"/>
  <c r="J1199" i="3"/>
  <c r="A1200" i="3"/>
  <c r="B1200" i="3"/>
  <c r="C1200" i="3"/>
  <c r="D1200" i="3"/>
  <c r="E1200" i="3"/>
  <c r="F1200" i="3"/>
  <c r="G1200" i="3"/>
  <c r="H1200" i="3"/>
  <c r="I1200" i="3"/>
  <c r="J1200" i="3"/>
  <c r="A1201" i="3"/>
  <c r="B1201" i="3"/>
  <c r="C1201" i="3"/>
  <c r="D1201" i="3"/>
  <c r="E1201" i="3"/>
  <c r="F1201" i="3"/>
  <c r="G1201" i="3"/>
  <c r="H1201" i="3"/>
  <c r="I1201" i="3"/>
  <c r="J1201" i="3"/>
  <c r="A1202" i="3"/>
  <c r="B1202" i="3"/>
  <c r="C1202" i="3"/>
  <c r="D1202" i="3"/>
  <c r="E1202" i="3"/>
  <c r="F1202" i="3"/>
  <c r="G1202" i="3"/>
  <c r="H1202" i="3"/>
  <c r="I1202" i="3"/>
  <c r="J1202" i="3"/>
  <c r="A1203" i="3"/>
  <c r="B1203" i="3"/>
  <c r="C1203" i="3"/>
  <c r="D1203" i="3"/>
  <c r="E1203" i="3"/>
  <c r="F1203" i="3"/>
  <c r="G1203" i="3"/>
  <c r="H1203" i="3"/>
  <c r="I1203" i="3"/>
  <c r="J1203" i="3"/>
  <c r="A1204" i="3"/>
  <c r="B1204" i="3"/>
  <c r="C1204" i="3"/>
  <c r="D1204" i="3"/>
  <c r="E1204" i="3"/>
  <c r="F1204" i="3"/>
  <c r="G1204" i="3"/>
  <c r="H1204" i="3"/>
  <c r="I1204" i="3"/>
  <c r="J1204" i="3"/>
  <c r="A1205" i="3"/>
  <c r="B1205" i="3"/>
  <c r="C1205" i="3"/>
  <c r="D1205" i="3"/>
  <c r="E1205" i="3"/>
  <c r="F1205" i="3"/>
  <c r="G1205" i="3"/>
  <c r="H1205" i="3"/>
  <c r="I1205" i="3"/>
  <c r="J1205" i="3"/>
  <c r="A1206" i="3"/>
  <c r="B1206" i="3"/>
  <c r="C1206" i="3"/>
  <c r="D1206" i="3"/>
  <c r="E1206" i="3"/>
  <c r="F1206" i="3"/>
  <c r="G1206" i="3"/>
  <c r="H1206" i="3"/>
  <c r="I1206" i="3"/>
  <c r="J1206" i="3"/>
  <c r="A1207" i="3"/>
  <c r="B1207" i="3"/>
  <c r="C1207" i="3"/>
  <c r="D1207" i="3"/>
  <c r="E1207" i="3"/>
  <c r="F1207" i="3"/>
  <c r="G1207" i="3"/>
  <c r="H1207" i="3"/>
  <c r="I1207" i="3"/>
  <c r="J1207" i="3"/>
  <c r="A1208" i="3"/>
  <c r="B1208" i="3"/>
  <c r="C1208" i="3"/>
  <c r="D1208" i="3"/>
  <c r="E1208" i="3"/>
  <c r="F1208" i="3"/>
  <c r="G1208" i="3"/>
  <c r="H1208" i="3"/>
  <c r="I1208" i="3"/>
  <c r="J1208" i="3"/>
  <c r="A1209" i="3"/>
  <c r="B1209" i="3"/>
  <c r="C1209" i="3"/>
  <c r="D1209" i="3"/>
  <c r="E1209" i="3"/>
  <c r="F1209" i="3"/>
  <c r="G1209" i="3"/>
  <c r="H1209" i="3"/>
  <c r="I1209" i="3"/>
  <c r="J1209" i="3"/>
  <c r="A1210" i="3"/>
  <c r="B1210" i="3"/>
  <c r="C1210" i="3"/>
  <c r="D1210" i="3"/>
  <c r="E1210" i="3"/>
  <c r="F1210" i="3"/>
  <c r="G1210" i="3"/>
  <c r="H1210" i="3"/>
  <c r="I1210" i="3"/>
  <c r="J1210" i="3"/>
  <c r="A1211" i="3"/>
  <c r="B1211" i="3"/>
  <c r="C1211" i="3"/>
  <c r="D1211" i="3"/>
  <c r="E1211" i="3"/>
  <c r="F1211" i="3"/>
  <c r="G1211" i="3"/>
  <c r="H1211" i="3"/>
  <c r="I1211" i="3"/>
  <c r="J1211" i="3"/>
  <c r="A1212" i="3"/>
  <c r="B1212" i="3"/>
  <c r="C1212" i="3"/>
  <c r="D1212" i="3"/>
  <c r="E1212" i="3"/>
  <c r="F1212" i="3"/>
  <c r="G1212" i="3"/>
  <c r="H1212" i="3"/>
  <c r="I1212" i="3"/>
  <c r="J1212" i="3"/>
  <c r="A1213" i="3"/>
  <c r="B1213" i="3"/>
  <c r="C1213" i="3"/>
  <c r="D1213" i="3"/>
  <c r="E1213" i="3"/>
  <c r="F1213" i="3"/>
  <c r="G1213" i="3"/>
  <c r="H1213" i="3"/>
  <c r="I1213" i="3"/>
  <c r="J1213" i="3"/>
  <c r="A1214" i="3"/>
  <c r="B1214" i="3"/>
  <c r="C1214" i="3"/>
  <c r="D1214" i="3"/>
  <c r="E1214" i="3"/>
  <c r="F1214" i="3"/>
  <c r="G1214" i="3"/>
  <c r="H1214" i="3"/>
  <c r="I1214" i="3"/>
  <c r="A1215" i="3"/>
  <c r="B1215" i="3"/>
  <c r="C1215" i="3"/>
  <c r="D1215" i="3"/>
  <c r="E1215" i="3"/>
  <c r="F1215" i="3"/>
  <c r="G1215" i="3"/>
  <c r="H1215" i="3"/>
  <c r="I1215" i="3"/>
  <c r="A1216" i="3"/>
  <c r="B1216" i="3"/>
  <c r="C1216" i="3"/>
  <c r="D1216" i="3"/>
  <c r="E1216" i="3"/>
  <c r="F1216" i="3"/>
  <c r="G1216" i="3"/>
  <c r="H1216" i="3"/>
  <c r="I1216" i="3"/>
  <c r="A1217" i="3"/>
  <c r="B1217" i="3"/>
  <c r="C1217" i="3"/>
  <c r="D1217" i="3"/>
  <c r="E1217" i="3"/>
  <c r="F1217" i="3"/>
  <c r="G1217" i="3"/>
  <c r="H1217" i="3"/>
  <c r="I1217" i="3"/>
  <c r="M3" i="3" a="1"/>
  <c r="V12" i="3"/>
  <c r="V25" i="3"/>
  <c r="V11" i="3"/>
  <c r="V24" i="3"/>
  <c r="V10" i="3"/>
  <c r="V23" i="3"/>
  <c r="V9" i="3"/>
  <c r="V22" i="3"/>
  <c r="M3" i="3"/>
  <c r="M16" i="3"/>
  <c r="N3" i="3"/>
  <c r="N16" i="3"/>
  <c r="O3" i="3"/>
  <c r="O16" i="3"/>
  <c r="P3" i="3"/>
  <c r="P16" i="3"/>
  <c r="Q3" i="3"/>
  <c r="Q16" i="3"/>
  <c r="R3" i="3"/>
  <c r="R16" i="3"/>
  <c r="S3" i="3"/>
  <c r="S16" i="3"/>
  <c r="T3" i="3"/>
  <c r="T16" i="3"/>
  <c r="U3" i="3"/>
  <c r="U16" i="3"/>
  <c r="V3" i="3"/>
  <c r="V16" i="3"/>
  <c r="M4" i="3"/>
  <c r="M17" i="3"/>
  <c r="N4" i="3"/>
  <c r="N17" i="3"/>
  <c r="O4" i="3"/>
  <c r="O17" i="3"/>
  <c r="P4" i="3"/>
  <c r="P17" i="3"/>
  <c r="Q4" i="3"/>
  <c r="Q17" i="3"/>
  <c r="R4" i="3"/>
  <c r="R17" i="3"/>
  <c r="S4" i="3"/>
  <c r="S17" i="3"/>
  <c r="T4" i="3"/>
  <c r="T17" i="3"/>
  <c r="U4" i="3"/>
  <c r="U17" i="3"/>
  <c r="V4" i="3"/>
  <c r="V17" i="3"/>
  <c r="M5" i="3"/>
  <c r="M18" i="3"/>
  <c r="N5" i="3"/>
  <c r="N18" i="3"/>
  <c r="O5" i="3"/>
  <c r="O18" i="3"/>
  <c r="P5" i="3"/>
  <c r="P18" i="3"/>
  <c r="Q5" i="3"/>
  <c r="Q18" i="3"/>
  <c r="R5" i="3"/>
  <c r="R18" i="3"/>
  <c r="S5" i="3"/>
  <c r="S18" i="3"/>
  <c r="T5" i="3"/>
  <c r="T18" i="3"/>
  <c r="U5" i="3"/>
  <c r="U18" i="3"/>
  <c r="V5" i="3"/>
  <c r="V18" i="3"/>
  <c r="M6" i="3"/>
  <c r="M19" i="3"/>
  <c r="N6" i="3"/>
  <c r="N19" i="3"/>
  <c r="O6" i="3"/>
  <c r="O19" i="3"/>
  <c r="P6" i="3"/>
  <c r="P19" i="3"/>
  <c r="Q6" i="3"/>
  <c r="Q19" i="3"/>
  <c r="R6" i="3"/>
  <c r="R19" i="3"/>
  <c r="S6" i="3"/>
  <c r="S19" i="3"/>
  <c r="T6" i="3"/>
  <c r="T19" i="3"/>
  <c r="U6" i="3"/>
  <c r="U19" i="3"/>
  <c r="V6" i="3"/>
  <c r="V19" i="3"/>
  <c r="M7" i="3"/>
  <c r="M20" i="3"/>
  <c r="N7" i="3"/>
  <c r="N20" i="3"/>
  <c r="O7" i="3"/>
  <c r="O20" i="3"/>
  <c r="P7" i="3"/>
  <c r="P20" i="3"/>
  <c r="Q7" i="3"/>
  <c r="Q20" i="3"/>
  <c r="R7" i="3"/>
  <c r="R20" i="3"/>
  <c r="S7" i="3"/>
  <c r="S20" i="3"/>
  <c r="T7" i="3"/>
  <c r="T20" i="3"/>
  <c r="U7" i="3"/>
  <c r="U20" i="3"/>
  <c r="V7" i="3"/>
  <c r="V20" i="3"/>
  <c r="M8" i="3"/>
  <c r="M21" i="3"/>
  <c r="N8" i="3"/>
  <c r="N21" i="3"/>
  <c r="O8" i="3"/>
  <c r="O21" i="3"/>
  <c r="P8" i="3"/>
  <c r="P21" i="3"/>
  <c r="Q8" i="3"/>
  <c r="Q21" i="3"/>
  <c r="R8" i="3"/>
  <c r="R21" i="3"/>
  <c r="S8" i="3"/>
  <c r="S21" i="3"/>
  <c r="T8" i="3"/>
  <c r="T21" i="3"/>
  <c r="U8" i="3"/>
  <c r="U21" i="3"/>
  <c r="V8" i="3"/>
  <c r="V21" i="3"/>
  <c r="M9" i="3"/>
  <c r="M22" i="3"/>
  <c r="N9" i="3"/>
  <c r="N22" i="3"/>
  <c r="O9" i="3"/>
  <c r="O22" i="3"/>
  <c r="P9" i="3"/>
  <c r="P22" i="3"/>
  <c r="Q9" i="3"/>
  <c r="Q22" i="3"/>
  <c r="R9" i="3"/>
  <c r="R22" i="3"/>
  <c r="S9" i="3"/>
  <c r="S22" i="3"/>
  <c r="T9" i="3"/>
  <c r="T22" i="3"/>
  <c r="U9" i="3"/>
  <c r="U22" i="3"/>
  <c r="M10" i="3"/>
  <c r="M23" i="3"/>
  <c r="N10" i="3"/>
  <c r="N23" i="3"/>
  <c r="O10" i="3"/>
  <c r="O23" i="3"/>
  <c r="P10" i="3"/>
  <c r="P23" i="3"/>
  <c r="Q10" i="3"/>
  <c r="Q23" i="3"/>
  <c r="R10" i="3"/>
  <c r="R23" i="3"/>
  <c r="S10" i="3"/>
  <c r="S23" i="3"/>
  <c r="T10" i="3"/>
  <c r="T23" i="3"/>
  <c r="U10" i="3"/>
  <c r="U23" i="3"/>
  <c r="M11" i="3"/>
  <c r="M24" i="3"/>
  <c r="N11" i="3"/>
  <c r="N24" i="3"/>
  <c r="O11" i="3"/>
  <c r="O24" i="3"/>
  <c r="P11" i="3"/>
  <c r="P24" i="3"/>
  <c r="Q11" i="3"/>
  <c r="Q24" i="3"/>
  <c r="R11" i="3"/>
  <c r="R24" i="3"/>
  <c r="S11" i="3"/>
  <c r="S24" i="3"/>
  <c r="T11" i="3"/>
  <c r="T24" i="3"/>
  <c r="U11" i="3"/>
  <c r="U24" i="3"/>
  <c r="M12" i="3"/>
  <c r="M25" i="3"/>
  <c r="N12" i="3"/>
  <c r="N25" i="3"/>
  <c r="O12" i="3"/>
  <c r="O25" i="3"/>
  <c r="P12" i="3"/>
  <c r="P25" i="3"/>
  <c r="Q12" i="3"/>
  <c r="Q25" i="3"/>
  <c r="R12" i="3"/>
  <c r="R25" i="3"/>
  <c r="S12" i="3"/>
  <c r="S25" i="3"/>
  <c r="T12" i="3"/>
  <c r="T25" i="3"/>
  <c r="U12" i="3"/>
  <c r="U25" i="3"/>
  <c r="M57" i="3" a="1"/>
  <c r="M58" i="3"/>
  <c r="M71" i="3"/>
  <c r="N58" i="3"/>
  <c r="N71" i="3"/>
  <c r="O58" i="3"/>
  <c r="O71" i="3"/>
  <c r="M59" i="3"/>
  <c r="M72" i="3"/>
  <c r="N59" i="3"/>
  <c r="N72" i="3"/>
  <c r="O59" i="3"/>
  <c r="O72" i="3"/>
  <c r="M60" i="3"/>
  <c r="M73" i="3"/>
  <c r="N60" i="3"/>
  <c r="N73" i="3"/>
  <c r="O60" i="3"/>
  <c r="O73" i="3"/>
  <c r="M61" i="3"/>
  <c r="M74" i="3"/>
  <c r="N61" i="3"/>
  <c r="N74" i="3"/>
  <c r="O61" i="3"/>
  <c r="O74" i="3"/>
  <c r="M62" i="3"/>
  <c r="M75" i="3"/>
  <c r="N62" i="3"/>
  <c r="N75" i="3"/>
  <c r="O62" i="3"/>
  <c r="O75" i="3"/>
  <c r="M63" i="3"/>
  <c r="M76" i="3"/>
  <c r="N63" i="3"/>
  <c r="N76" i="3"/>
  <c r="O63" i="3"/>
  <c r="O76" i="3"/>
  <c r="M64" i="3"/>
  <c r="M77" i="3"/>
  <c r="N64" i="3"/>
  <c r="N77" i="3"/>
  <c r="O64" i="3"/>
  <c r="O77" i="3"/>
  <c r="M65" i="3"/>
  <c r="M78" i="3"/>
  <c r="N65" i="3"/>
  <c r="N78" i="3"/>
  <c r="O65" i="3"/>
  <c r="O78" i="3"/>
  <c r="M66" i="3"/>
  <c r="M79" i="3"/>
  <c r="N66" i="3"/>
  <c r="N79" i="3"/>
  <c r="O66" i="3"/>
  <c r="O79" i="3"/>
  <c r="O57" i="3"/>
  <c r="O70" i="3"/>
  <c r="N57" i="3"/>
  <c r="N70" i="3"/>
  <c r="M57" i="3"/>
  <c r="M70" i="3"/>
  <c r="M88" i="3"/>
  <c r="P57" i="3"/>
  <c r="Q57" i="3"/>
  <c r="R57" i="3"/>
  <c r="S57" i="3"/>
  <c r="T57" i="3"/>
  <c r="U57" i="3"/>
  <c r="V57" i="3"/>
  <c r="P58" i="3"/>
  <c r="Q58" i="3"/>
  <c r="R58" i="3"/>
  <c r="S58" i="3"/>
  <c r="T58" i="3"/>
  <c r="U58" i="3"/>
  <c r="V58" i="3"/>
  <c r="P59" i="3"/>
  <c r="Q59" i="3"/>
  <c r="R59" i="3"/>
  <c r="S59" i="3"/>
  <c r="T59" i="3"/>
  <c r="U59" i="3"/>
  <c r="V59" i="3"/>
  <c r="P60" i="3"/>
  <c r="Q60" i="3"/>
  <c r="R60" i="3"/>
  <c r="S60" i="3"/>
  <c r="T60" i="3"/>
  <c r="U60" i="3"/>
  <c r="V60" i="3"/>
  <c r="P61" i="3"/>
  <c r="Q61" i="3"/>
  <c r="R61" i="3"/>
  <c r="S61" i="3"/>
  <c r="T61" i="3"/>
  <c r="U61" i="3"/>
  <c r="V61" i="3"/>
  <c r="P62" i="3"/>
  <c r="Q62" i="3"/>
  <c r="R62" i="3"/>
  <c r="S62" i="3"/>
  <c r="T62" i="3"/>
  <c r="U62" i="3"/>
  <c r="V62" i="3"/>
  <c r="P63" i="3"/>
  <c r="Q63" i="3"/>
  <c r="R63" i="3"/>
  <c r="S63" i="3"/>
  <c r="T63" i="3"/>
  <c r="U63" i="3"/>
  <c r="V63" i="3"/>
  <c r="P64" i="3"/>
  <c r="Q64" i="3"/>
  <c r="R64" i="3"/>
  <c r="S64" i="3"/>
  <c r="T64" i="3"/>
  <c r="U64" i="3"/>
  <c r="V64" i="3"/>
  <c r="P65" i="3"/>
  <c r="Q65" i="3"/>
  <c r="R65" i="3"/>
  <c r="S65" i="3"/>
  <c r="T65" i="3"/>
  <c r="U65" i="3"/>
  <c r="V65" i="3"/>
  <c r="P66" i="3"/>
  <c r="Q66" i="3"/>
  <c r="R66" i="3"/>
  <c r="S66" i="3"/>
  <c r="T66" i="3"/>
  <c r="U66" i="3"/>
  <c r="V66" i="3"/>
  <c r="M51" i="3"/>
  <c r="M52" i="3"/>
  <c r="M53" i="3"/>
  <c r="M54" i="3"/>
  <c r="M28" i="3" a="1"/>
  <c r="M28" i="3"/>
  <c r="N28" i="3"/>
  <c r="M29" i="3"/>
  <c r="N29" i="3"/>
  <c r="M30" i="3"/>
  <c r="N30" i="3"/>
  <c r="M31" i="3"/>
  <c r="N31" i="3"/>
  <c r="M32" i="3"/>
  <c r="N32" i="3"/>
  <c r="M33" i="3"/>
  <c r="N33" i="3"/>
  <c r="M34" i="3"/>
  <c r="N34" i="3"/>
  <c r="M35" i="3"/>
  <c r="N35" i="3"/>
  <c r="M36" i="3"/>
  <c r="N36" i="3"/>
  <c r="M37" i="3"/>
  <c r="N37" i="3"/>
  <c r="N3" i="1" a="1"/>
  <c r="N3" i="1"/>
  <c r="O3" i="1"/>
  <c r="P3" i="1"/>
  <c r="Q3" i="1"/>
  <c r="R3" i="1"/>
  <c r="S3" i="1"/>
  <c r="T3" i="1"/>
  <c r="U3" i="1"/>
  <c r="V3" i="1"/>
  <c r="W3" i="1"/>
  <c r="N4" i="1"/>
  <c r="O4" i="1"/>
  <c r="P4" i="1"/>
  <c r="Q4" i="1"/>
  <c r="R4" i="1"/>
  <c r="S4" i="1"/>
  <c r="T4" i="1"/>
  <c r="U4" i="1"/>
  <c r="V4" i="1"/>
  <c r="W4" i="1"/>
  <c r="N5" i="1"/>
  <c r="O5" i="1"/>
  <c r="P5" i="1"/>
  <c r="Q5" i="1"/>
  <c r="R5" i="1"/>
  <c r="S5" i="1"/>
  <c r="T5" i="1"/>
  <c r="U5" i="1"/>
  <c r="V5" i="1"/>
  <c r="W5" i="1"/>
  <c r="N6" i="1"/>
  <c r="O6" i="1"/>
  <c r="P6" i="1"/>
  <c r="Q6" i="1"/>
  <c r="R6" i="1"/>
  <c r="S6" i="1"/>
  <c r="T6" i="1"/>
  <c r="U6" i="1"/>
  <c r="V6" i="1"/>
  <c r="W6" i="1"/>
  <c r="N7" i="1"/>
  <c r="O7" i="1"/>
  <c r="P7" i="1"/>
  <c r="Q7" i="1"/>
  <c r="R7" i="1"/>
  <c r="S7" i="1"/>
  <c r="T7" i="1"/>
  <c r="U7" i="1"/>
  <c r="V7" i="1"/>
  <c r="W7" i="1"/>
  <c r="N8" i="1"/>
  <c r="O8" i="1"/>
  <c r="P8" i="1"/>
  <c r="Q8" i="1"/>
  <c r="R8" i="1"/>
  <c r="S8" i="1"/>
  <c r="T8" i="1"/>
  <c r="U8" i="1"/>
  <c r="V8" i="1"/>
  <c r="W8" i="1"/>
  <c r="N9" i="1"/>
  <c r="O9" i="1"/>
  <c r="P9" i="1"/>
  <c r="Q9" i="1"/>
  <c r="R9" i="1"/>
  <c r="S9" i="1"/>
  <c r="T9" i="1"/>
  <c r="U9" i="1"/>
  <c r="V9" i="1"/>
  <c r="W9" i="1"/>
  <c r="N10" i="1"/>
  <c r="O10" i="1"/>
  <c r="P10" i="1"/>
  <c r="Q10" i="1"/>
  <c r="R10" i="1"/>
  <c r="S10" i="1"/>
  <c r="T10" i="1"/>
  <c r="U10" i="1"/>
  <c r="V10" i="1"/>
  <c r="W10" i="1"/>
  <c r="N11" i="1"/>
  <c r="O11" i="1"/>
  <c r="P11" i="1"/>
  <c r="Q11" i="1"/>
  <c r="R11" i="1"/>
  <c r="S11" i="1"/>
  <c r="T11" i="1"/>
  <c r="U11" i="1"/>
  <c r="V11" i="1"/>
  <c r="W11" i="1"/>
  <c r="N12" i="1"/>
  <c r="O12" i="1"/>
  <c r="P12" i="1"/>
  <c r="Q12" i="1"/>
  <c r="R12" i="1"/>
  <c r="S12" i="1"/>
  <c r="T12" i="1"/>
  <c r="U12" i="1"/>
  <c r="V12" i="1"/>
  <c r="W12" i="1"/>
  <c r="D5" i="2"/>
  <c r="C5" i="2"/>
  <c r="D6" i="2"/>
  <c r="E6" i="2"/>
  <c r="C6" i="2"/>
  <c r="D7" i="2"/>
  <c r="E7" i="2"/>
  <c r="F7" i="2"/>
  <c r="C7" i="2"/>
  <c r="D8" i="2"/>
  <c r="E8" i="2"/>
  <c r="F8" i="2"/>
  <c r="G8" i="2"/>
  <c r="C8" i="2"/>
  <c r="D9" i="2"/>
  <c r="E9" i="2"/>
  <c r="F9" i="2"/>
  <c r="G9" i="2"/>
  <c r="H9" i="2"/>
  <c r="C9" i="2"/>
  <c r="D10" i="2"/>
  <c r="E10" i="2"/>
  <c r="F10" i="2"/>
  <c r="G10" i="2"/>
  <c r="H10" i="2"/>
  <c r="I10" i="2"/>
  <c r="C10" i="2"/>
  <c r="D11" i="2"/>
  <c r="E11" i="2"/>
  <c r="F11" i="2"/>
  <c r="G11" i="2"/>
  <c r="H11" i="2"/>
  <c r="I11" i="2"/>
  <c r="J11" i="2"/>
  <c r="C11" i="2"/>
  <c r="D12" i="2"/>
  <c r="E12" i="2"/>
  <c r="F12" i="2"/>
  <c r="G12" i="2"/>
  <c r="H12" i="2"/>
  <c r="I12" i="2"/>
  <c r="J12" i="2"/>
  <c r="K12" i="2"/>
  <c r="C12" i="2"/>
  <c r="C4" i="2"/>
</calcChain>
</file>

<file path=xl/comments1.xml><?xml version="1.0" encoding="utf-8"?>
<comments xmlns="http://schemas.openxmlformats.org/spreadsheetml/2006/main">
  <authors>
    <author>Susan</author>
  </authors>
  <commentList>
    <comment ref="M70" authorId="0" shapeId="0">
      <text>
        <r>
          <rPr>
            <b/>
            <sz val="9"/>
            <color indexed="81"/>
            <rFont val="Tahoma"/>
            <family val="2"/>
          </rPr>
          <t>Susan:</t>
        </r>
        <r>
          <rPr>
            <sz val="9"/>
            <color indexed="81"/>
            <rFont val="Tahoma"/>
            <family val="2"/>
          </rPr>
          <t xml:space="preserve">
c11*lamda1</t>
        </r>
      </text>
    </comment>
    <comment ref="N70" authorId="0" shapeId="0">
      <text>
        <r>
          <rPr>
            <b/>
            <sz val="9"/>
            <color indexed="81"/>
            <rFont val="Tahoma"/>
            <family val="2"/>
          </rPr>
          <t>Susan:</t>
        </r>
        <r>
          <rPr>
            <sz val="9"/>
            <color indexed="81"/>
            <rFont val="Tahoma"/>
            <family val="2"/>
          </rPr>
          <t xml:space="preserve">
c12*lamda2</t>
        </r>
      </text>
    </comment>
    <comment ref="O70" authorId="0" shapeId="0">
      <text>
        <r>
          <rPr>
            <b/>
            <sz val="9"/>
            <color indexed="81"/>
            <rFont val="Tahoma"/>
            <family val="2"/>
          </rPr>
          <t>Susan:</t>
        </r>
        <r>
          <rPr>
            <sz val="9"/>
            <color indexed="81"/>
            <rFont val="Tahoma"/>
            <family val="2"/>
          </rPr>
          <t xml:space="preserve">
c13*lamda3</t>
        </r>
      </text>
    </comment>
  </commentList>
</comments>
</file>

<file path=xl/sharedStrings.xml><?xml version="1.0" encoding="utf-8"?>
<sst xmlns="http://schemas.openxmlformats.org/spreadsheetml/2006/main" count="165" uniqueCount="73">
  <si>
    <t>price.HO1..COMB.Comdty</t>
  </si>
  <si>
    <t>price.HO2..COMB.Comdty</t>
  </si>
  <si>
    <t>price.HO3..COMB.Comdty</t>
  </si>
  <si>
    <t>price.HO4..COMB.Comdty</t>
  </si>
  <si>
    <t>price.HO5..COMB.Comdty</t>
  </si>
  <si>
    <t>price.HO6..COMB.Comdty</t>
  </si>
  <si>
    <t>price.HO7..COMB.Comdty</t>
  </si>
  <si>
    <t>price.HO8..COMB.Comdty</t>
  </si>
  <si>
    <t>price.HO9..COMB.Comdty</t>
  </si>
  <si>
    <t>price.HO10..COMB.Comdty</t>
  </si>
  <si>
    <t>NA</t>
  </si>
  <si>
    <t>Correlations</t>
  </si>
  <si>
    <t>Var-Cov Matrix</t>
  </si>
  <si>
    <t>H01</t>
  </si>
  <si>
    <t>H02</t>
  </si>
  <si>
    <t>H03</t>
  </si>
  <si>
    <t>H04</t>
  </si>
  <si>
    <t>H05</t>
  </si>
  <si>
    <t>H06</t>
  </si>
  <si>
    <t>H07</t>
  </si>
  <si>
    <t>H08</t>
  </si>
  <si>
    <t>H09</t>
  </si>
  <si>
    <t>H10</t>
  </si>
  <si>
    <t>DAILY</t>
  </si>
  <si>
    <t>ANNUALIZED</t>
  </si>
  <si>
    <t>EigenValues</t>
  </si>
  <si>
    <t>Real Part</t>
  </si>
  <si>
    <t>Complex Part</t>
  </si>
  <si>
    <t>Sorted Eigenvalues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</si>
  <si>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</si>
  <si>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</si>
  <si>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</si>
  <si>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</si>
  <si>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</si>
  <si>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</si>
  <si>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</si>
  <si>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</si>
  <si>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</si>
  <si>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</si>
  <si>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E1/Sum of E</t>
  </si>
  <si>
    <t>E2/Sum of E</t>
  </si>
  <si>
    <t>E3/Sum of E</t>
  </si>
  <si>
    <t>*First 3 principal component explains over 98% of variance</t>
  </si>
  <si>
    <t>EigenVectors</t>
  </si>
  <si>
    <t>Vec 4</t>
  </si>
  <si>
    <t>Vec 5</t>
  </si>
  <si>
    <t>Vec 6</t>
  </si>
  <si>
    <t>Vec 7</t>
  </si>
  <si>
    <t>Vec 8</t>
  </si>
  <si>
    <t>Vec 9</t>
  </si>
  <si>
    <t>Vec 10</t>
  </si>
  <si>
    <t>Construct PC</t>
  </si>
  <si>
    <t>PC1</t>
  </si>
  <si>
    <t>PC2</t>
  </si>
  <si>
    <t>PC3</t>
  </si>
  <si>
    <t>1st PC</t>
  </si>
  <si>
    <t>2nd PC</t>
  </si>
  <si>
    <t>3rd PC</t>
  </si>
  <si>
    <t>Trial</t>
  </si>
  <si>
    <t>C*Lamda</t>
  </si>
  <si>
    <t>Factor score</t>
  </si>
  <si>
    <t>% of total variance</t>
  </si>
  <si>
    <t>Factor Loadings</t>
  </si>
  <si>
    <t>1 Month</t>
  </si>
  <si>
    <t>2 Month</t>
  </si>
  <si>
    <t>3 Month</t>
  </si>
  <si>
    <t>4 Month</t>
  </si>
  <si>
    <t>5 Month</t>
  </si>
  <si>
    <t>6 Month</t>
  </si>
  <si>
    <t>7 Month</t>
  </si>
  <si>
    <t>8 Month</t>
  </si>
  <si>
    <t>9 Month</t>
  </si>
  <si>
    <t>10 Month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</si>
</sst>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i/>
      <sz val="11"/>
      <color rgb="FFFF0000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9"/>
      <color theme="1"/>
      <name val="Arial"/>
      <family val="2"/>
    </font>
    <font>
      <b/>
      <sz val="9"/>
      <color theme="1"/>
      <name val="Arial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1">
    <xf numFmtId="0" fontId="0" fillId="0" borderId="0" xfId="0"/>
    <xf numFmtId="14" fontId="0" fillId="0" borderId="0" xfId="0" applyNumberFormat="1"/>
    <xf numFmtId="0" fontId="0" fillId="0" borderId="12" xfId="0" applyBorder="1"/>
    <xf numFmtId="0" fontId="0" fillId="0" borderId="11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0" xfId="0" applyBorder="1"/>
    <xf numFmtId="0" fontId="0" fillId="0" borderId="16" xfId="0" applyBorder="1"/>
    <xf numFmtId="0" fontId="0" fillId="0" borderId="0" xfId="0" applyBorder="1"/>
    <xf numFmtId="0" fontId="0" fillId="0" borderId="17" xfId="0" applyBorder="1"/>
    <xf numFmtId="0" fontId="18" fillId="0" borderId="0" xfId="0" applyFont="1"/>
    <xf numFmtId="0" fontId="0" fillId="0" borderId="16" xfId="0" applyFill="1" applyBorder="1"/>
    <xf numFmtId="0" fontId="0" fillId="0" borderId="0" xfId="0" applyFill="1" applyBorder="1"/>
    <xf numFmtId="0" fontId="0" fillId="0" borderId="17" xfId="0" applyFill="1" applyBorder="1"/>
    <xf numFmtId="0" fontId="0" fillId="0" borderId="12" xfId="0" applyFill="1" applyBorder="1"/>
    <xf numFmtId="0" fontId="21" fillId="33" borderId="0" xfId="0" applyFont="1" applyFill="1"/>
    <xf numFmtId="0" fontId="21" fillId="34" borderId="0" xfId="0" applyFont="1" applyFill="1"/>
    <xf numFmtId="0" fontId="22" fillId="34" borderId="0" xfId="0" applyFont="1" applyFill="1" applyAlignment="1">
      <alignment horizontal="center"/>
    </xf>
    <xf numFmtId="0" fontId="22" fillId="34" borderId="0" xfId="0" applyFont="1" applyFill="1" applyAlignment="1">
      <alignment horizontal="center"/>
    </xf>
    <xf numFmtId="0" fontId="0" fillId="34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3"/>
    </mc:Choice>
    <mc:Fallback>
      <c:style val="3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2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r>
              <a:rPr lang="en-US" sz="1200" b="1"/>
              <a:t>Three PCs and Their Effect on the Forward Curve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returns!$M$56</c:f>
              <c:strCache>
                <c:ptCount val="1"/>
                <c:pt idx="0">
                  <c:v>1st PC</c:v>
                </c:pt>
              </c:strCache>
            </c:strRef>
          </c:tx>
          <c:spPr>
            <a:ln w="28575" cap="rnd">
              <a:solidFill>
                <a:schemeClr val="accent1">
                  <a:shade val="65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returns!$M$57:$M$66</c:f>
              <c:numCache>
                <c:formatCode>General</c:formatCode>
                <c:ptCount val="10"/>
                <c:pt idx="0">
                  <c:v>0.40651594562130694</c:v>
                </c:pt>
                <c:pt idx="1">
                  <c:v>0.38203152811367114</c:v>
                </c:pt>
                <c:pt idx="2">
                  <c:v>0.35428582873211922</c:v>
                </c:pt>
                <c:pt idx="3">
                  <c:v>0.32864701943218949</c:v>
                </c:pt>
                <c:pt idx="4">
                  <c:v>0.30860320674226233</c:v>
                </c:pt>
                <c:pt idx="5">
                  <c:v>0.29198795075324463</c:v>
                </c:pt>
                <c:pt idx="6">
                  <c:v>0.27755706243081668</c:v>
                </c:pt>
                <c:pt idx="7">
                  <c:v>0.26475717848088359</c:v>
                </c:pt>
                <c:pt idx="8">
                  <c:v>0.25639759863764156</c:v>
                </c:pt>
                <c:pt idx="9">
                  <c:v>0.24880206593688661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returns!$N$56</c:f>
              <c:strCache>
                <c:ptCount val="1"/>
                <c:pt idx="0">
                  <c:v>2nd PC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returns!$N$57:$N$66</c:f>
              <c:numCache>
                <c:formatCode>General</c:formatCode>
                <c:ptCount val="10"/>
                <c:pt idx="0">
                  <c:v>0.66468834163201451</c:v>
                </c:pt>
                <c:pt idx="1">
                  <c:v>0.32731855263018894</c:v>
                </c:pt>
                <c:pt idx="2">
                  <c:v>0.13049675608725272</c:v>
                </c:pt>
                <c:pt idx="3">
                  <c:v>-2.9756935488645959E-2</c:v>
                </c:pt>
                <c:pt idx="4">
                  <c:v>-0.17408795126073609</c:v>
                </c:pt>
                <c:pt idx="5">
                  <c:v>-0.27155621724763412</c:v>
                </c:pt>
                <c:pt idx="6">
                  <c:v>-0.31655391303256714</c:v>
                </c:pt>
                <c:pt idx="7">
                  <c:v>-0.3202681510720925</c:v>
                </c:pt>
                <c:pt idx="8">
                  <c:v>-0.28320587996305063</c:v>
                </c:pt>
                <c:pt idx="9">
                  <c:v>-0.21471856522101668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returns!$O$56</c:f>
              <c:strCache>
                <c:ptCount val="1"/>
                <c:pt idx="0">
                  <c:v>3rd PC</c:v>
                </c:pt>
              </c:strCache>
            </c:strRef>
          </c:tx>
          <c:spPr>
            <a:ln w="28575" cap="rnd">
              <a:solidFill>
                <a:schemeClr val="accent1">
                  <a:tint val="65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returns!$O$57:$O$66</c:f>
              <c:numCache>
                <c:formatCode>General</c:formatCode>
                <c:ptCount val="10"/>
                <c:pt idx="0">
                  <c:v>0.38633866449891102</c:v>
                </c:pt>
                <c:pt idx="1">
                  <c:v>-0.10543972304167522</c:v>
                </c:pt>
                <c:pt idx="2">
                  <c:v>-0.33205872952127796</c:v>
                </c:pt>
                <c:pt idx="3">
                  <c:v>-0.39610565804431458</c:v>
                </c:pt>
                <c:pt idx="4">
                  <c:v>-0.34447623624513668</c:v>
                </c:pt>
                <c:pt idx="5">
                  <c:v>-0.17984649816501749</c:v>
                </c:pt>
                <c:pt idx="6">
                  <c:v>4.5198937696615094E-2</c:v>
                </c:pt>
                <c:pt idx="7">
                  <c:v>0.24098645914644465</c:v>
                </c:pt>
                <c:pt idx="8">
                  <c:v>0.38403626986083439</c:v>
                </c:pt>
                <c:pt idx="9">
                  <c:v>0.46244166622698019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50465296"/>
        <c:axId val="250465856"/>
      </c:lineChart>
      <c:catAx>
        <c:axId val="25046529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r>
                  <a:rPr lang="en-US"/>
                  <a:t>Months to Expiry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250465856"/>
        <c:crosses val="autoZero"/>
        <c:auto val="1"/>
        <c:lblAlgn val="ctr"/>
        <c:lblOffset val="100"/>
        <c:noMultiLvlLbl val="0"/>
      </c:catAx>
      <c:valAx>
        <c:axId val="2504658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r>
                  <a:rPr lang="en-US"/>
                  <a:t>Factor Loading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25046529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latin typeface="Arial" panose="020B0604020202020204" pitchFamily="34" charset="0"/>
          <a:cs typeface="Arial" panose="020B0604020202020204" pitchFamily="34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withinLinear" id="14">
  <a:schemeClr val="accent1"/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876300</xdr:colOff>
      <xdr:row>88</xdr:row>
      <xdr:rowOff>38100</xdr:rowOff>
    </xdr:from>
    <xdr:to>
      <xdr:col>17</xdr:col>
      <xdr:colOff>99060</xdr:colOff>
      <xdr:row>103</xdr:row>
      <xdr:rowOff>38100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Susan/Desktop/MIT/Fall%202014/15.443%20Investments/PS4/matrix/matrix/matrix.xla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trix"/>
      <sheetName val="WorkArea"/>
      <sheetName val="CommandBarMenu"/>
      <sheetName val="Functions"/>
    </sheetNames>
    <definedNames>
      <definedName name="MCOVAR"/>
      <definedName name="MEigenvalQR"/>
      <definedName name="MEigenvec"/>
    </definedNames>
    <sheetDataSet>
      <sheetData sheetId="0"/>
      <sheetData sheetId="1"/>
      <sheetData sheetId="2"/>
      <sheetData sheetId="3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931"/>
  <sheetViews>
    <sheetView workbookViewId="0">
      <selection activeCell="A2" sqref="A2"/>
    </sheetView>
  </sheetViews>
  <sheetFormatPr defaultRowHeight="14.4" x14ac:dyDescent="0.3"/>
  <cols>
    <col min="1" max="1" width="13.33203125" customWidth="1"/>
    <col min="2" max="2" width="8.88671875" customWidth="1"/>
    <col min="12" max="12" width="1.5546875" customWidth="1"/>
    <col min="13" max="13" width="13.44140625" bestFit="1" customWidth="1"/>
  </cols>
  <sheetData>
    <row r="1" spans="1:23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23" x14ac:dyDescent="0.3">
      <c r="A2" s="1">
        <v>34702</v>
      </c>
      <c r="B2">
        <v>49.94</v>
      </c>
      <c r="C2">
        <v>49.69</v>
      </c>
      <c r="D2">
        <v>49.14</v>
      </c>
      <c r="E2">
        <v>48.64</v>
      </c>
      <c r="F2">
        <v>48.39</v>
      </c>
      <c r="G2">
        <v>48.49</v>
      </c>
      <c r="H2">
        <v>48.99</v>
      </c>
      <c r="I2">
        <v>49.84</v>
      </c>
      <c r="J2">
        <v>50.69</v>
      </c>
      <c r="K2">
        <v>51.59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  <c r="U2" t="s">
        <v>20</v>
      </c>
      <c r="V2" t="s">
        <v>21</v>
      </c>
      <c r="W2" t="s">
        <v>22</v>
      </c>
    </row>
    <row r="3" spans="1:23" x14ac:dyDescent="0.3">
      <c r="A3" s="1">
        <v>34703</v>
      </c>
      <c r="B3">
        <v>49.64</v>
      </c>
      <c r="C3">
        <v>49.68</v>
      </c>
      <c r="D3">
        <v>49.33</v>
      </c>
      <c r="E3">
        <v>48.88</v>
      </c>
      <c r="F3">
        <v>48.68</v>
      </c>
      <c r="G3">
        <v>48.78</v>
      </c>
      <c r="H3">
        <v>49.28</v>
      </c>
      <c r="I3">
        <v>50.13</v>
      </c>
      <c r="J3">
        <v>50.98</v>
      </c>
      <c r="K3">
        <v>51.88</v>
      </c>
      <c r="M3" t="s">
        <v>13</v>
      </c>
      <c r="N3">
        <f t="array" ref="N3:W12">[1]!MCOVAR(B2:K1218)</f>
        <v>97.179846998796265</v>
      </c>
      <c r="O3">
        <v>90.413707783461987</v>
      </c>
      <c r="P3">
        <v>82.701366549950677</v>
      </c>
      <c r="Q3">
        <v>74.228479739907513</v>
      </c>
      <c r="R3">
        <v>65.723971036176863</v>
      </c>
      <c r="S3">
        <v>57.642047403768501</v>
      </c>
      <c r="T3">
        <v>51.152074694093344</v>
      </c>
      <c r="U3">
        <v>46.691416322651762</v>
      </c>
      <c r="V3">
        <v>43.962427183241481</v>
      </c>
      <c r="W3">
        <v>42.558275621451479</v>
      </c>
    </row>
    <row r="4" spans="1:23" x14ac:dyDescent="0.3">
      <c r="A4" s="1">
        <v>34704</v>
      </c>
      <c r="B4">
        <v>49.96</v>
      </c>
      <c r="C4">
        <v>50</v>
      </c>
      <c r="D4">
        <v>49.75</v>
      </c>
      <c r="E4">
        <v>49.4</v>
      </c>
      <c r="F4">
        <v>49.2</v>
      </c>
      <c r="G4">
        <v>49.35</v>
      </c>
      <c r="H4">
        <v>49.85</v>
      </c>
      <c r="I4">
        <v>50.7</v>
      </c>
      <c r="J4">
        <v>51.55</v>
      </c>
      <c r="K4">
        <v>52.45</v>
      </c>
      <c r="M4" t="s">
        <v>14</v>
      </c>
      <c r="N4">
        <v>90.413707783461987</v>
      </c>
      <c r="O4">
        <v>85.698345693742809</v>
      </c>
      <c r="P4">
        <v>79.380400686994349</v>
      </c>
      <c r="Q4">
        <v>71.76614461960088</v>
      </c>
      <c r="R4">
        <v>63.663897140347409</v>
      </c>
      <c r="S4">
        <v>55.653099459856954</v>
      </c>
      <c r="T4">
        <v>49.032551996942772</v>
      </c>
      <c r="U4">
        <v>44.3696087418109</v>
      </c>
      <c r="V4">
        <v>41.480252957317248</v>
      </c>
      <c r="W4">
        <v>40.062114543622954</v>
      </c>
    </row>
    <row r="5" spans="1:23" x14ac:dyDescent="0.3">
      <c r="A5" s="1">
        <v>34705</v>
      </c>
      <c r="B5">
        <v>49.52</v>
      </c>
      <c r="C5">
        <v>49.65</v>
      </c>
      <c r="D5">
        <v>49.45</v>
      </c>
      <c r="E5">
        <v>49.15</v>
      </c>
      <c r="F5">
        <v>48.95</v>
      </c>
      <c r="G5">
        <v>49.1</v>
      </c>
      <c r="H5">
        <v>49.6</v>
      </c>
      <c r="I5">
        <v>50.45</v>
      </c>
      <c r="J5">
        <v>51.3</v>
      </c>
      <c r="K5">
        <v>52.2</v>
      </c>
      <c r="M5" t="s">
        <v>15</v>
      </c>
      <c r="N5">
        <v>82.701366549950677</v>
      </c>
      <c r="O5">
        <v>79.380400686994349</v>
      </c>
      <c r="P5">
        <v>74.460205584134243</v>
      </c>
      <c r="Q5">
        <v>68.058190753425379</v>
      </c>
      <c r="R5">
        <v>60.814237157186355</v>
      </c>
      <c r="S5">
        <v>53.27973310273719</v>
      </c>
      <c r="T5">
        <v>46.790398134413238</v>
      </c>
      <c r="U5">
        <v>42.038532491227777</v>
      </c>
      <c r="V5">
        <v>38.969223727541049</v>
      </c>
      <c r="W5">
        <v>37.387148685798117</v>
      </c>
    </row>
    <row r="6" spans="1:23" x14ac:dyDescent="0.3">
      <c r="A6" s="1">
        <v>34708</v>
      </c>
      <c r="B6">
        <v>48.33</v>
      </c>
      <c r="C6">
        <v>48.63</v>
      </c>
      <c r="D6">
        <v>48.58</v>
      </c>
      <c r="E6">
        <v>48.38</v>
      </c>
      <c r="F6">
        <v>48.23</v>
      </c>
      <c r="G6">
        <v>48.43</v>
      </c>
      <c r="H6">
        <v>48.93</v>
      </c>
      <c r="I6">
        <v>49.78</v>
      </c>
      <c r="J6">
        <v>50.63</v>
      </c>
      <c r="K6">
        <v>51.53</v>
      </c>
      <c r="M6" t="s">
        <v>16</v>
      </c>
      <c r="N6">
        <v>74.228479739907513</v>
      </c>
      <c r="O6">
        <v>71.76614461960088</v>
      </c>
      <c r="P6">
        <v>68.058190753425379</v>
      </c>
      <c r="Q6">
        <v>63.008652268027049</v>
      </c>
      <c r="R6">
        <v>56.955361536747624</v>
      </c>
      <c r="S6">
        <v>50.287101593692199</v>
      </c>
      <c r="T6">
        <v>44.244119985362083</v>
      </c>
      <c r="U6">
        <v>39.58787375215126</v>
      </c>
      <c r="V6">
        <v>36.387550047093747</v>
      </c>
      <c r="W6">
        <v>34.568637253871977</v>
      </c>
    </row>
    <row r="7" spans="1:23" x14ac:dyDescent="0.3">
      <c r="A7" s="1">
        <v>34709</v>
      </c>
      <c r="B7">
        <v>47.38</v>
      </c>
      <c r="C7">
        <v>47.81</v>
      </c>
      <c r="D7">
        <v>47.81</v>
      </c>
      <c r="E7">
        <v>47.66</v>
      </c>
      <c r="F7">
        <v>47.56</v>
      </c>
      <c r="G7">
        <v>47.81</v>
      </c>
      <c r="H7">
        <v>48.31</v>
      </c>
      <c r="I7">
        <v>49.16</v>
      </c>
      <c r="J7">
        <v>50.01</v>
      </c>
      <c r="K7">
        <v>50.91</v>
      </c>
      <c r="M7" t="s">
        <v>17</v>
      </c>
      <c r="N7">
        <v>65.723971036176863</v>
      </c>
      <c r="O7">
        <v>63.663897140347409</v>
      </c>
      <c r="P7">
        <v>60.814237157186355</v>
      </c>
      <c r="Q7">
        <v>56.955361536747624</v>
      </c>
      <c r="R7">
        <v>52.195930200278319</v>
      </c>
      <c r="S7">
        <v>46.689458692691645</v>
      </c>
      <c r="T7">
        <v>41.436579436212156</v>
      </c>
      <c r="U7">
        <v>37.144707667533822</v>
      </c>
      <c r="V7">
        <v>33.960968103942385</v>
      </c>
      <c r="W7">
        <v>31.921612294129496</v>
      </c>
    </row>
    <row r="8" spans="1:23" x14ac:dyDescent="0.3">
      <c r="A8" s="1">
        <v>34710</v>
      </c>
      <c r="B8">
        <v>47.98</v>
      </c>
      <c r="C8">
        <v>48.36</v>
      </c>
      <c r="D8">
        <v>48.31</v>
      </c>
      <c r="E8">
        <v>48.11</v>
      </c>
      <c r="F8">
        <v>48.01</v>
      </c>
      <c r="G8">
        <v>48.21</v>
      </c>
      <c r="H8">
        <v>48.71</v>
      </c>
      <c r="I8">
        <v>49.56</v>
      </c>
      <c r="J8">
        <v>50.41</v>
      </c>
      <c r="K8">
        <v>51.31</v>
      </c>
      <c r="M8" t="s">
        <v>18</v>
      </c>
      <c r="N8">
        <v>57.642047403768501</v>
      </c>
      <c r="O8">
        <v>55.653099459856954</v>
      </c>
      <c r="P8">
        <v>53.27973310273719</v>
      </c>
      <c r="Q8">
        <v>50.287101593692199</v>
      </c>
      <c r="R8">
        <v>46.689458692691645</v>
      </c>
      <c r="S8">
        <v>42.485216887844004</v>
      </c>
      <c r="T8">
        <v>38.326579375986164</v>
      </c>
      <c r="U8">
        <v>34.715090190798819</v>
      </c>
      <c r="V8">
        <v>31.785854527378163</v>
      </c>
      <c r="W8">
        <v>29.649515326290334</v>
      </c>
    </row>
    <row r="9" spans="1:23" x14ac:dyDescent="0.3">
      <c r="A9" s="1">
        <v>34711</v>
      </c>
      <c r="B9">
        <v>47.85</v>
      </c>
      <c r="C9">
        <v>48.19</v>
      </c>
      <c r="D9">
        <v>48.11</v>
      </c>
      <c r="E9">
        <v>47.96</v>
      </c>
      <c r="F9">
        <v>47.86</v>
      </c>
      <c r="G9">
        <v>48.06</v>
      </c>
      <c r="H9">
        <v>48.56</v>
      </c>
      <c r="I9">
        <v>49.41</v>
      </c>
      <c r="J9">
        <v>50.26</v>
      </c>
      <c r="K9">
        <v>51.16</v>
      </c>
      <c r="M9" t="s">
        <v>19</v>
      </c>
      <c r="N9">
        <v>51.152074694093344</v>
      </c>
      <c r="O9">
        <v>49.032551996942772</v>
      </c>
      <c r="P9">
        <v>46.790398134413238</v>
      </c>
      <c r="Q9">
        <v>44.244119985362083</v>
      </c>
      <c r="R9">
        <v>41.436579436212156</v>
      </c>
      <c r="S9">
        <v>38.326579375986164</v>
      </c>
      <c r="T9">
        <v>35.297512725568801</v>
      </c>
      <c r="U9">
        <v>32.552054181483975</v>
      </c>
      <c r="V9">
        <v>30.103622473126187</v>
      </c>
      <c r="W9">
        <v>28.062342642204502</v>
      </c>
    </row>
    <row r="10" spans="1:23" x14ac:dyDescent="0.3">
      <c r="A10" s="1">
        <v>34712</v>
      </c>
      <c r="B10">
        <v>46.68</v>
      </c>
      <c r="C10">
        <v>47.05</v>
      </c>
      <c r="D10">
        <v>47.15</v>
      </c>
      <c r="E10">
        <v>47.15</v>
      </c>
      <c r="F10">
        <v>47.15</v>
      </c>
      <c r="G10">
        <v>47.4</v>
      </c>
      <c r="H10">
        <v>47.95</v>
      </c>
      <c r="I10">
        <v>48.85</v>
      </c>
      <c r="J10">
        <v>49.75</v>
      </c>
      <c r="K10">
        <v>50.65</v>
      </c>
      <c r="M10" t="s">
        <v>20</v>
      </c>
      <c r="N10">
        <v>46.691416322651762</v>
      </c>
      <c r="O10">
        <v>44.3696087418109</v>
      </c>
      <c r="P10">
        <v>42.038532491227777</v>
      </c>
      <c r="Q10">
        <v>39.58787375215126</v>
      </c>
      <c r="R10">
        <v>37.144707667533822</v>
      </c>
      <c r="S10">
        <v>34.715090190798819</v>
      </c>
      <c r="T10">
        <v>32.552054181483975</v>
      </c>
      <c r="U10">
        <v>30.645858143163597</v>
      </c>
      <c r="V10">
        <v>28.812333723969324</v>
      </c>
      <c r="W10">
        <v>27.069426745050407</v>
      </c>
    </row>
    <row r="11" spans="1:23" x14ac:dyDescent="0.3">
      <c r="A11" s="1">
        <v>34715</v>
      </c>
      <c r="B11">
        <v>47.35</v>
      </c>
      <c r="C11">
        <v>47.51</v>
      </c>
      <c r="D11">
        <v>47.66</v>
      </c>
      <c r="E11">
        <v>47.66</v>
      </c>
      <c r="F11">
        <v>47.66</v>
      </c>
      <c r="G11">
        <v>47.91</v>
      </c>
      <c r="H11">
        <v>48.46</v>
      </c>
      <c r="I11">
        <v>49.36</v>
      </c>
      <c r="J11">
        <v>50.26</v>
      </c>
      <c r="K11">
        <v>51.16</v>
      </c>
      <c r="M11" t="s">
        <v>21</v>
      </c>
      <c r="N11">
        <v>43.962427183241481</v>
      </c>
      <c r="O11">
        <v>41.480252957317248</v>
      </c>
      <c r="P11">
        <v>38.969223727541049</v>
      </c>
      <c r="Q11">
        <v>36.387550047093747</v>
      </c>
      <c r="R11">
        <v>33.960968103942385</v>
      </c>
      <c r="S11">
        <v>31.785854527378163</v>
      </c>
      <c r="T11">
        <v>30.103622473126187</v>
      </c>
      <c r="U11">
        <v>28.812333723969324</v>
      </c>
      <c r="V11">
        <v>27.592860459027165</v>
      </c>
      <c r="W11">
        <v>26.306420738321641</v>
      </c>
    </row>
    <row r="12" spans="1:23" x14ac:dyDescent="0.3">
      <c r="A12" s="1">
        <v>34716</v>
      </c>
      <c r="B12">
        <v>48.67</v>
      </c>
      <c r="C12">
        <v>48.85</v>
      </c>
      <c r="D12">
        <v>48.9</v>
      </c>
      <c r="E12">
        <v>48.85</v>
      </c>
      <c r="F12">
        <v>48.75</v>
      </c>
      <c r="G12">
        <v>48.95</v>
      </c>
      <c r="H12">
        <v>49.45</v>
      </c>
      <c r="I12">
        <v>50.3</v>
      </c>
      <c r="J12">
        <v>51.15</v>
      </c>
      <c r="K12">
        <v>52.05</v>
      </c>
      <c r="M12" t="s">
        <v>22</v>
      </c>
      <c r="N12">
        <v>42.558275621451479</v>
      </c>
      <c r="O12">
        <v>40.062114543622954</v>
      </c>
      <c r="P12">
        <v>37.387148685798117</v>
      </c>
      <c r="Q12">
        <v>34.568637253871977</v>
      </c>
      <c r="R12">
        <v>31.921612294129496</v>
      </c>
      <c r="S12">
        <v>29.649515326290334</v>
      </c>
      <c r="T12">
        <v>28.062342642204502</v>
      </c>
      <c r="U12">
        <v>27.069426745050407</v>
      </c>
      <c r="V12">
        <v>26.306420738321641</v>
      </c>
      <c r="W12">
        <v>25.53682490748362</v>
      </c>
    </row>
    <row r="13" spans="1:23" x14ac:dyDescent="0.3">
      <c r="A13" s="1">
        <v>34717</v>
      </c>
      <c r="B13">
        <v>49.08</v>
      </c>
      <c r="C13">
        <v>49.25</v>
      </c>
      <c r="D13">
        <v>49.14</v>
      </c>
      <c r="E13">
        <v>49.04</v>
      </c>
      <c r="F13">
        <v>48.94</v>
      </c>
      <c r="G13">
        <v>49.14</v>
      </c>
      <c r="H13">
        <v>49.64</v>
      </c>
      <c r="I13">
        <v>50.49</v>
      </c>
      <c r="J13">
        <v>51.34</v>
      </c>
      <c r="K13">
        <v>52.24</v>
      </c>
    </row>
    <row r="14" spans="1:23" x14ac:dyDescent="0.3">
      <c r="A14" s="1">
        <v>34718</v>
      </c>
      <c r="B14">
        <v>48.28</v>
      </c>
      <c r="C14">
        <v>48.52</v>
      </c>
      <c r="D14">
        <v>48.43</v>
      </c>
      <c r="E14">
        <v>48.33</v>
      </c>
      <c r="F14">
        <v>48.23</v>
      </c>
      <c r="G14">
        <v>48.43</v>
      </c>
      <c r="H14">
        <v>48.93</v>
      </c>
      <c r="I14">
        <v>49.78</v>
      </c>
      <c r="J14">
        <v>50.68</v>
      </c>
      <c r="K14">
        <v>51.58</v>
      </c>
    </row>
    <row r="15" spans="1:23" x14ac:dyDescent="0.3">
      <c r="A15" s="1">
        <v>34719</v>
      </c>
      <c r="B15">
        <v>48.14</v>
      </c>
      <c r="C15">
        <v>48.37</v>
      </c>
      <c r="D15">
        <v>48.3</v>
      </c>
      <c r="E15">
        <v>48.2</v>
      </c>
      <c r="F15">
        <v>48.1</v>
      </c>
      <c r="G15">
        <v>48.3</v>
      </c>
      <c r="H15">
        <v>48.8</v>
      </c>
      <c r="I15">
        <v>49.65</v>
      </c>
      <c r="J15">
        <v>50.5</v>
      </c>
      <c r="K15">
        <v>51.4</v>
      </c>
    </row>
    <row r="16" spans="1:23" x14ac:dyDescent="0.3">
      <c r="A16" s="1">
        <v>34722</v>
      </c>
      <c r="B16">
        <v>47.82</v>
      </c>
      <c r="C16">
        <v>47.97</v>
      </c>
      <c r="D16">
        <v>47.91</v>
      </c>
      <c r="E16">
        <v>47.86</v>
      </c>
      <c r="F16">
        <v>47.81</v>
      </c>
      <c r="G16">
        <v>48.01</v>
      </c>
      <c r="H16">
        <v>48.51</v>
      </c>
      <c r="I16">
        <v>49.36</v>
      </c>
      <c r="J16">
        <v>50.21</v>
      </c>
      <c r="K16">
        <v>51.11</v>
      </c>
    </row>
    <row r="17" spans="1:11" x14ac:dyDescent="0.3">
      <c r="A17" s="1">
        <v>34723</v>
      </c>
      <c r="B17">
        <v>47.87</v>
      </c>
      <c r="C17">
        <v>48.16</v>
      </c>
      <c r="D17">
        <v>48.25</v>
      </c>
      <c r="E17">
        <v>48.25</v>
      </c>
      <c r="F17">
        <v>48.25</v>
      </c>
      <c r="G17">
        <v>48.45</v>
      </c>
      <c r="H17">
        <v>48.95</v>
      </c>
      <c r="I17">
        <v>49.8</v>
      </c>
      <c r="J17">
        <v>50.65</v>
      </c>
      <c r="K17">
        <v>51.55</v>
      </c>
    </row>
    <row r="18" spans="1:11" x14ac:dyDescent="0.3">
      <c r="A18" s="1">
        <v>34724</v>
      </c>
      <c r="B18">
        <v>47.47</v>
      </c>
      <c r="C18">
        <v>47.75</v>
      </c>
      <c r="D18">
        <v>48.02</v>
      </c>
      <c r="E18">
        <v>48.07</v>
      </c>
      <c r="F18">
        <v>48.12</v>
      </c>
      <c r="G18">
        <v>48.32</v>
      </c>
      <c r="H18">
        <v>48.82</v>
      </c>
      <c r="I18">
        <v>49.67</v>
      </c>
      <c r="J18">
        <v>50.57</v>
      </c>
      <c r="K18">
        <v>51.47</v>
      </c>
    </row>
    <row r="19" spans="1:11" x14ac:dyDescent="0.3">
      <c r="A19" s="1">
        <v>34725</v>
      </c>
      <c r="B19">
        <v>47.27</v>
      </c>
      <c r="C19">
        <v>47.45</v>
      </c>
      <c r="D19">
        <v>47.7</v>
      </c>
      <c r="E19">
        <v>47.75</v>
      </c>
      <c r="F19">
        <v>47.85</v>
      </c>
      <c r="G19">
        <v>48.1</v>
      </c>
      <c r="H19">
        <v>48.65</v>
      </c>
      <c r="I19">
        <v>49.55</v>
      </c>
      <c r="J19">
        <v>50.45</v>
      </c>
      <c r="K19">
        <v>51.35</v>
      </c>
    </row>
    <row r="20" spans="1:11" x14ac:dyDescent="0.3">
      <c r="A20" s="1">
        <v>34726</v>
      </c>
      <c r="B20">
        <v>47.27</v>
      </c>
      <c r="C20">
        <v>47.45</v>
      </c>
      <c r="D20">
        <v>47.5</v>
      </c>
      <c r="E20">
        <v>47.55</v>
      </c>
      <c r="F20">
        <v>47.6</v>
      </c>
      <c r="G20">
        <v>47.85</v>
      </c>
      <c r="H20">
        <v>48.4</v>
      </c>
      <c r="I20">
        <v>49.3</v>
      </c>
      <c r="J20">
        <v>50.2</v>
      </c>
      <c r="K20">
        <v>51.1</v>
      </c>
    </row>
    <row r="21" spans="1:11" x14ac:dyDescent="0.3">
      <c r="A21" s="1">
        <v>34729</v>
      </c>
      <c r="B21">
        <v>47.42</v>
      </c>
      <c r="C21">
        <v>47.55</v>
      </c>
      <c r="D21">
        <v>47.65</v>
      </c>
      <c r="E21">
        <v>47.65</v>
      </c>
      <c r="F21">
        <v>47.7</v>
      </c>
      <c r="G21">
        <v>47.95</v>
      </c>
      <c r="H21">
        <v>48.5</v>
      </c>
      <c r="I21">
        <v>49.4</v>
      </c>
      <c r="J21">
        <v>50.3</v>
      </c>
      <c r="K21">
        <v>51.2</v>
      </c>
    </row>
    <row r="22" spans="1:11" x14ac:dyDescent="0.3">
      <c r="A22" s="1">
        <v>34730</v>
      </c>
      <c r="B22">
        <v>46.86</v>
      </c>
      <c r="C22">
        <v>47.35</v>
      </c>
      <c r="D22">
        <v>47.54</v>
      </c>
      <c r="E22">
        <v>47.59</v>
      </c>
      <c r="F22">
        <v>47.64</v>
      </c>
      <c r="G22">
        <v>47.89</v>
      </c>
      <c r="H22">
        <v>48.44</v>
      </c>
      <c r="I22">
        <v>49.34</v>
      </c>
      <c r="J22">
        <v>50.24</v>
      </c>
      <c r="K22">
        <v>51.14</v>
      </c>
    </row>
    <row r="23" spans="1:11" x14ac:dyDescent="0.3">
      <c r="A23" s="1">
        <v>34731</v>
      </c>
      <c r="B23">
        <v>47.8</v>
      </c>
      <c r="C23">
        <v>47.94</v>
      </c>
      <c r="D23">
        <v>47.94</v>
      </c>
      <c r="E23">
        <v>47.99</v>
      </c>
      <c r="F23">
        <v>48.19</v>
      </c>
      <c r="G23">
        <v>48.74</v>
      </c>
      <c r="H23">
        <v>49.64</v>
      </c>
      <c r="I23">
        <v>50.54</v>
      </c>
      <c r="J23">
        <v>51.44</v>
      </c>
      <c r="K23">
        <v>52.34</v>
      </c>
    </row>
    <row r="24" spans="1:11" x14ac:dyDescent="0.3">
      <c r="A24" s="1">
        <v>34732</v>
      </c>
      <c r="B24">
        <v>48.55</v>
      </c>
      <c r="C24">
        <v>48.5</v>
      </c>
      <c r="D24">
        <v>48.4</v>
      </c>
      <c r="E24">
        <v>48.35</v>
      </c>
      <c r="F24">
        <v>48.5</v>
      </c>
      <c r="G24">
        <v>49.05</v>
      </c>
      <c r="H24">
        <v>49.9</v>
      </c>
      <c r="I24">
        <v>50.8</v>
      </c>
      <c r="J24">
        <v>51.7</v>
      </c>
      <c r="K24">
        <v>52.6</v>
      </c>
    </row>
    <row r="25" spans="1:11" x14ac:dyDescent="0.3">
      <c r="A25" s="1">
        <v>34733</v>
      </c>
      <c r="B25">
        <v>49.44</v>
      </c>
      <c r="C25">
        <v>49.2</v>
      </c>
      <c r="D25">
        <v>48.95</v>
      </c>
      <c r="E25">
        <v>48.75</v>
      </c>
      <c r="F25">
        <v>48.85</v>
      </c>
      <c r="G25">
        <v>49.3</v>
      </c>
      <c r="H25">
        <v>50.15</v>
      </c>
      <c r="I25">
        <v>51.05</v>
      </c>
      <c r="J25">
        <v>51.95</v>
      </c>
      <c r="K25">
        <v>52.85</v>
      </c>
    </row>
    <row r="26" spans="1:11" x14ac:dyDescent="0.3">
      <c r="A26" s="1">
        <v>34736</v>
      </c>
      <c r="B26">
        <v>49.2</v>
      </c>
      <c r="C26">
        <v>48.99</v>
      </c>
      <c r="D26">
        <v>48.71</v>
      </c>
      <c r="E26">
        <v>48.51</v>
      </c>
      <c r="F26">
        <v>48.61</v>
      </c>
      <c r="G26">
        <v>49.06</v>
      </c>
      <c r="H26">
        <v>49.91</v>
      </c>
      <c r="I26">
        <v>50.81</v>
      </c>
      <c r="J26">
        <v>51.71</v>
      </c>
      <c r="K26">
        <v>52.61</v>
      </c>
    </row>
    <row r="27" spans="1:11" x14ac:dyDescent="0.3">
      <c r="A27" s="1">
        <v>34737</v>
      </c>
      <c r="B27">
        <v>49.13</v>
      </c>
      <c r="C27">
        <v>48.83</v>
      </c>
      <c r="D27">
        <v>48.5</v>
      </c>
      <c r="E27">
        <v>48.3</v>
      </c>
      <c r="F27">
        <v>48.4</v>
      </c>
      <c r="G27">
        <v>48.85</v>
      </c>
      <c r="H27">
        <v>49.7</v>
      </c>
      <c r="I27">
        <v>50.6</v>
      </c>
      <c r="J27">
        <v>51.5</v>
      </c>
      <c r="K27">
        <v>52.4</v>
      </c>
    </row>
    <row r="28" spans="1:11" x14ac:dyDescent="0.3">
      <c r="A28" s="1">
        <v>34738</v>
      </c>
      <c r="B28">
        <v>47.98</v>
      </c>
      <c r="C28">
        <v>47.98</v>
      </c>
      <c r="D28">
        <v>47.88</v>
      </c>
      <c r="E28">
        <v>47.83</v>
      </c>
      <c r="F28">
        <v>47.98</v>
      </c>
      <c r="G28">
        <v>48.48</v>
      </c>
      <c r="H28">
        <v>49.33</v>
      </c>
      <c r="I28">
        <v>50.23</v>
      </c>
      <c r="J28">
        <v>51.13</v>
      </c>
      <c r="K28">
        <v>52.03</v>
      </c>
    </row>
    <row r="29" spans="1:11" x14ac:dyDescent="0.3">
      <c r="A29" s="1">
        <v>34739</v>
      </c>
      <c r="B29">
        <v>47.65</v>
      </c>
      <c r="C29">
        <v>47.73</v>
      </c>
      <c r="D29">
        <v>47.73</v>
      </c>
      <c r="E29">
        <v>47.73</v>
      </c>
      <c r="F29">
        <v>47.88</v>
      </c>
      <c r="G29">
        <v>48.38</v>
      </c>
      <c r="H29">
        <v>49.23</v>
      </c>
      <c r="I29">
        <v>50.13</v>
      </c>
      <c r="J29">
        <v>51.03</v>
      </c>
      <c r="K29">
        <v>51.93</v>
      </c>
    </row>
    <row r="30" spans="1:11" x14ac:dyDescent="0.3">
      <c r="A30" s="1">
        <v>34740</v>
      </c>
      <c r="B30">
        <v>48.28</v>
      </c>
      <c r="C30">
        <v>48.23</v>
      </c>
      <c r="D30">
        <v>48.18</v>
      </c>
      <c r="E30">
        <v>48.13</v>
      </c>
      <c r="F30">
        <v>48.28</v>
      </c>
      <c r="G30">
        <v>48.73</v>
      </c>
      <c r="H30">
        <v>49.58</v>
      </c>
      <c r="I30">
        <v>50.48</v>
      </c>
      <c r="J30">
        <v>51.38</v>
      </c>
      <c r="K30">
        <v>52.28</v>
      </c>
    </row>
    <row r="31" spans="1:11" x14ac:dyDescent="0.3">
      <c r="A31" s="1">
        <v>34743</v>
      </c>
      <c r="B31">
        <v>47.29</v>
      </c>
      <c r="C31">
        <v>47.48</v>
      </c>
      <c r="D31">
        <v>47.53</v>
      </c>
      <c r="E31">
        <v>47.53</v>
      </c>
      <c r="F31">
        <v>47.73</v>
      </c>
      <c r="G31">
        <v>48.23</v>
      </c>
      <c r="H31">
        <v>49.13</v>
      </c>
      <c r="I31">
        <v>50.03</v>
      </c>
      <c r="J31">
        <v>50.93</v>
      </c>
      <c r="K31">
        <v>51.83</v>
      </c>
    </row>
    <row r="32" spans="1:11" x14ac:dyDescent="0.3">
      <c r="A32" s="1">
        <v>34744</v>
      </c>
      <c r="B32">
        <v>47.5</v>
      </c>
      <c r="C32">
        <v>47.62</v>
      </c>
      <c r="D32">
        <v>47.62</v>
      </c>
      <c r="E32">
        <v>47.62</v>
      </c>
      <c r="F32">
        <v>47.82</v>
      </c>
      <c r="G32">
        <v>48.32</v>
      </c>
      <c r="H32">
        <v>49.22</v>
      </c>
      <c r="I32">
        <v>50.12</v>
      </c>
      <c r="J32">
        <v>51.02</v>
      </c>
      <c r="K32">
        <v>51.92</v>
      </c>
    </row>
    <row r="33" spans="1:11" x14ac:dyDescent="0.3">
      <c r="A33" s="1">
        <v>34745</v>
      </c>
      <c r="B33">
        <v>46.89</v>
      </c>
      <c r="C33">
        <v>47.02</v>
      </c>
      <c r="D33">
        <v>47.12</v>
      </c>
      <c r="E33">
        <v>47.22</v>
      </c>
      <c r="F33">
        <v>47.52</v>
      </c>
      <c r="G33">
        <v>48.07</v>
      </c>
      <c r="H33">
        <v>48.97</v>
      </c>
      <c r="I33">
        <v>49.87</v>
      </c>
      <c r="J33">
        <v>50.77</v>
      </c>
      <c r="K33">
        <v>51.67</v>
      </c>
    </row>
    <row r="34" spans="1:11" x14ac:dyDescent="0.3">
      <c r="A34" s="1">
        <v>34746</v>
      </c>
      <c r="B34">
        <v>46.92</v>
      </c>
      <c r="C34">
        <v>47.07</v>
      </c>
      <c r="D34">
        <v>47.27</v>
      </c>
      <c r="E34">
        <v>47.42</v>
      </c>
      <c r="F34">
        <v>47.72</v>
      </c>
      <c r="G34">
        <v>48.27</v>
      </c>
      <c r="H34">
        <v>49.17</v>
      </c>
      <c r="I34">
        <v>50.07</v>
      </c>
      <c r="J34">
        <v>50.97</v>
      </c>
      <c r="K34">
        <v>51.87</v>
      </c>
    </row>
    <row r="35" spans="1:11" x14ac:dyDescent="0.3">
      <c r="A35" s="1">
        <v>34747</v>
      </c>
      <c r="B35">
        <v>47.72</v>
      </c>
      <c r="C35">
        <v>47.72</v>
      </c>
      <c r="D35">
        <v>47.87</v>
      </c>
      <c r="E35">
        <v>47.97</v>
      </c>
      <c r="F35">
        <v>48.22</v>
      </c>
      <c r="G35">
        <v>48.77</v>
      </c>
      <c r="H35">
        <v>49.67</v>
      </c>
      <c r="I35">
        <v>50.57</v>
      </c>
      <c r="J35">
        <v>51.47</v>
      </c>
      <c r="K35">
        <v>52.37</v>
      </c>
    </row>
    <row r="36" spans="1:11" x14ac:dyDescent="0.3">
      <c r="A36" s="1">
        <v>34751</v>
      </c>
      <c r="B36">
        <v>47.62</v>
      </c>
      <c r="C36">
        <v>47.75</v>
      </c>
      <c r="D36">
        <v>47.9</v>
      </c>
      <c r="E36">
        <v>48</v>
      </c>
      <c r="F36">
        <v>48.25</v>
      </c>
      <c r="G36">
        <v>48.8</v>
      </c>
      <c r="H36">
        <v>49.7</v>
      </c>
      <c r="I36">
        <v>50.6</v>
      </c>
      <c r="J36">
        <v>51.5</v>
      </c>
      <c r="K36">
        <v>52.4</v>
      </c>
    </row>
    <row r="37" spans="1:11" x14ac:dyDescent="0.3">
      <c r="A37" s="1">
        <v>34752</v>
      </c>
      <c r="B37">
        <v>47.89</v>
      </c>
      <c r="C37">
        <v>48.01</v>
      </c>
      <c r="D37">
        <v>48.11</v>
      </c>
      <c r="E37">
        <v>48.16</v>
      </c>
      <c r="F37">
        <v>48.41</v>
      </c>
      <c r="G37">
        <v>48.91</v>
      </c>
      <c r="H37">
        <v>49.81</v>
      </c>
      <c r="I37">
        <v>50.71</v>
      </c>
      <c r="J37">
        <v>51.61</v>
      </c>
      <c r="K37">
        <v>52.51</v>
      </c>
    </row>
    <row r="38" spans="1:11" x14ac:dyDescent="0.3">
      <c r="A38" s="1">
        <v>34753</v>
      </c>
      <c r="B38">
        <v>47.44</v>
      </c>
      <c r="C38">
        <v>47.57</v>
      </c>
      <c r="D38">
        <v>47.67</v>
      </c>
      <c r="E38">
        <v>47.77</v>
      </c>
      <c r="F38">
        <v>48.02</v>
      </c>
      <c r="G38">
        <v>48.52</v>
      </c>
      <c r="H38">
        <v>49.42</v>
      </c>
      <c r="I38">
        <v>50.32</v>
      </c>
      <c r="J38">
        <v>51.22</v>
      </c>
      <c r="K38">
        <v>52.12</v>
      </c>
    </row>
    <row r="39" spans="1:11" x14ac:dyDescent="0.3">
      <c r="A39" s="1">
        <v>34754</v>
      </c>
      <c r="B39">
        <v>47.75</v>
      </c>
      <c r="C39">
        <v>47.85</v>
      </c>
      <c r="D39">
        <v>47.95</v>
      </c>
      <c r="E39">
        <v>48.05</v>
      </c>
      <c r="F39">
        <v>48.3</v>
      </c>
      <c r="G39">
        <v>48.8</v>
      </c>
      <c r="H39">
        <v>49.7</v>
      </c>
      <c r="I39">
        <v>50.6</v>
      </c>
      <c r="J39">
        <v>51.5</v>
      </c>
      <c r="K39">
        <v>52.4</v>
      </c>
    </row>
    <row r="40" spans="1:11" x14ac:dyDescent="0.3">
      <c r="A40" s="1">
        <v>34757</v>
      </c>
      <c r="B40">
        <v>47.19</v>
      </c>
      <c r="C40">
        <v>47.39</v>
      </c>
      <c r="D40">
        <v>47.59</v>
      </c>
      <c r="E40">
        <v>47.74</v>
      </c>
      <c r="F40">
        <v>48.04</v>
      </c>
      <c r="G40">
        <v>48.54</v>
      </c>
      <c r="H40">
        <v>49.44</v>
      </c>
      <c r="I40">
        <v>50.34</v>
      </c>
      <c r="J40">
        <v>51.24</v>
      </c>
      <c r="K40">
        <v>52.14</v>
      </c>
    </row>
    <row r="41" spans="1:11" x14ac:dyDescent="0.3">
      <c r="A41" s="1">
        <v>34758</v>
      </c>
      <c r="B41">
        <v>46.9</v>
      </c>
      <c r="C41">
        <v>47.2</v>
      </c>
      <c r="D41">
        <v>47.37</v>
      </c>
      <c r="E41">
        <v>47.52</v>
      </c>
      <c r="F41">
        <v>47.82</v>
      </c>
      <c r="G41">
        <v>48.37</v>
      </c>
      <c r="H41">
        <v>49.27</v>
      </c>
      <c r="I41">
        <v>50.17</v>
      </c>
      <c r="J41">
        <v>51.07</v>
      </c>
      <c r="K41">
        <v>51.97</v>
      </c>
    </row>
    <row r="42" spans="1:11" x14ac:dyDescent="0.3">
      <c r="A42" s="1">
        <v>34759</v>
      </c>
      <c r="B42">
        <v>46.44</v>
      </c>
      <c r="C42">
        <v>46.76</v>
      </c>
      <c r="D42">
        <v>47.01</v>
      </c>
      <c r="E42">
        <v>47.36</v>
      </c>
      <c r="F42">
        <v>47.96</v>
      </c>
      <c r="G42">
        <v>48.86</v>
      </c>
      <c r="H42">
        <v>49.76</v>
      </c>
      <c r="I42">
        <v>50.66</v>
      </c>
      <c r="J42">
        <v>51.56</v>
      </c>
      <c r="K42">
        <v>52.01</v>
      </c>
    </row>
    <row r="43" spans="1:11" x14ac:dyDescent="0.3">
      <c r="A43" s="1">
        <v>34760</v>
      </c>
      <c r="B43">
        <v>46.52</v>
      </c>
      <c r="C43">
        <v>46.79</v>
      </c>
      <c r="D43">
        <v>47.09</v>
      </c>
      <c r="E43">
        <v>47.44</v>
      </c>
      <c r="F43">
        <v>48.04</v>
      </c>
      <c r="G43">
        <v>48.94</v>
      </c>
      <c r="H43">
        <v>49.84</v>
      </c>
      <c r="I43">
        <v>50.74</v>
      </c>
      <c r="J43">
        <v>51.64</v>
      </c>
      <c r="K43">
        <v>52.09</v>
      </c>
    </row>
    <row r="44" spans="1:11" x14ac:dyDescent="0.3">
      <c r="A44" s="1">
        <v>34761</v>
      </c>
      <c r="B44">
        <v>47.41</v>
      </c>
      <c r="C44">
        <v>47.58</v>
      </c>
      <c r="D44">
        <v>47.83</v>
      </c>
      <c r="E44">
        <v>48.13</v>
      </c>
      <c r="F44">
        <v>48.68</v>
      </c>
      <c r="G44">
        <v>49.58</v>
      </c>
      <c r="H44">
        <v>50.48</v>
      </c>
      <c r="I44">
        <v>51.38</v>
      </c>
      <c r="J44">
        <v>52.28</v>
      </c>
      <c r="K44">
        <v>52.73</v>
      </c>
    </row>
    <row r="45" spans="1:11" x14ac:dyDescent="0.3">
      <c r="A45" s="1">
        <v>34764</v>
      </c>
      <c r="B45">
        <v>46.66</v>
      </c>
      <c r="C45">
        <v>47.03</v>
      </c>
      <c r="D45">
        <v>47.31</v>
      </c>
      <c r="E45">
        <v>47.66</v>
      </c>
      <c r="F45">
        <v>48.26</v>
      </c>
      <c r="G45">
        <v>49.16</v>
      </c>
      <c r="H45">
        <v>50.06</v>
      </c>
      <c r="I45">
        <v>50.96</v>
      </c>
      <c r="J45">
        <v>51.86</v>
      </c>
      <c r="K45">
        <v>52.31</v>
      </c>
    </row>
    <row r="46" spans="1:11" x14ac:dyDescent="0.3">
      <c r="A46" s="1">
        <v>34765</v>
      </c>
      <c r="B46">
        <v>46.36</v>
      </c>
      <c r="C46">
        <v>46.81</v>
      </c>
      <c r="D46">
        <v>47.19</v>
      </c>
      <c r="E46">
        <v>47.59</v>
      </c>
      <c r="F46">
        <v>48.24</v>
      </c>
      <c r="G46">
        <v>49.14</v>
      </c>
      <c r="H46">
        <v>50.04</v>
      </c>
      <c r="I46">
        <v>50.94</v>
      </c>
      <c r="J46">
        <v>51.84</v>
      </c>
      <c r="K46">
        <v>52.29</v>
      </c>
    </row>
    <row r="47" spans="1:11" x14ac:dyDescent="0.3">
      <c r="A47" s="1">
        <v>34766</v>
      </c>
      <c r="B47">
        <v>45.25</v>
      </c>
      <c r="C47">
        <v>45.81</v>
      </c>
      <c r="D47">
        <v>46.31</v>
      </c>
      <c r="E47">
        <v>46.81</v>
      </c>
      <c r="F47">
        <v>47.51</v>
      </c>
      <c r="G47">
        <v>48.41</v>
      </c>
      <c r="H47">
        <v>49.31</v>
      </c>
      <c r="I47">
        <v>50.21</v>
      </c>
      <c r="J47">
        <v>51.11</v>
      </c>
      <c r="K47">
        <v>51.56</v>
      </c>
    </row>
    <row r="48" spans="1:11" x14ac:dyDescent="0.3">
      <c r="A48" s="1">
        <v>34767</v>
      </c>
      <c r="B48">
        <v>45.14</v>
      </c>
      <c r="C48">
        <v>45.63</v>
      </c>
      <c r="D48">
        <v>46.12</v>
      </c>
      <c r="E48">
        <v>46.62</v>
      </c>
      <c r="F48">
        <v>47.27</v>
      </c>
      <c r="G48">
        <v>48.17</v>
      </c>
      <c r="H48">
        <v>49.07</v>
      </c>
      <c r="I48">
        <v>49.97</v>
      </c>
      <c r="J48">
        <v>50.87</v>
      </c>
      <c r="K48">
        <v>51.32</v>
      </c>
    </row>
    <row r="49" spans="1:11" x14ac:dyDescent="0.3">
      <c r="A49" s="1">
        <v>34768</v>
      </c>
      <c r="B49">
        <v>45.25</v>
      </c>
      <c r="C49">
        <v>45.71</v>
      </c>
      <c r="D49">
        <v>46.13</v>
      </c>
      <c r="E49">
        <v>46.63</v>
      </c>
      <c r="F49">
        <v>47.28</v>
      </c>
      <c r="G49">
        <v>48.18</v>
      </c>
      <c r="H49">
        <v>49.08</v>
      </c>
      <c r="I49">
        <v>49.98</v>
      </c>
      <c r="J49">
        <v>50.88</v>
      </c>
      <c r="K49">
        <v>51.33</v>
      </c>
    </row>
    <row r="50" spans="1:11" x14ac:dyDescent="0.3">
      <c r="A50" s="1">
        <v>34771</v>
      </c>
      <c r="B50">
        <v>45.61</v>
      </c>
      <c r="C50">
        <v>46.06</v>
      </c>
      <c r="D50">
        <v>46.56</v>
      </c>
      <c r="E50">
        <v>47.06</v>
      </c>
      <c r="F50">
        <v>47.71</v>
      </c>
      <c r="G50">
        <v>48.61</v>
      </c>
      <c r="H50">
        <v>49.51</v>
      </c>
      <c r="I50">
        <v>50.41</v>
      </c>
      <c r="J50">
        <v>51.31</v>
      </c>
      <c r="K50">
        <v>51.76</v>
      </c>
    </row>
    <row r="51" spans="1:11" x14ac:dyDescent="0.3">
      <c r="A51" s="1">
        <v>34772</v>
      </c>
      <c r="B51">
        <v>44.34</v>
      </c>
      <c r="C51">
        <v>44.98</v>
      </c>
      <c r="D51">
        <v>45.63</v>
      </c>
      <c r="E51">
        <v>46.28</v>
      </c>
      <c r="F51">
        <v>47.08</v>
      </c>
      <c r="G51">
        <v>47.98</v>
      </c>
      <c r="H51">
        <v>48.88</v>
      </c>
      <c r="I51">
        <v>49.78</v>
      </c>
      <c r="J51">
        <v>50.68</v>
      </c>
      <c r="K51">
        <v>51.18</v>
      </c>
    </row>
    <row r="52" spans="1:11" x14ac:dyDescent="0.3">
      <c r="A52" s="1">
        <v>34773</v>
      </c>
      <c r="B52">
        <v>45.14</v>
      </c>
      <c r="C52">
        <v>45.62</v>
      </c>
      <c r="D52">
        <v>46.22</v>
      </c>
      <c r="E52">
        <v>46.87</v>
      </c>
      <c r="F52">
        <v>47.67</v>
      </c>
      <c r="G52">
        <v>48.57</v>
      </c>
      <c r="H52">
        <v>49.47</v>
      </c>
      <c r="I52">
        <v>50.37</v>
      </c>
      <c r="J52">
        <v>51.27</v>
      </c>
      <c r="K52">
        <v>51.77</v>
      </c>
    </row>
    <row r="53" spans="1:11" x14ac:dyDescent="0.3">
      <c r="A53" s="1">
        <v>34774</v>
      </c>
      <c r="B53">
        <v>45.37</v>
      </c>
      <c r="C53">
        <v>45.79</v>
      </c>
      <c r="D53">
        <v>46.34</v>
      </c>
      <c r="E53">
        <v>46.94</v>
      </c>
      <c r="F53">
        <v>47.69</v>
      </c>
      <c r="G53">
        <v>48.59</v>
      </c>
      <c r="H53">
        <v>49.49</v>
      </c>
      <c r="I53">
        <v>50.39</v>
      </c>
      <c r="J53">
        <v>51.29</v>
      </c>
      <c r="K53">
        <v>51.79</v>
      </c>
    </row>
    <row r="54" spans="1:11" x14ac:dyDescent="0.3">
      <c r="A54" s="1">
        <v>34775</v>
      </c>
      <c r="B54">
        <v>46.07</v>
      </c>
      <c r="C54">
        <v>46.39</v>
      </c>
      <c r="D54">
        <v>46.84</v>
      </c>
      <c r="E54">
        <v>47.34</v>
      </c>
      <c r="F54">
        <v>47.99</v>
      </c>
      <c r="G54">
        <v>48.89</v>
      </c>
      <c r="H54">
        <v>49.79</v>
      </c>
      <c r="I54">
        <v>50.69</v>
      </c>
      <c r="J54">
        <v>51.59</v>
      </c>
      <c r="K54">
        <v>52.04</v>
      </c>
    </row>
    <row r="55" spans="1:11" x14ac:dyDescent="0.3">
      <c r="A55" s="1">
        <v>34778</v>
      </c>
      <c r="B55">
        <v>45.82</v>
      </c>
      <c r="C55">
        <v>46.3</v>
      </c>
      <c r="D55">
        <v>46.8</v>
      </c>
      <c r="E55">
        <v>47.35</v>
      </c>
      <c r="F55">
        <v>48.05</v>
      </c>
      <c r="G55">
        <v>48.95</v>
      </c>
      <c r="H55">
        <v>49.85</v>
      </c>
      <c r="I55">
        <v>50.75</v>
      </c>
      <c r="J55">
        <v>51.65</v>
      </c>
      <c r="K55">
        <v>52.1</v>
      </c>
    </row>
    <row r="56" spans="1:11" x14ac:dyDescent="0.3">
      <c r="A56" s="1">
        <v>34779</v>
      </c>
      <c r="B56">
        <v>45.65</v>
      </c>
      <c r="C56">
        <v>46.13</v>
      </c>
      <c r="D56">
        <v>46.63</v>
      </c>
      <c r="E56">
        <v>47.18</v>
      </c>
      <c r="F56">
        <v>47.88</v>
      </c>
      <c r="G56">
        <v>48.78</v>
      </c>
      <c r="H56">
        <v>49.68</v>
      </c>
      <c r="I56">
        <v>50.58</v>
      </c>
      <c r="J56">
        <v>51.48</v>
      </c>
      <c r="K56">
        <v>51.93</v>
      </c>
    </row>
    <row r="57" spans="1:11" x14ac:dyDescent="0.3">
      <c r="A57" s="1">
        <v>34780</v>
      </c>
      <c r="B57">
        <v>47.02</v>
      </c>
      <c r="C57">
        <v>47.35</v>
      </c>
      <c r="D57">
        <v>47.8</v>
      </c>
      <c r="E57">
        <v>48.3</v>
      </c>
      <c r="F57">
        <v>48.95</v>
      </c>
      <c r="G57">
        <v>49.8</v>
      </c>
      <c r="H57">
        <v>50.7</v>
      </c>
      <c r="I57">
        <v>51.6</v>
      </c>
      <c r="J57">
        <v>52.5</v>
      </c>
      <c r="K57">
        <v>52.95</v>
      </c>
    </row>
    <row r="58" spans="1:11" x14ac:dyDescent="0.3">
      <c r="A58" s="1">
        <v>34781</v>
      </c>
      <c r="B58">
        <v>46.56</v>
      </c>
      <c r="C58">
        <v>46.97</v>
      </c>
      <c r="D58">
        <v>47.42</v>
      </c>
      <c r="E58">
        <v>47.92</v>
      </c>
      <c r="F58">
        <v>48.57</v>
      </c>
      <c r="G58">
        <v>49.42</v>
      </c>
      <c r="H58">
        <v>50.32</v>
      </c>
      <c r="I58">
        <v>51.22</v>
      </c>
      <c r="J58">
        <v>52.12</v>
      </c>
      <c r="K58">
        <v>52.52</v>
      </c>
    </row>
    <row r="59" spans="1:11" x14ac:dyDescent="0.3">
      <c r="A59" s="1">
        <v>34782</v>
      </c>
      <c r="B59">
        <v>46.32</v>
      </c>
      <c r="C59">
        <v>46.6</v>
      </c>
      <c r="D59">
        <v>46.9</v>
      </c>
      <c r="E59">
        <v>47.4</v>
      </c>
      <c r="F59">
        <v>48.05</v>
      </c>
      <c r="G59">
        <v>48.9</v>
      </c>
      <c r="H59">
        <v>49.75</v>
      </c>
      <c r="I59">
        <v>50.65</v>
      </c>
      <c r="J59">
        <v>51.55</v>
      </c>
      <c r="K59">
        <v>52</v>
      </c>
    </row>
    <row r="60" spans="1:11" x14ac:dyDescent="0.3">
      <c r="A60" s="1">
        <v>34785</v>
      </c>
      <c r="B60">
        <v>47.46</v>
      </c>
      <c r="C60">
        <v>47.64</v>
      </c>
      <c r="D60">
        <v>47.94</v>
      </c>
      <c r="E60">
        <v>48.34</v>
      </c>
      <c r="F60">
        <v>48.89</v>
      </c>
      <c r="G60">
        <v>49.74</v>
      </c>
      <c r="H60">
        <v>50.59</v>
      </c>
      <c r="I60">
        <v>51.49</v>
      </c>
      <c r="J60">
        <v>52.39</v>
      </c>
      <c r="K60">
        <v>52.84</v>
      </c>
    </row>
    <row r="61" spans="1:11" x14ac:dyDescent="0.3">
      <c r="A61" s="1">
        <v>34786</v>
      </c>
      <c r="B61">
        <v>47.46</v>
      </c>
      <c r="C61">
        <v>47.65</v>
      </c>
      <c r="D61">
        <v>48</v>
      </c>
      <c r="E61">
        <v>48.4</v>
      </c>
      <c r="F61">
        <v>49</v>
      </c>
      <c r="G61">
        <v>49.85</v>
      </c>
      <c r="H61">
        <v>50.7</v>
      </c>
      <c r="I61">
        <v>51.6</v>
      </c>
      <c r="J61">
        <v>52.5</v>
      </c>
      <c r="K61">
        <v>52.95</v>
      </c>
    </row>
    <row r="62" spans="1:11" x14ac:dyDescent="0.3">
      <c r="A62" s="1">
        <v>34787</v>
      </c>
      <c r="B62">
        <v>47.08</v>
      </c>
      <c r="C62">
        <v>47.37</v>
      </c>
      <c r="D62">
        <v>47.78</v>
      </c>
      <c r="E62">
        <v>48.23</v>
      </c>
      <c r="F62">
        <v>48.83</v>
      </c>
      <c r="G62">
        <v>49.68</v>
      </c>
      <c r="H62">
        <v>50.53</v>
      </c>
      <c r="I62">
        <v>51.43</v>
      </c>
      <c r="J62">
        <v>52.33</v>
      </c>
      <c r="K62">
        <v>52.78</v>
      </c>
    </row>
    <row r="63" spans="1:11" x14ac:dyDescent="0.3">
      <c r="A63" s="1">
        <v>34788</v>
      </c>
      <c r="B63">
        <v>47.19</v>
      </c>
      <c r="C63">
        <v>47.48</v>
      </c>
      <c r="D63">
        <v>47.88</v>
      </c>
      <c r="E63">
        <v>48.33</v>
      </c>
      <c r="F63">
        <v>48.93</v>
      </c>
      <c r="G63">
        <v>49.78</v>
      </c>
      <c r="H63">
        <v>50.63</v>
      </c>
      <c r="I63">
        <v>51.53</v>
      </c>
      <c r="J63">
        <v>52.43</v>
      </c>
      <c r="K63">
        <v>52.88</v>
      </c>
    </row>
    <row r="64" spans="1:11" x14ac:dyDescent="0.3">
      <c r="A64" s="1">
        <v>34789</v>
      </c>
      <c r="B64">
        <v>47.06</v>
      </c>
      <c r="C64">
        <v>47.6</v>
      </c>
      <c r="D64">
        <v>48.03</v>
      </c>
      <c r="E64">
        <v>48.48</v>
      </c>
      <c r="F64">
        <v>49.08</v>
      </c>
      <c r="G64">
        <v>49.93</v>
      </c>
      <c r="H64">
        <v>50.78</v>
      </c>
      <c r="I64">
        <v>51.68</v>
      </c>
      <c r="J64">
        <v>52.58</v>
      </c>
      <c r="K64">
        <v>53.03</v>
      </c>
    </row>
    <row r="65" spans="1:11" x14ac:dyDescent="0.3">
      <c r="A65" s="1">
        <v>34792</v>
      </c>
      <c r="B65">
        <v>47.47</v>
      </c>
      <c r="C65">
        <v>47.82</v>
      </c>
      <c r="D65">
        <v>48.27</v>
      </c>
      <c r="E65">
        <v>48.87</v>
      </c>
      <c r="F65">
        <v>49.72</v>
      </c>
      <c r="G65">
        <v>50.57</v>
      </c>
      <c r="H65">
        <v>51.47</v>
      </c>
      <c r="I65">
        <v>52.37</v>
      </c>
      <c r="J65">
        <v>52.82</v>
      </c>
      <c r="K65">
        <v>52.62</v>
      </c>
    </row>
    <row r="66" spans="1:11" x14ac:dyDescent="0.3">
      <c r="A66" s="1">
        <v>34793</v>
      </c>
      <c r="B66">
        <v>47.96</v>
      </c>
      <c r="C66">
        <v>48.26</v>
      </c>
      <c r="D66">
        <v>48.66</v>
      </c>
      <c r="E66">
        <v>49.21</v>
      </c>
      <c r="F66">
        <v>50.06</v>
      </c>
      <c r="G66">
        <v>50.91</v>
      </c>
      <c r="H66">
        <v>51.81</v>
      </c>
      <c r="I66">
        <v>52.71</v>
      </c>
      <c r="J66">
        <v>53.16</v>
      </c>
      <c r="K66">
        <v>52.96</v>
      </c>
    </row>
    <row r="67" spans="1:11" x14ac:dyDescent="0.3">
      <c r="A67" s="1">
        <v>34794</v>
      </c>
      <c r="B67">
        <v>48.01</v>
      </c>
      <c r="C67">
        <v>48.3</v>
      </c>
      <c r="D67">
        <v>48.7</v>
      </c>
      <c r="E67">
        <v>49.3</v>
      </c>
      <c r="F67">
        <v>50.15</v>
      </c>
      <c r="G67">
        <v>51</v>
      </c>
      <c r="H67">
        <v>51.9</v>
      </c>
      <c r="I67">
        <v>52.8</v>
      </c>
      <c r="J67">
        <v>53.25</v>
      </c>
      <c r="K67">
        <v>53.05</v>
      </c>
    </row>
    <row r="68" spans="1:11" x14ac:dyDescent="0.3">
      <c r="A68" s="1">
        <v>34795</v>
      </c>
      <c r="B68">
        <v>49.21</v>
      </c>
      <c r="C68">
        <v>49.48</v>
      </c>
      <c r="D68">
        <v>49.83</v>
      </c>
      <c r="E68">
        <v>50.33</v>
      </c>
      <c r="F68">
        <v>51.13</v>
      </c>
      <c r="G68">
        <v>51.98</v>
      </c>
      <c r="H68">
        <v>52.88</v>
      </c>
      <c r="I68">
        <v>53.78</v>
      </c>
      <c r="J68">
        <v>54.23</v>
      </c>
      <c r="K68">
        <v>54.03</v>
      </c>
    </row>
    <row r="69" spans="1:11" x14ac:dyDescent="0.3">
      <c r="A69" s="1">
        <v>34796</v>
      </c>
      <c r="B69">
        <v>49.5</v>
      </c>
      <c r="C69">
        <v>49.65</v>
      </c>
      <c r="D69">
        <v>50.02</v>
      </c>
      <c r="E69">
        <v>50.42</v>
      </c>
      <c r="F69">
        <v>51.17</v>
      </c>
      <c r="G69">
        <v>51.97</v>
      </c>
      <c r="H69">
        <v>52.82</v>
      </c>
      <c r="I69">
        <v>53.72</v>
      </c>
      <c r="J69">
        <v>54.12</v>
      </c>
      <c r="K69">
        <v>53.87</v>
      </c>
    </row>
    <row r="70" spans="1:11" x14ac:dyDescent="0.3">
      <c r="A70" s="1">
        <v>34799</v>
      </c>
      <c r="B70">
        <v>49.28</v>
      </c>
      <c r="C70">
        <v>49.49</v>
      </c>
      <c r="D70">
        <v>49.85</v>
      </c>
      <c r="E70">
        <v>50.3</v>
      </c>
      <c r="F70">
        <v>51.1</v>
      </c>
      <c r="G70">
        <v>51.9</v>
      </c>
      <c r="H70">
        <v>52.75</v>
      </c>
      <c r="I70">
        <v>53.65</v>
      </c>
      <c r="J70">
        <v>54.05</v>
      </c>
      <c r="K70">
        <v>53.75</v>
      </c>
    </row>
    <row r="71" spans="1:11" x14ac:dyDescent="0.3">
      <c r="A71" s="1">
        <v>34800</v>
      </c>
      <c r="B71">
        <v>50.15</v>
      </c>
      <c r="C71">
        <v>50.35</v>
      </c>
      <c r="D71">
        <v>50.65</v>
      </c>
      <c r="E71">
        <v>51.05</v>
      </c>
      <c r="F71">
        <v>51.85</v>
      </c>
      <c r="G71">
        <v>52.65</v>
      </c>
      <c r="H71">
        <v>53.5</v>
      </c>
      <c r="I71">
        <v>54.35</v>
      </c>
      <c r="J71">
        <v>54.75</v>
      </c>
      <c r="K71">
        <v>54.4</v>
      </c>
    </row>
    <row r="72" spans="1:11" x14ac:dyDescent="0.3">
      <c r="A72" s="1">
        <v>34801</v>
      </c>
      <c r="B72">
        <v>49.54</v>
      </c>
      <c r="C72">
        <v>49.72</v>
      </c>
      <c r="D72">
        <v>50.07</v>
      </c>
      <c r="E72">
        <v>50.47</v>
      </c>
      <c r="F72">
        <v>51.27</v>
      </c>
      <c r="G72">
        <v>52.07</v>
      </c>
      <c r="H72">
        <v>52.92</v>
      </c>
      <c r="I72">
        <v>53.82</v>
      </c>
      <c r="J72">
        <v>54.22</v>
      </c>
      <c r="K72">
        <v>53.92</v>
      </c>
    </row>
    <row r="73" spans="1:11" x14ac:dyDescent="0.3">
      <c r="A73" s="1">
        <v>34802</v>
      </c>
      <c r="B73">
        <v>48.79</v>
      </c>
      <c r="C73">
        <v>48.88</v>
      </c>
      <c r="D73">
        <v>49.18</v>
      </c>
      <c r="E73">
        <v>49.58</v>
      </c>
      <c r="F73">
        <v>50.33</v>
      </c>
      <c r="G73">
        <v>51.13</v>
      </c>
      <c r="H73">
        <v>51.93</v>
      </c>
      <c r="I73">
        <v>52.83</v>
      </c>
      <c r="J73">
        <v>53.23</v>
      </c>
      <c r="K73">
        <v>52.93</v>
      </c>
    </row>
    <row r="74" spans="1:11" x14ac:dyDescent="0.3">
      <c r="A74" s="1">
        <v>34806</v>
      </c>
      <c r="B74">
        <v>50.01</v>
      </c>
      <c r="C74">
        <v>50.23</v>
      </c>
      <c r="D74">
        <v>50.48</v>
      </c>
      <c r="E74">
        <v>50.83</v>
      </c>
      <c r="F74">
        <v>51.58</v>
      </c>
      <c r="G74">
        <v>52.38</v>
      </c>
      <c r="H74">
        <v>53.18</v>
      </c>
      <c r="I74">
        <v>54.03</v>
      </c>
      <c r="J74">
        <v>54.43</v>
      </c>
      <c r="K74">
        <v>54.13</v>
      </c>
    </row>
    <row r="75" spans="1:11" x14ac:dyDescent="0.3">
      <c r="A75" s="1">
        <v>34807</v>
      </c>
      <c r="B75">
        <v>50.19</v>
      </c>
      <c r="C75">
        <v>50.36</v>
      </c>
      <c r="D75">
        <v>50.61</v>
      </c>
      <c r="E75">
        <v>50.96</v>
      </c>
      <c r="F75">
        <v>51.66</v>
      </c>
      <c r="G75">
        <v>52.41</v>
      </c>
      <c r="H75">
        <v>53.21</v>
      </c>
      <c r="I75">
        <v>54.06</v>
      </c>
      <c r="J75">
        <v>54.41</v>
      </c>
      <c r="K75">
        <v>54.06</v>
      </c>
    </row>
    <row r="76" spans="1:11" x14ac:dyDescent="0.3">
      <c r="A76" s="1">
        <v>34808</v>
      </c>
      <c r="B76">
        <v>50.15</v>
      </c>
      <c r="C76">
        <v>50.4</v>
      </c>
      <c r="D76">
        <v>50.65</v>
      </c>
      <c r="E76">
        <v>51</v>
      </c>
      <c r="F76">
        <v>51.7</v>
      </c>
      <c r="G76">
        <v>52.45</v>
      </c>
      <c r="H76">
        <v>53.25</v>
      </c>
      <c r="I76">
        <v>54.1</v>
      </c>
      <c r="J76">
        <v>54.45</v>
      </c>
      <c r="K76">
        <v>54.1</v>
      </c>
    </row>
    <row r="77" spans="1:11" x14ac:dyDescent="0.3">
      <c r="A77" s="1">
        <v>34809</v>
      </c>
      <c r="B77">
        <v>50.28</v>
      </c>
      <c r="C77">
        <v>50.39</v>
      </c>
      <c r="D77">
        <v>50.59</v>
      </c>
      <c r="E77">
        <v>50.89</v>
      </c>
      <c r="F77">
        <v>51.59</v>
      </c>
      <c r="G77">
        <v>52.34</v>
      </c>
      <c r="H77">
        <v>53.14</v>
      </c>
      <c r="I77">
        <v>53.94</v>
      </c>
      <c r="J77">
        <v>54.29</v>
      </c>
      <c r="K77">
        <v>53.94</v>
      </c>
    </row>
    <row r="78" spans="1:11" x14ac:dyDescent="0.3">
      <c r="A78" s="1">
        <v>34810</v>
      </c>
      <c r="B78">
        <v>50.64</v>
      </c>
      <c r="C78">
        <v>50.75</v>
      </c>
      <c r="D78">
        <v>50.95</v>
      </c>
      <c r="E78">
        <v>51.25</v>
      </c>
      <c r="F78">
        <v>51.95</v>
      </c>
      <c r="G78">
        <v>52.7</v>
      </c>
      <c r="H78">
        <v>53.5</v>
      </c>
      <c r="I78">
        <v>54.3</v>
      </c>
      <c r="J78">
        <v>54.65</v>
      </c>
      <c r="K78">
        <v>54.3</v>
      </c>
    </row>
    <row r="79" spans="1:11" x14ac:dyDescent="0.3">
      <c r="A79" s="1">
        <v>34813</v>
      </c>
      <c r="B79">
        <v>50.02</v>
      </c>
      <c r="C79">
        <v>50.11</v>
      </c>
      <c r="D79">
        <v>50.39</v>
      </c>
      <c r="E79">
        <v>50.69</v>
      </c>
      <c r="F79">
        <v>51.39</v>
      </c>
      <c r="G79">
        <v>52.14</v>
      </c>
      <c r="H79">
        <v>52.94</v>
      </c>
      <c r="I79">
        <v>53.74</v>
      </c>
      <c r="J79">
        <v>54.09</v>
      </c>
      <c r="K79">
        <v>53.74</v>
      </c>
    </row>
    <row r="80" spans="1:11" x14ac:dyDescent="0.3">
      <c r="A80" s="1">
        <v>34814</v>
      </c>
      <c r="B80">
        <v>50.78</v>
      </c>
      <c r="C80">
        <v>50.81</v>
      </c>
      <c r="D80">
        <v>50.96</v>
      </c>
      <c r="E80">
        <v>51.21</v>
      </c>
      <c r="F80">
        <v>51.86</v>
      </c>
      <c r="G80">
        <v>52.61</v>
      </c>
      <c r="H80">
        <v>53.36</v>
      </c>
      <c r="I80">
        <v>54.16</v>
      </c>
      <c r="J80">
        <v>54.46</v>
      </c>
      <c r="K80">
        <v>54.01</v>
      </c>
    </row>
    <row r="81" spans="1:11" x14ac:dyDescent="0.3">
      <c r="A81" s="1">
        <v>34815</v>
      </c>
      <c r="B81">
        <v>50.46</v>
      </c>
      <c r="C81">
        <v>50.47</v>
      </c>
      <c r="D81">
        <v>50.62</v>
      </c>
      <c r="E81">
        <v>50.87</v>
      </c>
      <c r="F81">
        <v>51.52</v>
      </c>
      <c r="G81">
        <v>52.27</v>
      </c>
      <c r="H81">
        <v>53.02</v>
      </c>
      <c r="I81">
        <v>53.82</v>
      </c>
      <c r="J81">
        <v>54.17</v>
      </c>
      <c r="K81">
        <v>53.72</v>
      </c>
    </row>
    <row r="82" spans="1:11" x14ac:dyDescent="0.3">
      <c r="A82" s="1">
        <v>34816</v>
      </c>
      <c r="B82">
        <v>51.26</v>
      </c>
      <c r="C82">
        <v>51.06</v>
      </c>
      <c r="D82">
        <v>51.21</v>
      </c>
      <c r="E82">
        <v>51.46</v>
      </c>
      <c r="F82">
        <v>52.11</v>
      </c>
      <c r="G82">
        <v>52.86</v>
      </c>
      <c r="H82">
        <v>53.61</v>
      </c>
      <c r="I82">
        <v>54.41</v>
      </c>
      <c r="J82">
        <v>54.71</v>
      </c>
      <c r="K82">
        <v>54.26</v>
      </c>
    </row>
    <row r="83" spans="1:11" x14ac:dyDescent="0.3">
      <c r="A83" s="1">
        <v>34817</v>
      </c>
      <c r="B83">
        <v>51.19</v>
      </c>
      <c r="C83">
        <v>50.79</v>
      </c>
      <c r="D83">
        <v>50.96</v>
      </c>
      <c r="E83">
        <v>51.26</v>
      </c>
      <c r="F83">
        <v>51.91</v>
      </c>
      <c r="G83">
        <v>52.66</v>
      </c>
      <c r="H83">
        <v>53.46</v>
      </c>
      <c r="I83">
        <v>54.26</v>
      </c>
      <c r="J83">
        <v>54.61</v>
      </c>
      <c r="K83">
        <v>54.16</v>
      </c>
    </row>
    <row r="84" spans="1:11" x14ac:dyDescent="0.3">
      <c r="A84" s="1">
        <v>34820</v>
      </c>
      <c r="B84">
        <v>51.09</v>
      </c>
      <c r="C84">
        <v>51.17</v>
      </c>
      <c r="D84">
        <v>51.42</v>
      </c>
      <c r="E84">
        <v>52.07</v>
      </c>
      <c r="F84">
        <v>52.82</v>
      </c>
      <c r="G84">
        <v>53.62</v>
      </c>
      <c r="H84">
        <v>54.42</v>
      </c>
      <c r="I84">
        <v>54.77</v>
      </c>
      <c r="J84">
        <v>54.22</v>
      </c>
      <c r="K84">
        <v>53.12</v>
      </c>
    </row>
    <row r="85" spans="1:11" x14ac:dyDescent="0.3">
      <c r="A85" s="1">
        <v>34821</v>
      </c>
      <c r="B85">
        <v>50.94</v>
      </c>
      <c r="C85">
        <v>50.87</v>
      </c>
      <c r="D85">
        <v>51.07</v>
      </c>
      <c r="E85">
        <v>51.67</v>
      </c>
      <c r="F85">
        <v>52.42</v>
      </c>
      <c r="G85">
        <v>53.22</v>
      </c>
      <c r="H85">
        <v>54.02</v>
      </c>
      <c r="I85">
        <v>54.32</v>
      </c>
      <c r="J85">
        <v>53.72</v>
      </c>
      <c r="K85">
        <v>52.57</v>
      </c>
    </row>
    <row r="86" spans="1:11" x14ac:dyDescent="0.3">
      <c r="A86" s="1">
        <v>34822</v>
      </c>
      <c r="B86">
        <v>50.25</v>
      </c>
      <c r="C86">
        <v>50.25</v>
      </c>
      <c r="D86">
        <v>50.55</v>
      </c>
      <c r="E86">
        <v>51.2</v>
      </c>
      <c r="F86">
        <v>52</v>
      </c>
      <c r="G86">
        <v>52.8</v>
      </c>
      <c r="H86">
        <v>53.6</v>
      </c>
      <c r="I86">
        <v>53.9</v>
      </c>
      <c r="J86">
        <v>53.4</v>
      </c>
      <c r="K86">
        <v>52.3</v>
      </c>
    </row>
    <row r="87" spans="1:11" x14ac:dyDescent="0.3">
      <c r="A87" s="1">
        <v>34823</v>
      </c>
      <c r="B87">
        <v>51.27</v>
      </c>
      <c r="C87">
        <v>51.24</v>
      </c>
      <c r="D87">
        <v>51.49</v>
      </c>
      <c r="E87">
        <v>52.14</v>
      </c>
      <c r="F87">
        <v>52.94</v>
      </c>
      <c r="G87">
        <v>53.74</v>
      </c>
      <c r="H87">
        <v>54.54</v>
      </c>
      <c r="I87">
        <v>54.84</v>
      </c>
      <c r="J87">
        <v>54.34</v>
      </c>
      <c r="K87">
        <v>53.24</v>
      </c>
    </row>
    <row r="88" spans="1:11" x14ac:dyDescent="0.3">
      <c r="A88" s="1">
        <v>34824</v>
      </c>
      <c r="B88">
        <v>51.34</v>
      </c>
      <c r="C88">
        <v>51.33</v>
      </c>
      <c r="D88">
        <v>51.58</v>
      </c>
      <c r="E88">
        <v>52.18</v>
      </c>
      <c r="F88">
        <v>52.98</v>
      </c>
      <c r="G88">
        <v>53.78</v>
      </c>
      <c r="H88">
        <v>54.58</v>
      </c>
      <c r="I88">
        <v>54.88</v>
      </c>
      <c r="J88">
        <v>54.33</v>
      </c>
      <c r="K88">
        <v>53.18</v>
      </c>
    </row>
    <row r="89" spans="1:11" x14ac:dyDescent="0.3">
      <c r="A89" s="1">
        <v>34827</v>
      </c>
      <c r="B89">
        <v>51.15</v>
      </c>
      <c r="C89">
        <v>51.21</v>
      </c>
      <c r="D89">
        <v>51.46</v>
      </c>
      <c r="E89">
        <v>52.11</v>
      </c>
      <c r="F89">
        <v>52.91</v>
      </c>
      <c r="G89">
        <v>53.71</v>
      </c>
      <c r="H89">
        <v>54.51</v>
      </c>
      <c r="I89">
        <v>54.81</v>
      </c>
      <c r="J89">
        <v>54.26</v>
      </c>
      <c r="K89">
        <v>53.11</v>
      </c>
    </row>
    <row r="90" spans="1:11" x14ac:dyDescent="0.3">
      <c r="A90" s="1">
        <v>34828</v>
      </c>
      <c r="B90">
        <v>49.14</v>
      </c>
      <c r="C90">
        <v>49.45</v>
      </c>
      <c r="D90">
        <v>49.75</v>
      </c>
      <c r="E90">
        <v>50.45</v>
      </c>
      <c r="F90">
        <v>51.3</v>
      </c>
      <c r="G90">
        <v>52.15</v>
      </c>
      <c r="H90">
        <v>53</v>
      </c>
      <c r="I90">
        <v>53.35</v>
      </c>
      <c r="J90">
        <v>52.85</v>
      </c>
      <c r="K90">
        <v>51.75</v>
      </c>
    </row>
    <row r="91" spans="1:11" x14ac:dyDescent="0.3">
      <c r="A91" s="1">
        <v>34829</v>
      </c>
      <c r="B91">
        <v>49.95</v>
      </c>
      <c r="C91">
        <v>50.09</v>
      </c>
      <c r="D91">
        <v>50.39</v>
      </c>
      <c r="E91">
        <v>51.04</v>
      </c>
      <c r="F91">
        <v>51.89</v>
      </c>
      <c r="G91">
        <v>52.74</v>
      </c>
      <c r="H91">
        <v>53.59</v>
      </c>
      <c r="I91">
        <v>53.94</v>
      </c>
      <c r="J91">
        <v>53.44</v>
      </c>
      <c r="K91">
        <v>52.34</v>
      </c>
    </row>
    <row r="92" spans="1:11" x14ac:dyDescent="0.3">
      <c r="A92" s="1">
        <v>34830</v>
      </c>
      <c r="B92">
        <v>49.09</v>
      </c>
      <c r="C92">
        <v>49.28</v>
      </c>
      <c r="D92">
        <v>49.63</v>
      </c>
      <c r="E92">
        <v>50.33</v>
      </c>
      <c r="F92">
        <v>51.23</v>
      </c>
      <c r="G92">
        <v>52.13</v>
      </c>
      <c r="H92">
        <v>52.98</v>
      </c>
      <c r="I92">
        <v>53.38</v>
      </c>
      <c r="J92">
        <v>52.93</v>
      </c>
      <c r="K92">
        <v>51.88</v>
      </c>
    </row>
    <row r="93" spans="1:11" x14ac:dyDescent="0.3">
      <c r="A93" s="1">
        <v>34831</v>
      </c>
      <c r="B93">
        <v>49.54</v>
      </c>
      <c r="C93">
        <v>49.73</v>
      </c>
      <c r="D93">
        <v>50.08</v>
      </c>
      <c r="E93">
        <v>50.73</v>
      </c>
      <c r="F93">
        <v>51.58</v>
      </c>
      <c r="G93">
        <v>52.48</v>
      </c>
      <c r="H93">
        <v>53.33</v>
      </c>
      <c r="I93">
        <v>53.73</v>
      </c>
      <c r="J93">
        <v>53.28</v>
      </c>
      <c r="K93">
        <v>52.23</v>
      </c>
    </row>
    <row r="94" spans="1:11" x14ac:dyDescent="0.3">
      <c r="A94" s="1">
        <v>34834</v>
      </c>
      <c r="B94">
        <v>49.86</v>
      </c>
      <c r="C94">
        <v>50.01</v>
      </c>
      <c r="D94">
        <v>50.36</v>
      </c>
      <c r="E94">
        <v>51.01</v>
      </c>
      <c r="F94">
        <v>51.86</v>
      </c>
      <c r="G94">
        <v>52.76</v>
      </c>
      <c r="H94">
        <v>53.61</v>
      </c>
      <c r="I94">
        <v>54.01</v>
      </c>
      <c r="J94">
        <v>53.56</v>
      </c>
      <c r="K94">
        <v>52.51</v>
      </c>
    </row>
    <row r="95" spans="1:11" x14ac:dyDescent="0.3">
      <c r="A95" s="1">
        <v>34835</v>
      </c>
      <c r="B95">
        <v>50.45</v>
      </c>
      <c r="C95">
        <v>50.56</v>
      </c>
      <c r="D95">
        <v>50.86</v>
      </c>
      <c r="E95">
        <v>51.51</v>
      </c>
      <c r="F95">
        <v>52.31</v>
      </c>
      <c r="G95">
        <v>53.16</v>
      </c>
      <c r="H95">
        <v>54.01</v>
      </c>
      <c r="I95">
        <v>54.41</v>
      </c>
      <c r="J95">
        <v>53.91</v>
      </c>
      <c r="K95">
        <v>52.81</v>
      </c>
    </row>
    <row r="96" spans="1:11" x14ac:dyDescent="0.3">
      <c r="A96" s="1">
        <v>34836</v>
      </c>
      <c r="B96">
        <v>50.4</v>
      </c>
      <c r="C96">
        <v>50.55</v>
      </c>
      <c r="D96">
        <v>50.85</v>
      </c>
      <c r="E96">
        <v>51.5</v>
      </c>
      <c r="F96">
        <v>52.3</v>
      </c>
      <c r="G96">
        <v>53.15</v>
      </c>
      <c r="H96">
        <v>54</v>
      </c>
      <c r="I96">
        <v>54.4</v>
      </c>
      <c r="J96">
        <v>53.9</v>
      </c>
      <c r="K96">
        <v>52.8</v>
      </c>
    </row>
    <row r="97" spans="1:11" x14ac:dyDescent="0.3">
      <c r="A97" s="1">
        <v>34837</v>
      </c>
      <c r="B97">
        <v>50.56</v>
      </c>
      <c r="C97">
        <v>50.64</v>
      </c>
      <c r="D97">
        <v>50.94</v>
      </c>
      <c r="E97">
        <v>51.54</v>
      </c>
      <c r="F97">
        <v>52.34</v>
      </c>
      <c r="G97">
        <v>53.14</v>
      </c>
      <c r="H97">
        <v>53.99</v>
      </c>
      <c r="I97">
        <v>54.39</v>
      </c>
      <c r="J97">
        <v>53.89</v>
      </c>
      <c r="K97">
        <v>52.79</v>
      </c>
    </row>
    <row r="98" spans="1:11" x14ac:dyDescent="0.3">
      <c r="A98" s="1">
        <v>34838</v>
      </c>
      <c r="B98">
        <v>51.01</v>
      </c>
      <c r="C98">
        <v>51.06</v>
      </c>
      <c r="D98">
        <v>51.36</v>
      </c>
      <c r="E98">
        <v>51.96</v>
      </c>
      <c r="F98">
        <v>52.76</v>
      </c>
      <c r="G98">
        <v>53.56</v>
      </c>
      <c r="H98">
        <v>54.36</v>
      </c>
      <c r="I98">
        <v>54.76</v>
      </c>
      <c r="J98">
        <v>54.26</v>
      </c>
      <c r="K98">
        <v>53.16</v>
      </c>
    </row>
    <row r="99" spans="1:11" x14ac:dyDescent="0.3">
      <c r="A99" s="1">
        <v>34841</v>
      </c>
      <c r="B99">
        <v>51.29</v>
      </c>
      <c r="C99">
        <v>51.34</v>
      </c>
      <c r="D99">
        <v>51.64</v>
      </c>
      <c r="E99">
        <v>52.24</v>
      </c>
      <c r="F99">
        <v>53.04</v>
      </c>
      <c r="G99">
        <v>53.84</v>
      </c>
      <c r="H99">
        <v>54.64</v>
      </c>
      <c r="I99">
        <v>55.04</v>
      </c>
      <c r="J99">
        <v>54.54</v>
      </c>
      <c r="K99">
        <v>53.44</v>
      </c>
    </row>
    <row r="100" spans="1:11" x14ac:dyDescent="0.3">
      <c r="A100" s="1">
        <v>34842</v>
      </c>
      <c r="B100">
        <v>52.29</v>
      </c>
      <c r="C100">
        <v>52.24</v>
      </c>
      <c r="D100">
        <v>52.44</v>
      </c>
      <c r="E100">
        <v>52.99</v>
      </c>
      <c r="F100">
        <v>53.74</v>
      </c>
      <c r="G100">
        <v>54.49</v>
      </c>
      <c r="H100">
        <v>55.29</v>
      </c>
      <c r="I100">
        <v>55.69</v>
      </c>
      <c r="J100">
        <v>55.19</v>
      </c>
      <c r="K100">
        <v>53.99</v>
      </c>
    </row>
    <row r="101" spans="1:11" x14ac:dyDescent="0.3">
      <c r="A101" s="1">
        <v>34843</v>
      </c>
      <c r="B101">
        <v>51.13</v>
      </c>
      <c r="C101">
        <v>51.15</v>
      </c>
      <c r="D101">
        <v>51.4</v>
      </c>
      <c r="E101">
        <v>51.95</v>
      </c>
      <c r="F101">
        <v>52.75</v>
      </c>
      <c r="G101">
        <v>53.5</v>
      </c>
      <c r="H101">
        <v>54.3</v>
      </c>
      <c r="I101">
        <v>54.65</v>
      </c>
      <c r="J101">
        <v>54.05</v>
      </c>
      <c r="K101">
        <v>52.85</v>
      </c>
    </row>
    <row r="102" spans="1:11" x14ac:dyDescent="0.3">
      <c r="A102" s="1">
        <v>34844</v>
      </c>
      <c r="B102">
        <v>51.25</v>
      </c>
      <c r="C102">
        <v>51.25</v>
      </c>
      <c r="D102">
        <v>51.5</v>
      </c>
      <c r="E102">
        <v>52.05</v>
      </c>
      <c r="F102">
        <v>52.85</v>
      </c>
      <c r="G102">
        <v>53.6</v>
      </c>
      <c r="H102">
        <v>54.4</v>
      </c>
      <c r="I102">
        <v>54.75</v>
      </c>
      <c r="J102">
        <v>54.15</v>
      </c>
      <c r="K102">
        <v>52.9</v>
      </c>
    </row>
    <row r="103" spans="1:11" x14ac:dyDescent="0.3">
      <c r="A103" s="1">
        <v>34845</v>
      </c>
      <c r="B103">
        <v>48.72</v>
      </c>
      <c r="C103">
        <v>49</v>
      </c>
      <c r="D103">
        <v>49.35</v>
      </c>
      <c r="E103">
        <v>50</v>
      </c>
      <c r="F103">
        <v>50.85</v>
      </c>
      <c r="G103">
        <v>51.65</v>
      </c>
      <c r="H103">
        <v>52.5</v>
      </c>
      <c r="I103">
        <v>52.9</v>
      </c>
      <c r="J103">
        <v>52.4</v>
      </c>
      <c r="K103">
        <v>51.3</v>
      </c>
    </row>
    <row r="104" spans="1:11" x14ac:dyDescent="0.3">
      <c r="A104" s="1">
        <v>34849</v>
      </c>
      <c r="B104">
        <v>48.56</v>
      </c>
      <c r="C104">
        <v>48.94</v>
      </c>
      <c r="D104">
        <v>49.34</v>
      </c>
      <c r="E104">
        <v>50.04</v>
      </c>
      <c r="F104">
        <v>50.89</v>
      </c>
      <c r="G104">
        <v>51.74</v>
      </c>
      <c r="H104">
        <v>52.59</v>
      </c>
      <c r="I104">
        <v>53.04</v>
      </c>
      <c r="J104">
        <v>52.54</v>
      </c>
      <c r="K104">
        <v>51.49</v>
      </c>
    </row>
    <row r="105" spans="1:11" x14ac:dyDescent="0.3">
      <c r="A105" s="1">
        <v>34850</v>
      </c>
      <c r="B105">
        <v>48.47</v>
      </c>
      <c r="C105">
        <v>49.35</v>
      </c>
      <c r="D105">
        <v>49.8</v>
      </c>
      <c r="E105">
        <v>50.55</v>
      </c>
      <c r="F105">
        <v>51.4</v>
      </c>
      <c r="G105">
        <v>52.25</v>
      </c>
      <c r="H105">
        <v>53.1</v>
      </c>
      <c r="I105">
        <v>53.55</v>
      </c>
      <c r="J105">
        <v>53.15</v>
      </c>
      <c r="K105">
        <v>52.15</v>
      </c>
    </row>
    <row r="106" spans="1:11" x14ac:dyDescent="0.3">
      <c r="A106" s="1">
        <v>34851</v>
      </c>
      <c r="B106">
        <v>49.53</v>
      </c>
      <c r="C106">
        <v>49.98</v>
      </c>
      <c r="D106">
        <v>50.68</v>
      </c>
      <c r="E106">
        <v>51.53</v>
      </c>
      <c r="F106">
        <v>52.38</v>
      </c>
      <c r="G106">
        <v>53.23</v>
      </c>
      <c r="H106">
        <v>53.68</v>
      </c>
      <c r="I106">
        <v>53.23</v>
      </c>
      <c r="J106">
        <v>52.23</v>
      </c>
      <c r="K106">
        <v>51.23</v>
      </c>
    </row>
    <row r="107" spans="1:11" x14ac:dyDescent="0.3">
      <c r="A107" s="1">
        <v>34852</v>
      </c>
      <c r="B107">
        <v>49.9</v>
      </c>
      <c r="C107">
        <v>50.25</v>
      </c>
      <c r="D107">
        <v>50.95</v>
      </c>
      <c r="E107">
        <v>51.75</v>
      </c>
      <c r="F107">
        <v>52.55</v>
      </c>
      <c r="G107">
        <v>53.4</v>
      </c>
      <c r="H107">
        <v>53.85</v>
      </c>
      <c r="I107">
        <v>53.35</v>
      </c>
      <c r="J107">
        <v>52.3</v>
      </c>
      <c r="K107">
        <v>51.2</v>
      </c>
    </row>
    <row r="108" spans="1:11" x14ac:dyDescent="0.3">
      <c r="A108" s="1">
        <v>34855</v>
      </c>
      <c r="B108">
        <v>49.6</v>
      </c>
      <c r="C108">
        <v>49.95</v>
      </c>
      <c r="D108">
        <v>50.6</v>
      </c>
      <c r="E108">
        <v>51.4</v>
      </c>
      <c r="F108">
        <v>52.2</v>
      </c>
      <c r="G108">
        <v>53.05</v>
      </c>
      <c r="H108">
        <v>53.5</v>
      </c>
      <c r="I108">
        <v>53</v>
      </c>
      <c r="J108">
        <v>51.95</v>
      </c>
      <c r="K108">
        <v>50.95</v>
      </c>
    </row>
    <row r="109" spans="1:11" x14ac:dyDescent="0.3">
      <c r="A109" s="1">
        <v>34856</v>
      </c>
      <c r="B109">
        <v>49.1</v>
      </c>
      <c r="C109">
        <v>49.55</v>
      </c>
      <c r="D109">
        <v>50.2</v>
      </c>
      <c r="E109">
        <v>51.05</v>
      </c>
      <c r="F109">
        <v>51.9</v>
      </c>
      <c r="G109">
        <v>52.75</v>
      </c>
      <c r="H109">
        <v>53.2</v>
      </c>
      <c r="I109">
        <v>52.75</v>
      </c>
      <c r="J109">
        <v>51.7</v>
      </c>
      <c r="K109">
        <v>50.7</v>
      </c>
    </row>
    <row r="110" spans="1:11" x14ac:dyDescent="0.3">
      <c r="A110" s="1">
        <v>34857</v>
      </c>
      <c r="B110">
        <v>48.95</v>
      </c>
      <c r="C110">
        <v>49.41</v>
      </c>
      <c r="D110">
        <v>50.11</v>
      </c>
      <c r="E110">
        <v>50.96</v>
      </c>
      <c r="F110">
        <v>51.81</v>
      </c>
      <c r="G110">
        <v>52.66</v>
      </c>
      <c r="H110">
        <v>53.16</v>
      </c>
      <c r="I110">
        <v>52.76</v>
      </c>
      <c r="J110">
        <v>51.71</v>
      </c>
      <c r="K110">
        <v>50.71</v>
      </c>
    </row>
    <row r="111" spans="1:11" x14ac:dyDescent="0.3">
      <c r="A111" s="1">
        <v>34858</v>
      </c>
      <c r="B111">
        <v>48.65</v>
      </c>
      <c r="C111">
        <v>49.12</v>
      </c>
      <c r="D111">
        <v>49.82</v>
      </c>
      <c r="E111">
        <v>50.67</v>
      </c>
      <c r="F111">
        <v>51.52</v>
      </c>
      <c r="G111">
        <v>52.37</v>
      </c>
      <c r="H111">
        <v>52.87</v>
      </c>
      <c r="I111">
        <v>52.52</v>
      </c>
      <c r="J111">
        <v>51.47</v>
      </c>
      <c r="K111">
        <v>50.52</v>
      </c>
    </row>
    <row r="112" spans="1:11" x14ac:dyDescent="0.3">
      <c r="A112" s="1">
        <v>34859</v>
      </c>
      <c r="B112">
        <v>48.1</v>
      </c>
      <c r="C112">
        <v>48.71</v>
      </c>
      <c r="D112">
        <v>49.46</v>
      </c>
      <c r="E112">
        <v>50.36</v>
      </c>
      <c r="F112">
        <v>51.21</v>
      </c>
      <c r="G112">
        <v>52.06</v>
      </c>
      <c r="H112">
        <v>52.56</v>
      </c>
      <c r="I112">
        <v>52.21</v>
      </c>
      <c r="J112">
        <v>51.21</v>
      </c>
      <c r="K112">
        <v>50.31</v>
      </c>
    </row>
    <row r="113" spans="1:11" x14ac:dyDescent="0.3">
      <c r="A113" s="1">
        <v>34862</v>
      </c>
      <c r="B113">
        <v>48.5</v>
      </c>
      <c r="C113">
        <v>48.97</v>
      </c>
      <c r="D113">
        <v>49.67</v>
      </c>
      <c r="E113">
        <v>50.52</v>
      </c>
      <c r="F113">
        <v>51.37</v>
      </c>
      <c r="G113">
        <v>52.22</v>
      </c>
      <c r="H113">
        <v>52.72</v>
      </c>
      <c r="I113">
        <v>52.37</v>
      </c>
      <c r="J113">
        <v>51.37</v>
      </c>
      <c r="K113">
        <v>50.47</v>
      </c>
    </row>
    <row r="114" spans="1:11" x14ac:dyDescent="0.3">
      <c r="A114" s="1">
        <v>34863</v>
      </c>
      <c r="B114">
        <v>48.53</v>
      </c>
      <c r="C114">
        <v>49.01</v>
      </c>
      <c r="D114">
        <v>49.71</v>
      </c>
      <c r="E114">
        <v>50.56</v>
      </c>
      <c r="F114">
        <v>51.41</v>
      </c>
      <c r="G114">
        <v>52.29</v>
      </c>
      <c r="H114">
        <v>52.79</v>
      </c>
      <c r="I114">
        <v>52.44</v>
      </c>
      <c r="J114">
        <v>51.44</v>
      </c>
      <c r="K114">
        <v>50.54</v>
      </c>
    </row>
    <row r="115" spans="1:11" x14ac:dyDescent="0.3">
      <c r="A115" s="1">
        <v>34864</v>
      </c>
      <c r="B115">
        <v>49.19</v>
      </c>
      <c r="C115">
        <v>49.56</v>
      </c>
      <c r="D115">
        <v>50.21</v>
      </c>
      <c r="E115">
        <v>51.01</v>
      </c>
      <c r="F115">
        <v>51.86</v>
      </c>
      <c r="G115">
        <v>52.7</v>
      </c>
      <c r="H115">
        <v>53.2</v>
      </c>
      <c r="I115">
        <v>52.85</v>
      </c>
      <c r="J115">
        <v>51.85</v>
      </c>
      <c r="K115">
        <v>50.95</v>
      </c>
    </row>
    <row r="116" spans="1:11" x14ac:dyDescent="0.3">
      <c r="A116" s="1">
        <v>34865</v>
      </c>
      <c r="B116">
        <v>48.88</v>
      </c>
      <c r="C116">
        <v>49.14</v>
      </c>
      <c r="D116">
        <v>49.79</v>
      </c>
      <c r="E116">
        <v>50.59</v>
      </c>
      <c r="F116">
        <v>51.42</v>
      </c>
      <c r="G116">
        <v>52.25</v>
      </c>
      <c r="H116">
        <v>52.75</v>
      </c>
      <c r="I116">
        <v>52.42</v>
      </c>
      <c r="J116">
        <v>51.42</v>
      </c>
      <c r="K116">
        <v>50.52</v>
      </c>
    </row>
    <row r="117" spans="1:11" x14ac:dyDescent="0.3">
      <c r="A117" s="1">
        <v>34866</v>
      </c>
      <c r="B117">
        <v>48.29</v>
      </c>
      <c r="C117">
        <v>48.7</v>
      </c>
      <c r="D117">
        <v>49.35</v>
      </c>
      <c r="E117">
        <v>50.19</v>
      </c>
      <c r="F117">
        <v>51.03</v>
      </c>
      <c r="G117">
        <v>51.87</v>
      </c>
      <c r="H117">
        <v>52.37</v>
      </c>
      <c r="I117">
        <v>52.07</v>
      </c>
      <c r="J117">
        <v>51.07</v>
      </c>
      <c r="K117">
        <v>50.17</v>
      </c>
    </row>
    <row r="118" spans="1:11" x14ac:dyDescent="0.3">
      <c r="A118" s="1">
        <v>34869</v>
      </c>
      <c r="B118">
        <v>47</v>
      </c>
      <c r="C118">
        <v>47.5</v>
      </c>
      <c r="D118">
        <v>48.25</v>
      </c>
      <c r="E118">
        <v>49.1</v>
      </c>
      <c r="F118">
        <v>49.95</v>
      </c>
      <c r="G118">
        <v>50.8</v>
      </c>
      <c r="H118">
        <v>51.3</v>
      </c>
      <c r="I118">
        <v>51.05</v>
      </c>
      <c r="J118">
        <v>50.05</v>
      </c>
      <c r="K118">
        <v>49.15</v>
      </c>
    </row>
    <row r="119" spans="1:11" x14ac:dyDescent="0.3">
      <c r="A119" s="1">
        <v>34870</v>
      </c>
      <c r="B119">
        <v>47.14</v>
      </c>
      <c r="C119">
        <v>47.61</v>
      </c>
      <c r="D119">
        <v>48.36</v>
      </c>
      <c r="E119">
        <v>49.21</v>
      </c>
      <c r="F119">
        <v>50.06</v>
      </c>
      <c r="G119">
        <v>50.91</v>
      </c>
      <c r="H119">
        <v>51.46</v>
      </c>
      <c r="I119">
        <v>51.26</v>
      </c>
      <c r="J119">
        <v>50.26</v>
      </c>
      <c r="K119">
        <v>49.36</v>
      </c>
    </row>
    <row r="120" spans="1:11" x14ac:dyDescent="0.3">
      <c r="A120" s="1">
        <v>34871</v>
      </c>
      <c r="B120">
        <v>46.54</v>
      </c>
      <c r="C120">
        <v>46.96</v>
      </c>
      <c r="D120">
        <v>47.71</v>
      </c>
      <c r="E120">
        <v>48.56</v>
      </c>
      <c r="F120">
        <v>49.41</v>
      </c>
      <c r="G120">
        <v>50.31</v>
      </c>
      <c r="H120">
        <v>50.86</v>
      </c>
      <c r="I120">
        <v>50.71</v>
      </c>
      <c r="J120">
        <v>49.71</v>
      </c>
      <c r="K120">
        <v>48.81</v>
      </c>
    </row>
    <row r="121" spans="1:11" x14ac:dyDescent="0.3">
      <c r="A121" s="1">
        <v>34872</v>
      </c>
      <c r="B121">
        <v>46.65</v>
      </c>
      <c r="C121">
        <v>47.02</v>
      </c>
      <c r="D121">
        <v>47.77</v>
      </c>
      <c r="E121">
        <v>48.62</v>
      </c>
      <c r="F121">
        <v>49.47</v>
      </c>
      <c r="G121">
        <v>50.32</v>
      </c>
      <c r="H121">
        <v>50.87</v>
      </c>
      <c r="I121">
        <v>50.72</v>
      </c>
      <c r="J121">
        <v>49.72</v>
      </c>
      <c r="K121">
        <v>48.82</v>
      </c>
    </row>
    <row r="122" spans="1:11" x14ac:dyDescent="0.3">
      <c r="A122" s="1">
        <v>34873</v>
      </c>
      <c r="B122">
        <v>46.31</v>
      </c>
      <c r="C122">
        <v>46.62</v>
      </c>
      <c r="D122">
        <v>47.32</v>
      </c>
      <c r="E122">
        <v>48.17</v>
      </c>
      <c r="F122">
        <v>49.02</v>
      </c>
      <c r="G122">
        <v>49.87</v>
      </c>
      <c r="H122">
        <v>50.42</v>
      </c>
      <c r="I122">
        <v>50.37</v>
      </c>
      <c r="J122">
        <v>49.37</v>
      </c>
      <c r="K122">
        <v>48.47</v>
      </c>
    </row>
    <row r="123" spans="1:11" x14ac:dyDescent="0.3">
      <c r="A123" s="1">
        <v>34876</v>
      </c>
      <c r="B123">
        <v>46.78</v>
      </c>
      <c r="C123">
        <v>47.13</v>
      </c>
      <c r="D123">
        <v>47.78</v>
      </c>
      <c r="E123">
        <v>48.58</v>
      </c>
      <c r="F123">
        <v>49.43</v>
      </c>
      <c r="G123">
        <v>50.28</v>
      </c>
      <c r="H123">
        <v>50.83</v>
      </c>
      <c r="I123">
        <v>50.68</v>
      </c>
      <c r="J123">
        <v>49.68</v>
      </c>
      <c r="K123">
        <v>48.78</v>
      </c>
    </row>
    <row r="124" spans="1:11" x14ac:dyDescent="0.3">
      <c r="A124" s="1">
        <v>34877</v>
      </c>
      <c r="B124">
        <v>47.23</v>
      </c>
      <c r="C124">
        <v>47.53</v>
      </c>
      <c r="D124">
        <v>48.18</v>
      </c>
      <c r="E124">
        <v>48.98</v>
      </c>
      <c r="F124">
        <v>49.78</v>
      </c>
      <c r="G124">
        <v>50.63</v>
      </c>
      <c r="H124">
        <v>51.18</v>
      </c>
      <c r="I124">
        <v>51.03</v>
      </c>
      <c r="J124">
        <v>50.03</v>
      </c>
      <c r="K124">
        <v>49.13</v>
      </c>
    </row>
    <row r="125" spans="1:11" x14ac:dyDescent="0.3">
      <c r="A125" s="1">
        <v>34878</v>
      </c>
      <c r="B125">
        <v>47.69</v>
      </c>
      <c r="C125">
        <v>47.95</v>
      </c>
      <c r="D125">
        <v>48.55</v>
      </c>
      <c r="E125">
        <v>49.32</v>
      </c>
      <c r="F125">
        <v>50.12</v>
      </c>
      <c r="G125">
        <v>50.94</v>
      </c>
      <c r="H125">
        <v>51.49</v>
      </c>
      <c r="I125">
        <v>51.34</v>
      </c>
      <c r="J125">
        <v>50.34</v>
      </c>
      <c r="K125">
        <v>49.44</v>
      </c>
    </row>
    <row r="126" spans="1:11" x14ac:dyDescent="0.3">
      <c r="A126" s="1">
        <v>34879</v>
      </c>
      <c r="B126">
        <v>46.92</v>
      </c>
      <c r="C126">
        <v>47.26</v>
      </c>
      <c r="D126">
        <v>47.86</v>
      </c>
      <c r="E126">
        <v>48.63</v>
      </c>
      <c r="F126">
        <v>49.43</v>
      </c>
      <c r="G126">
        <v>50.23</v>
      </c>
      <c r="H126">
        <v>50.78</v>
      </c>
      <c r="I126">
        <v>50.63</v>
      </c>
      <c r="J126">
        <v>49.63</v>
      </c>
      <c r="K126">
        <v>48.73</v>
      </c>
    </row>
    <row r="127" spans="1:11" x14ac:dyDescent="0.3">
      <c r="A127" s="1">
        <v>34880</v>
      </c>
      <c r="B127">
        <v>46.72</v>
      </c>
      <c r="C127">
        <v>46.87</v>
      </c>
      <c r="D127">
        <v>47.49</v>
      </c>
      <c r="E127">
        <v>48.24</v>
      </c>
      <c r="F127">
        <v>49.04</v>
      </c>
      <c r="G127">
        <v>49.84</v>
      </c>
      <c r="H127">
        <v>50.39</v>
      </c>
      <c r="I127">
        <v>50.24</v>
      </c>
      <c r="J127">
        <v>49.24</v>
      </c>
      <c r="K127">
        <v>48.34</v>
      </c>
    </row>
    <row r="128" spans="1:11" x14ac:dyDescent="0.3">
      <c r="A128" s="1">
        <v>34885</v>
      </c>
      <c r="B128">
        <v>46.51</v>
      </c>
      <c r="C128">
        <v>47.11</v>
      </c>
      <c r="D128">
        <v>47.86</v>
      </c>
      <c r="E128">
        <v>48.71</v>
      </c>
      <c r="F128">
        <v>49.51</v>
      </c>
      <c r="G128">
        <v>50.06</v>
      </c>
      <c r="H128">
        <v>49.91</v>
      </c>
      <c r="I128">
        <v>48.91</v>
      </c>
      <c r="J128">
        <v>48.01</v>
      </c>
      <c r="K128">
        <v>47.31</v>
      </c>
    </row>
    <row r="129" spans="1:11" x14ac:dyDescent="0.3">
      <c r="A129" s="1">
        <v>34886</v>
      </c>
      <c r="B129">
        <v>47.19</v>
      </c>
      <c r="C129">
        <v>47.68</v>
      </c>
      <c r="D129">
        <v>48.43</v>
      </c>
      <c r="E129">
        <v>49.23</v>
      </c>
      <c r="F129">
        <v>50.03</v>
      </c>
      <c r="G129">
        <v>50.58</v>
      </c>
      <c r="H129">
        <v>50.43</v>
      </c>
      <c r="I129">
        <v>49.38</v>
      </c>
      <c r="J129">
        <v>48.48</v>
      </c>
      <c r="K129">
        <v>47.78</v>
      </c>
    </row>
    <row r="130" spans="1:11" x14ac:dyDescent="0.3">
      <c r="A130" s="1">
        <v>34887</v>
      </c>
      <c r="B130">
        <v>46.37</v>
      </c>
      <c r="C130">
        <v>47</v>
      </c>
      <c r="D130">
        <v>47.75</v>
      </c>
      <c r="E130">
        <v>48.6</v>
      </c>
      <c r="F130">
        <v>49.4</v>
      </c>
      <c r="G130">
        <v>49.95</v>
      </c>
      <c r="H130">
        <v>49.8</v>
      </c>
      <c r="I130">
        <v>48.75</v>
      </c>
      <c r="J130">
        <v>47.85</v>
      </c>
      <c r="K130">
        <v>47.15</v>
      </c>
    </row>
    <row r="131" spans="1:11" x14ac:dyDescent="0.3">
      <c r="A131" s="1">
        <v>34890</v>
      </c>
      <c r="B131">
        <v>47.1</v>
      </c>
      <c r="C131">
        <v>47.66</v>
      </c>
      <c r="D131">
        <v>48.41</v>
      </c>
      <c r="E131">
        <v>49.21</v>
      </c>
      <c r="F131">
        <v>50.01</v>
      </c>
      <c r="G131">
        <v>50.51</v>
      </c>
      <c r="H131">
        <v>50.36</v>
      </c>
      <c r="I131">
        <v>49.26</v>
      </c>
      <c r="J131">
        <v>48.31</v>
      </c>
      <c r="K131">
        <v>47.61</v>
      </c>
    </row>
    <row r="132" spans="1:11" x14ac:dyDescent="0.3">
      <c r="A132" s="1">
        <v>34891</v>
      </c>
      <c r="B132">
        <v>46.96</v>
      </c>
      <c r="C132">
        <v>47.52</v>
      </c>
      <c r="D132">
        <v>48.27</v>
      </c>
      <c r="E132">
        <v>49.07</v>
      </c>
      <c r="F132">
        <v>49.87</v>
      </c>
      <c r="G132">
        <v>50.37</v>
      </c>
      <c r="H132">
        <v>50.17</v>
      </c>
      <c r="I132">
        <v>49.07</v>
      </c>
      <c r="J132">
        <v>48.12</v>
      </c>
      <c r="K132">
        <v>47.42</v>
      </c>
    </row>
    <row r="133" spans="1:11" x14ac:dyDescent="0.3">
      <c r="A133" s="1">
        <v>34892</v>
      </c>
      <c r="B133">
        <v>47.23</v>
      </c>
      <c r="C133">
        <v>47.73</v>
      </c>
      <c r="D133">
        <v>48.48</v>
      </c>
      <c r="E133">
        <v>49.28</v>
      </c>
      <c r="F133">
        <v>50.08</v>
      </c>
      <c r="G133">
        <v>50.58</v>
      </c>
      <c r="H133">
        <v>50.38</v>
      </c>
      <c r="I133">
        <v>49.28</v>
      </c>
      <c r="J133">
        <v>48.33</v>
      </c>
      <c r="K133">
        <v>47.63</v>
      </c>
    </row>
    <row r="134" spans="1:11" x14ac:dyDescent="0.3">
      <c r="A134" s="1">
        <v>34893</v>
      </c>
      <c r="B134">
        <v>46.68</v>
      </c>
      <c r="C134">
        <v>47.2</v>
      </c>
      <c r="D134">
        <v>47.95</v>
      </c>
      <c r="E134">
        <v>48.75</v>
      </c>
      <c r="F134">
        <v>49.55</v>
      </c>
      <c r="G134">
        <v>50.05</v>
      </c>
      <c r="H134">
        <v>49.85</v>
      </c>
      <c r="I134">
        <v>48.75</v>
      </c>
      <c r="J134">
        <v>47.8</v>
      </c>
      <c r="K134">
        <v>47.1</v>
      </c>
    </row>
    <row r="135" spans="1:11" x14ac:dyDescent="0.3">
      <c r="A135" s="1">
        <v>34894</v>
      </c>
      <c r="B135">
        <v>46.53</v>
      </c>
      <c r="C135">
        <v>47.08</v>
      </c>
      <c r="D135">
        <v>47.83</v>
      </c>
      <c r="E135">
        <v>48.63</v>
      </c>
      <c r="F135">
        <v>49.43</v>
      </c>
      <c r="G135">
        <v>49.93</v>
      </c>
      <c r="H135">
        <v>49.73</v>
      </c>
      <c r="I135">
        <v>48.63</v>
      </c>
      <c r="J135">
        <v>47.68</v>
      </c>
      <c r="K135">
        <v>46.98</v>
      </c>
    </row>
    <row r="136" spans="1:11" x14ac:dyDescent="0.3">
      <c r="A136" s="1">
        <v>34897</v>
      </c>
      <c r="B136">
        <v>46.49</v>
      </c>
      <c r="C136">
        <v>47.08</v>
      </c>
      <c r="D136">
        <v>47.83</v>
      </c>
      <c r="E136">
        <v>48.63</v>
      </c>
      <c r="F136">
        <v>49.43</v>
      </c>
      <c r="G136">
        <v>49.93</v>
      </c>
      <c r="H136">
        <v>49.73</v>
      </c>
      <c r="I136">
        <v>48.68</v>
      </c>
      <c r="J136">
        <v>47.73</v>
      </c>
      <c r="K136">
        <v>47.03</v>
      </c>
    </row>
    <row r="137" spans="1:11" x14ac:dyDescent="0.3">
      <c r="A137" s="1">
        <v>34898</v>
      </c>
      <c r="B137">
        <v>46.98</v>
      </c>
      <c r="C137">
        <v>47.55</v>
      </c>
      <c r="D137">
        <v>48.3</v>
      </c>
      <c r="E137">
        <v>49.1</v>
      </c>
      <c r="F137">
        <v>49.9</v>
      </c>
      <c r="G137">
        <v>50.35</v>
      </c>
      <c r="H137">
        <v>50.15</v>
      </c>
      <c r="I137">
        <v>49.15</v>
      </c>
      <c r="J137">
        <v>48.2</v>
      </c>
      <c r="K137">
        <v>47.5</v>
      </c>
    </row>
    <row r="138" spans="1:11" x14ac:dyDescent="0.3">
      <c r="A138" s="1">
        <v>34899</v>
      </c>
      <c r="B138">
        <v>46.47</v>
      </c>
      <c r="C138">
        <v>47.03</v>
      </c>
      <c r="D138">
        <v>47.78</v>
      </c>
      <c r="E138">
        <v>48.58</v>
      </c>
      <c r="F138">
        <v>49.38</v>
      </c>
      <c r="G138">
        <v>49.88</v>
      </c>
      <c r="H138">
        <v>49.68</v>
      </c>
      <c r="I138">
        <v>48.68</v>
      </c>
      <c r="J138">
        <v>47.78</v>
      </c>
      <c r="K138">
        <v>47.08</v>
      </c>
    </row>
    <row r="139" spans="1:11" x14ac:dyDescent="0.3">
      <c r="A139" s="1">
        <v>34900</v>
      </c>
      <c r="B139">
        <v>46.1</v>
      </c>
      <c r="C139">
        <v>46.67</v>
      </c>
      <c r="D139">
        <v>47.47</v>
      </c>
      <c r="E139">
        <v>48.32</v>
      </c>
      <c r="F139">
        <v>49.17</v>
      </c>
      <c r="G139">
        <v>49.67</v>
      </c>
      <c r="H139">
        <v>49.57</v>
      </c>
      <c r="I139">
        <v>48.67</v>
      </c>
      <c r="J139">
        <v>47.82</v>
      </c>
      <c r="K139">
        <v>47.12</v>
      </c>
    </row>
    <row r="140" spans="1:11" x14ac:dyDescent="0.3">
      <c r="A140" s="1">
        <v>34901</v>
      </c>
      <c r="B140">
        <v>46.14</v>
      </c>
      <c r="C140">
        <v>46.67</v>
      </c>
      <c r="D140">
        <v>47.52</v>
      </c>
      <c r="E140">
        <v>48.37</v>
      </c>
      <c r="F140">
        <v>49.22</v>
      </c>
      <c r="G140">
        <v>49.77</v>
      </c>
      <c r="H140">
        <v>49.67</v>
      </c>
      <c r="I140">
        <v>48.77</v>
      </c>
      <c r="J140">
        <v>47.92</v>
      </c>
      <c r="K140">
        <v>47.22</v>
      </c>
    </row>
    <row r="141" spans="1:11" x14ac:dyDescent="0.3">
      <c r="A141" s="1">
        <v>34904</v>
      </c>
      <c r="B141">
        <v>46.56</v>
      </c>
      <c r="C141">
        <v>47.05</v>
      </c>
      <c r="D141">
        <v>47.85</v>
      </c>
      <c r="E141">
        <v>48.7</v>
      </c>
      <c r="F141">
        <v>49.55</v>
      </c>
      <c r="G141">
        <v>50.05</v>
      </c>
      <c r="H141">
        <v>49.95</v>
      </c>
      <c r="I141">
        <v>49.05</v>
      </c>
      <c r="J141">
        <v>48.2</v>
      </c>
      <c r="K141">
        <v>47.5</v>
      </c>
    </row>
    <row r="142" spans="1:11" x14ac:dyDescent="0.3">
      <c r="A142" s="1">
        <v>34905</v>
      </c>
      <c r="B142">
        <v>46.51</v>
      </c>
      <c r="C142">
        <v>47.03</v>
      </c>
      <c r="D142">
        <v>47.83</v>
      </c>
      <c r="E142">
        <v>48.63</v>
      </c>
      <c r="F142">
        <v>49.43</v>
      </c>
      <c r="G142">
        <v>49.93</v>
      </c>
      <c r="H142">
        <v>49.83</v>
      </c>
      <c r="I142">
        <v>48.93</v>
      </c>
      <c r="J142">
        <v>48.08</v>
      </c>
      <c r="K142">
        <v>47.38</v>
      </c>
    </row>
    <row r="143" spans="1:11" x14ac:dyDescent="0.3">
      <c r="A143" s="1">
        <v>34906</v>
      </c>
      <c r="B143">
        <v>48.04</v>
      </c>
      <c r="C143">
        <v>48.62</v>
      </c>
      <c r="D143">
        <v>49.32</v>
      </c>
      <c r="E143">
        <v>50.02</v>
      </c>
      <c r="F143">
        <v>50.77</v>
      </c>
      <c r="G143">
        <v>51.17</v>
      </c>
      <c r="H143">
        <v>50.92</v>
      </c>
      <c r="I143">
        <v>49.87</v>
      </c>
      <c r="J143">
        <v>48.92</v>
      </c>
      <c r="K143">
        <v>48.17</v>
      </c>
    </row>
    <row r="144" spans="1:11" x14ac:dyDescent="0.3">
      <c r="A144" s="1">
        <v>34907</v>
      </c>
      <c r="B144">
        <v>48.13</v>
      </c>
      <c r="C144">
        <v>48.58</v>
      </c>
      <c r="D144">
        <v>49.28</v>
      </c>
      <c r="E144">
        <v>49.98</v>
      </c>
      <c r="F144">
        <v>50.73</v>
      </c>
      <c r="G144">
        <v>51.13</v>
      </c>
      <c r="H144">
        <v>50.88</v>
      </c>
      <c r="I144">
        <v>49.78</v>
      </c>
      <c r="J144">
        <v>48.78</v>
      </c>
      <c r="K144">
        <v>47.98</v>
      </c>
    </row>
    <row r="145" spans="1:11" x14ac:dyDescent="0.3">
      <c r="A145" s="1">
        <v>34908</v>
      </c>
      <c r="B145">
        <v>48</v>
      </c>
      <c r="C145">
        <v>48.35</v>
      </c>
      <c r="D145">
        <v>49.05</v>
      </c>
      <c r="E145">
        <v>49.75</v>
      </c>
      <c r="F145">
        <v>50.5</v>
      </c>
      <c r="G145">
        <v>50.9</v>
      </c>
      <c r="H145">
        <v>50.65</v>
      </c>
      <c r="I145">
        <v>49.55</v>
      </c>
      <c r="J145">
        <v>48.55</v>
      </c>
      <c r="K145">
        <v>47.75</v>
      </c>
    </row>
    <row r="146" spans="1:11" x14ac:dyDescent="0.3">
      <c r="A146" s="1">
        <v>34911</v>
      </c>
      <c r="B146">
        <v>48.27</v>
      </c>
      <c r="C146">
        <v>48.63</v>
      </c>
      <c r="D146">
        <v>49.33</v>
      </c>
      <c r="E146">
        <v>50.03</v>
      </c>
      <c r="F146">
        <v>50.78</v>
      </c>
      <c r="G146">
        <v>51.13</v>
      </c>
      <c r="H146">
        <v>50.83</v>
      </c>
      <c r="I146">
        <v>49.73</v>
      </c>
      <c r="J146">
        <v>48.68</v>
      </c>
      <c r="K146">
        <v>47.83</v>
      </c>
    </row>
    <row r="147" spans="1:11" x14ac:dyDescent="0.3">
      <c r="A147" s="1">
        <v>34912</v>
      </c>
      <c r="B147">
        <v>48.79</v>
      </c>
      <c r="C147">
        <v>49.4</v>
      </c>
      <c r="D147">
        <v>50.07</v>
      </c>
      <c r="E147">
        <v>50.74</v>
      </c>
      <c r="F147">
        <v>51.09</v>
      </c>
      <c r="G147">
        <v>50.79</v>
      </c>
      <c r="H147">
        <v>49.69</v>
      </c>
      <c r="I147">
        <v>48.64</v>
      </c>
      <c r="J147">
        <v>47.79</v>
      </c>
      <c r="K147">
        <v>47.44</v>
      </c>
    </row>
    <row r="148" spans="1:11" x14ac:dyDescent="0.3">
      <c r="A148" s="1">
        <v>34913</v>
      </c>
      <c r="B148">
        <v>49.44</v>
      </c>
      <c r="C148">
        <v>49.96</v>
      </c>
      <c r="D148">
        <v>50.59</v>
      </c>
      <c r="E148">
        <v>51.24</v>
      </c>
      <c r="F148">
        <v>51.54</v>
      </c>
      <c r="G148">
        <v>51.19</v>
      </c>
      <c r="H148">
        <v>50.09</v>
      </c>
      <c r="I148">
        <v>49.04</v>
      </c>
      <c r="J148">
        <v>48.19</v>
      </c>
      <c r="K148">
        <v>47.84</v>
      </c>
    </row>
    <row r="149" spans="1:11" x14ac:dyDescent="0.3">
      <c r="A149" s="1">
        <v>34914</v>
      </c>
      <c r="B149">
        <v>49.24</v>
      </c>
      <c r="C149">
        <v>49.87</v>
      </c>
      <c r="D149">
        <v>50.55</v>
      </c>
      <c r="E149">
        <v>51.27</v>
      </c>
      <c r="F149">
        <v>51.57</v>
      </c>
      <c r="G149">
        <v>51.22</v>
      </c>
      <c r="H149">
        <v>50.12</v>
      </c>
      <c r="I149">
        <v>49.07</v>
      </c>
      <c r="J149">
        <v>48.22</v>
      </c>
      <c r="K149">
        <v>47.87</v>
      </c>
    </row>
    <row r="150" spans="1:11" x14ac:dyDescent="0.3">
      <c r="A150" s="1">
        <v>34915</v>
      </c>
      <c r="B150">
        <v>49.18</v>
      </c>
      <c r="C150">
        <v>49.67</v>
      </c>
      <c r="D150">
        <v>50.37</v>
      </c>
      <c r="E150">
        <v>51.07</v>
      </c>
      <c r="F150">
        <v>51.37</v>
      </c>
      <c r="G150">
        <v>51.02</v>
      </c>
      <c r="H150">
        <v>49.92</v>
      </c>
      <c r="I150">
        <v>48.87</v>
      </c>
      <c r="J150">
        <v>48.02</v>
      </c>
      <c r="K150">
        <v>47.67</v>
      </c>
    </row>
    <row r="151" spans="1:11" x14ac:dyDescent="0.3">
      <c r="A151" s="1">
        <v>34918</v>
      </c>
      <c r="B151">
        <v>49.32</v>
      </c>
      <c r="C151">
        <v>49.85</v>
      </c>
      <c r="D151">
        <v>50.55</v>
      </c>
      <c r="E151">
        <v>51.25</v>
      </c>
      <c r="F151">
        <v>51.55</v>
      </c>
      <c r="G151">
        <v>51.15</v>
      </c>
      <c r="H151">
        <v>50.05</v>
      </c>
      <c r="I151">
        <v>49</v>
      </c>
      <c r="J151">
        <v>48.15</v>
      </c>
      <c r="K151">
        <v>47.8</v>
      </c>
    </row>
    <row r="152" spans="1:11" x14ac:dyDescent="0.3">
      <c r="A152" s="1">
        <v>34919</v>
      </c>
      <c r="B152">
        <v>49.7</v>
      </c>
      <c r="C152">
        <v>50.18</v>
      </c>
      <c r="D152">
        <v>50.83</v>
      </c>
      <c r="E152">
        <v>51.53</v>
      </c>
      <c r="F152">
        <v>51.83</v>
      </c>
      <c r="G152">
        <v>51.43</v>
      </c>
      <c r="H152">
        <v>50.23</v>
      </c>
      <c r="I152">
        <v>49.18</v>
      </c>
      <c r="J152">
        <v>48.33</v>
      </c>
      <c r="K152">
        <v>47.98</v>
      </c>
    </row>
    <row r="153" spans="1:11" x14ac:dyDescent="0.3">
      <c r="A153" s="1">
        <v>34920</v>
      </c>
      <c r="B153">
        <v>49.45</v>
      </c>
      <c r="C153">
        <v>49.95</v>
      </c>
      <c r="D153">
        <v>50.65</v>
      </c>
      <c r="E153">
        <v>51.35</v>
      </c>
      <c r="F153">
        <v>51.65</v>
      </c>
      <c r="G153">
        <v>51.25</v>
      </c>
      <c r="H153">
        <v>50.1</v>
      </c>
      <c r="I153">
        <v>49.05</v>
      </c>
      <c r="J153">
        <v>48.2</v>
      </c>
      <c r="K153">
        <v>47.85</v>
      </c>
    </row>
    <row r="154" spans="1:11" x14ac:dyDescent="0.3">
      <c r="A154" s="1">
        <v>34921</v>
      </c>
      <c r="B154">
        <v>49.55</v>
      </c>
      <c r="C154">
        <v>50.12</v>
      </c>
      <c r="D154">
        <v>50.82</v>
      </c>
      <c r="E154">
        <v>51.52</v>
      </c>
      <c r="F154">
        <v>51.82</v>
      </c>
      <c r="G154">
        <v>51.42</v>
      </c>
      <c r="H154">
        <v>50.32</v>
      </c>
      <c r="I154">
        <v>49.27</v>
      </c>
      <c r="J154">
        <v>48.42</v>
      </c>
      <c r="K154">
        <v>48.07</v>
      </c>
    </row>
    <row r="155" spans="1:11" x14ac:dyDescent="0.3">
      <c r="A155" s="1">
        <v>34922</v>
      </c>
      <c r="B155">
        <v>49.38</v>
      </c>
      <c r="C155">
        <v>49.92</v>
      </c>
      <c r="D155">
        <v>50.62</v>
      </c>
      <c r="E155">
        <v>51.32</v>
      </c>
      <c r="F155">
        <v>51.62</v>
      </c>
      <c r="G155">
        <v>51.22</v>
      </c>
      <c r="H155">
        <v>50.12</v>
      </c>
      <c r="I155">
        <v>49.07</v>
      </c>
      <c r="J155">
        <v>48.22</v>
      </c>
      <c r="K155">
        <v>47.87</v>
      </c>
    </row>
    <row r="156" spans="1:11" x14ac:dyDescent="0.3">
      <c r="A156" s="1">
        <v>34925</v>
      </c>
      <c r="B156">
        <v>48.77</v>
      </c>
      <c r="C156">
        <v>49.3</v>
      </c>
      <c r="D156">
        <v>50</v>
      </c>
      <c r="E156">
        <v>50.7</v>
      </c>
      <c r="F156">
        <v>51</v>
      </c>
      <c r="G156">
        <v>50.6</v>
      </c>
      <c r="H156">
        <v>49.55</v>
      </c>
      <c r="I156">
        <v>48.5</v>
      </c>
      <c r="J156">
        <v>47.65</v>
      </c>
      <c r="K156">
        <v>47.3</v>
      </c>
    </row>
    <row r="157" spans="1:11" x14ac:dyDescent="0.3">
      <c r="A157" s="1">
        <v>34926</v>
      </c>
      <c r="B157">
        <v>48.74</v>
      </c>
      <c r="C157">
        <v>49.22</v>
      </c>
      <c r="D157">
        <v>49.87</v>
      </c>
      <c r="E157">
        <v>50.51</v>
      </c>
      <c r="F157">
        <v>50.81</v>
      </c>
      <c r="G157">
        <v>50.41</v>
      </c>
      <c r="H157">
        <v>49.36</v>
      </c>
      <c r="I157">
        <v>48.31</v>
      </c>
      <c r="J157">
        <v>47.46</v>
      </c>
      <c r="K157">
        <v>47.11</v>
      </c>
    </row>
    <row r="158" spans="1:11" x14ac:dyDescent="0.3">
      <c r="A158" s="1">
        <v>34927</v>
      </c>
      <c r="B158">
        <v>49.22</v>
      </c>
      <c r="C158">
        <v>49.63</v>
      </c>
      <c r="D158">
        <v>50.23</v>
      </c>
      <c r="E158">
        <v>50.89</v>
      </c>
      <c r="F158">
        <v>51.14</v>
      </c>
      <c r="G158">
        <v>50.69</v>
      </c>
      <c r="H158">
        <v>49.59</v>
      </c>
      <c r="I158">
        <v>48.49</v>
      </c>
      <c r="J158">
        <v>47.64</v>
      </c>
      <c r="K158">
        <v>47.29</v>
      </c>
    </row>
    <row r="159" spans="1:11" x14ac:dyDescent="0.3">
      <c r="A159" s="1">
        <v>34928</v>
      </c>
      <c r="B159">
        <v>49.27</v>
      </c>
      <c r="C159">
        <v>49.76</v>
      </c>
      <c r="D159">
        <v>50.31</v>
      </c>
      <c r="E159">
        <v>50.91</v>
      </c>
      <c r="F159">
        <v>51.16</v>
      </c>
      <c r="G159">
        <v>50.71</v>
      </c>
      <c r="H159">
        <v>49.61</v>
      </c>
      <c r="I159">
        <v>48.51</v>
      </c>
      <c r="J159">
        <v>47.61</v>
      </c>
      <c r="K159">
        <v>47.26</v>
      </c>
    </row>
    <row r="160" spans="1:11" x14ac:dyDescent="0.3">
      <c r="A160" s="1">
        <v>34929</v>
      </c>
      <c r="B160">
        <v>49.7</v>
      </c>
      <c r="C160">
        <v>50.16</v>
      </c>
      <c r="D160">
        <v>50.66</v>
      </c>
      <c r="E160">
        <v>51.26</v>
      </c>
      <c r="F160">
        <v>51.51</v>
      </c>
      <c r="G160">
        <v>51.01</v>
      </c>
      <c r="H160">
        <v>49.86</v>
      </c>
      <c r="I160">
        <v>48.76</v>
      </c>
      <c r="J160">
        <v>47.86</v>
      </c>
      <c r="K160">
        <v>47.51</v>
      </c>
    </row>
    <row r="161" spans="1:11" x14ac:dyDescent="0.3">
      <c r="A161" s="1">
        <v>34932</v>
      </c>
      <c r="B161">
        <v>50.29</v>
      </c>
      <c r="C161">
        <v>50.76</v>
      </c>
      <c r="D161">
        <v>51.26</v>
      </c>
      <c r="E161">
        <v>51.79</v>
      </c>
      <c r="F161">
        <v>51.99</v>
      </c>
      <c r="G161">
        <v>51.44</v>
      </c>
      <c r="H161">
        <v>50.24</v>
      </c>
      <c r="I161">
        <v>49.09</v>
      </c>
      <c r="J161">
        <v>48.19</v>
      </c>
      <c r="K161">
        <v>47.84</v>
      </c>
    </row>
    <row r="162" spans="1:11" x14ac:dyDescent="0.3">
      <c r="A162" s="1">
        <v>34933</v>
      </c>
      <c r="B162">
        <v>50.18</v>
      </c>
      <c r="C162">
        <v>50.6</v>
      </c>
      <c r="D162">
        <v>51.1</v>
      </c>
      <c r="E162">
        <v>51.61</v>
      </c>
      <c r="F162">
        <v>51.86</v>
      </c>
      <c r="G162">
        <v>51.31</v>
      </c>
      <c r="H162">
        <v>50.11</v>
      </c>
      <c r="I162">
        <v>48.96</v>
      </c>
      <c r="J162">
        <v>48.06</v>
      </c>
      <c r="K162">
        <v>47.71</v>
      </c>
    </row>
    <row r="163" spans="1:11" x14ac:dyDescent="0.3">
      <c r="A163" s="1">
        <v>34934</v>
      </c>
      <c r="B163">
        <v>50.5</v>
      </c>
      <c r="C163">
        <v>50.93</v>
      </c>
      <c r="D163">
        <v>51.43</v>
      </c>
      <c r="E163">
        <v>51.95</v>
      </c>
      <c r="F163">
        <v>52.15</v>
      </c>
      <c r="G163">
        <v>51.55</v>
      </c>
      <c r="H163">
        <v>50.3</v>
      </c>
      <c r="I163">
        <v>49.1</v>
      </c>
      <c r="J163">
        <v>48.15</v>
      </c>
      <c r="K163">
        <v>47.8</v>
      </c>
    </row>
    <row r="164" spans="1:11" x14ac:dyDescent="0.3">
      <c r="A164" s="1">
        <v>34935</v>
      </c>
      <c r="B164">
        <v>50.2</v>
      </c>
      <c r="C164">
        <v>50.62</v>
      </c>
      <c r="D164">
        <v>51.07</v>
      </c>
      <c r="E164">
        <v>51.55</v>
      </c>
      <c r="F164">
        <v>51.75</v>
      </c>
      <c r="G164">
        <v>51.15</v>
      </c>
      <c r="H164">
        <v>49.9</v>
      </c>
      <c r="I164">
        <v>48.7</v>
      </c>
      <c r="J164">
        <v>47.75</v>
      </c>
      <c r="K164">
        <v>47.4</v>
      </c>
    </row>
    <row r="165" spans="1:11" x14ac:dyDescent="0.3">
      <c r="A165" s="1">
        <v>34936</v>
      </c>
      <c r="B165">
        <v>49.97</v>
      </c>
      <c r="C165">
        <v>50.38</v>
      </c>
      <c r="D165">
        <v>50.89</v>
      </c>
      <c r="E165">
        <v>51.39</v>
      </c>
      <c r="F165">
        <v>51.59</v>
      </c>
      <c r="G165">
        <v>50.99</v>
      </c>
      <c r="H165">
        <v>49.74</v>
      </c>
      <c r="I165">
        <v>48.54</v>
      </c>
      <c r="J165">
        <v>47.59</v>
      </c>
      <c r="K165">
        <v>47.24</v>
      </c>
    </row>
    <row r="166" spans="1:11" x14ac:dyDescent="0.3">
      <c r="A166" s="1">
        <v>34939</v>
      </c>
      <c r="B166">
        <v>49.8</v>
      </c>
      <c r="C166">
        <v>50.24</v>
      </c>
      <c r="D166">
        <v>50.72</v>
      </c>
      <c r="E166">
        <v>51.2</v>
      </c>
      <c r="F166">
        <v>51.4</v>
      </c>
      <c r="G166">
        <v>50.8</v>
      </c>
      <c r="H166">
        <v>49.55</v>
      </c>
      <c r="I166">
        <v>48.35</v>
      </c>
      <c r="J166">
        <v>47.4</v>
      </c>
      <c r="K166">
        <v>47.05</v>
      </c>
    </row>
    <row r="167" spans="1:11" x14ac:dyDescent="0.3">
      <c r="A167" s="1">
        <v>34940</v>
      </c>
      <c r="B167">
        <v>49.52</v>
      </c>
      <c r="C167">
        <v>50</v>
      </c>
      <c r="D167">
        <v>50.56</v>
      </c>
      <c r="E167">
        <v>51.19</v>
      </c>
      <c r="F167">
        <v>51.44</v>
      </c>
      <c r="G167">
        <v>50.84</v>
      </c>
      <c r="H167">
        <v>49.59</v>
      </c>
      <c r="I167">
        <v>48.39</v>
      </c>
      <c r="J167">
        <v>47.44</v>
      </c>
      <c r="K167">
        <v>47.09</v>
      </c>
    </row>
    <row r="168" spans="1:11" x14ac:dyDescent="0.3">
      <c r="A168" s="1">
        <v>34941</v>
      </c>
      <c r="B168">
        <v>49.65</v>
      </c>
      <c r="C168">
        <v>50.15</v>
      </c>
      <c r="D168">
        <v>50.7</v>
      </c>
      <c r="E168">
        <v>51.3</v>
      </c>
      <c r="F168">
        <v>51.55</v>
      </c>
      <c r="G168">
        <v>50.95</v>
      </c>
      <c r="H168">
        <v>49.7</v>
      </c>
      <c r="I168">
        <v>48.5</v>
      </c>
      <c r="J168">
        <v>47.55</v>
      </c>
      <c r="K168">
        <v>47.2</v>
      </c>
    </row>
    <row r="169" spans="1:11" x14ac:dyDescent="0.3">
      <c r="A169" s="1">
        <v>34942</v>
      </c>
      <c r="B169">
        <v>50.15</v>
      </c>
      <c r="C169">
        <v>50.67</v>
      </c>
      <c r="D169">
        <v>51.17</v>
      </c>
      <c r="E169">
        <v>51.72</v>
      </c>
      <c r="F169">
        <v>51.97</v>
      </c>
      <c r="G169">
        <v>51.37</v>
      </c>
      <c r="H169">
        <v>50.12</v>
      </c>
      <c r="I169">
        <v>48.92</v>
      </c>
      <c r="J169">
        <v>47.97</v>
      </c>
      <c r="K169">
        <v>47.62</v>
      </c>
    </row>
    <row r="170" spans="1:11" x14ac:dyDescent="0.3">
      <c r="A170" s="1">
        <v>34943</v>
      </c>
      <c r="B170">
        <v>51.43</v>
      </c>
      <c r="C170">
        <v>51.9</v>
      </c>
      <c r="D170">
        <v>52.43</v>
      </c>
      <c r="E170">
        <v>52.58</v>
      </c>
      <c r="F170">
        <v>51.88</v>
      </c>
      <c r="G170">
        <v>50.58</v>
      </c>
      <c r="H170">
        <v>49.33</v>
      </c>
      <c r="I170">
        <v>48.38</v>
      </c>
      <c r="J170">
        <v>48.03</v>
      </c>
      <c r="K170">
        <v>48.33</v>
      </c>
    </row>
    <row r="171" spans="1:11" x14ac:dyDescent="0.3">
      <c r="A171" s="1">
        <v>34947</v>
      </c>
      <c r="B171">
        <v>52.97</v>
      </c>
      <c r="C171">
        <v>53.22</v>
      </c>
      <c r="D171">
        <v>53.64</v>
      </c>
      <c r="E171">
        <v>53.69</v>
      </c>
      <c r="F171">
        <v>52.84</v>
      </c>
      <c r="G171">
        <v>51.39</v>
      </c>
      <c r="H171">
        <v>50.04</v>
      </c>
      <c r="I171">
        <v>49.04</v>
      </c>
      <c r="J171">
        <v>48.69</v>
      </c>
      <c r="K171">
        <v>48.99</v>
      </c>
    </row>
    <row r="172" spans="1:11" x14ac:dyDescent="0.3">
      <c r="A172" s="1">
        <v>34948</v>
      </c>
      <c r="B172">
        <v>52.11</v>
      </c>
      <c r="C172">
        <v>52.52</v>
      </c>
      <c r="D172">
        <v>52.92</v>
      </c>
      <c r="E172">
        <v>52.97</v>
      </c>
      <c r="F172">
        <v>52.17</v>
      </c>
      <c r="G172">
        <v>50.72</v>
      </c>
      <c r="H172">
        <v>49.42</v>
      </c>
      <c r="I172">
        <v>48.42</v>
      </c>
      <c r="J172">
        <v>48.07</v>
      </c>
      <c r="K172">
        <v>48.37</v>
      </c>
    </row>
    <row r="173" spans="1:11" x14ac:dyDescent="0.3">
      <c r="A173" s="1">
        <v>34949</v>
      </c>
      <c r="B173">
        <v>51.44</v>
      </c>
      <c r="C173">
        <v>51.9</v>
      </c>
      <c r="D173">
        <v>52.42</v>
      </c>
      <c r="E173">
        <v>52.62</v>
      </c>
      <c r="F173">
        <v>51.92</v>
      </c>
      <c r="G173">
        <v>50.57</v>
      </c>
      <c r="H173">
        <v>49.32</v>
      </c>
      <c r="I173">
        <v>48.37</v>
      </c>
      <c r="J173">
        <v>48.02</v>
      </c>
      <c r="K173">
        <v>48.32</v>
      </c>
    </row>
    <row r="174" spans="1:11" x14ac:dyDescent="0.3">
      <c r="A174" s="1">
        <v>34950</v>
      </c>
      <c r="B174">
        <v>51.83</v>
      </c>
      <c r="C174">
        <v>52.32</v>
      </c>
      <c r="D174">
        <v>52.79</v>
      </c>
      <c r="E174">
        <v>52.94</v>
      </c>
      <c r="F174">
        <v>52.19</v>
      </c>
      <c r="G174">
        <v>50.79</v>
      </c>
      <c r="H174">
        <v>49.54</v>
      </c>
      <c r="I174">
        <v>48.59</v>
      </c>
      <c r="J174">
        <v>48.24</v>
      </c>
      <c r="K174">
        <v>48.54</v>
      </c>
    </row>
    <row r="175" spans="1:11" x14ac:dyDescent="0.3">
      <c r="A175" s="1">
        <v>34953</v>
      </c>
      <c r="B175">
        <v>51.65</v>
      </c>
      <c r="C175">
        <v>52.08</v>
      </c>
      <c r="D175">
        <v>52.61</v>
      </c>
      <c r="E175">
        <v>52.76</v>
      </c>
      <c r="F175">
        <v>52.01</v>
      </c>
      <c r="G175">
        <v>50.61</v>
      </c>
      <c r="H175">
        <v>49.36</v>
      </c>
      <c r="I175">
        <v>48.36</v>
      </c>
      <c r="J175">
        <v>48.01</v>
      </c>
      <c r="K175">
        <v>48.31</v>
      </c>
    </row>
    <row r="176" spans="1:11" x14ac:dyDescent="0.3">
      <c r="A176" s="1">
        <v>34954</v>
      </c>
      <c r="B176">
        <v>51.95</v>
      </c>
      <c r="C176">
        <v>52.42</v>
      </c>
      <c r="D176">
        <v>52.92</v>
      </c>
      <c r="E176">
        <v>53.1</v>
      </c>
      <c r="F176">
        <v>52.35</v>
      </c>
      <c r="G176">
        <v>50.95</v>
      </c>
      <c r="H176">
        <v>49.7</v>
      </c>
      <c r="I176">
        <v>48.7</v>
      </c>
      <c r="J176">
        <v>48.35</v>
      </c>
      <c r="K176">
        <v>48.65</v>
      </c>
    </row>
    <row r="177" spans="1:11" x14ac:dyDescent="0.3">
      <c r="A177" s="1">
        <v>34955</v>
      </c>
      <c r="B177">
        <v>51.25</v>
      </c>
      <c r="C177">
        <v>51.83</v>
      </c>
      <c r="D177">
        <v>52.49</v>
      </c>
      <c r="E177">
        <v>52.74</v>
      </c>
      <c r="F177">
        <v>52.14</v>
      </c>
      <c r="G177">
        <v>50.84</v>
      </c>
      <c r="H177">
        <v>49.59</v>
      </c>
      <c r="I177">
        <v>48.59</v>
      </c>
      <c r="J177">
        <v>48.24</v>
      </c>
      <c r="K177">
        <v>48.54</v>
      </c>
    </row>
    <row r="178" spans="1:11" x14ac:dyDescent="0.3">
      <c r="A178" s="1">
        <v>34956</v>
      </c>
      <c r="B178">
        <v>51.8</v>
      </c>
      <c r="C178">
        <v>52.34</v>
      </c>
      <c r="D178">
        <v>52.91</v>
      </c>
      <c r="E178">
        <v>53.11</v>
      </c>
      <c r="F178">
        <v>52.46</v>
      </c>
      <c r="G178">
        <v>51.11</v>
      </c>
      <c r="H178">
        <v>49.81</v>
      </c>
      <c r="I178">
        <v>48.76</v>
      </c>
      <c r="J178">
        <v>48.41</v>
      </c>
      <c r="K178">
        <v>48.71</v>
      </c>
    </row>
    <row r="179" spans="1:11" x14ac:dyDescent="0.3">
      <c r="A179" s="1">
        <v>34957</v>
      </c>
      <c r="B179">
        <v>51.53</v>
      </c>
      <c r="C179">
        <v>52.09</v>
      </c>
      <c r="D179">
        <v>52.77</v>
      </c>
      <c r="E179">
        <v>52.95</v>
      </c>
      <c r="F179">
        <v>52.3</v>
      </c>
      <c r="G179">
        <v>50.85</v>
      </c>
      <c r="H179">
        <v>49.45</v>
      </c>
      <c r="I179">
        <v>48.4</v>
      </c>
      <c r="J179">
        <v>48</v>
      </c>
      <c r="K179">
        <v>48.3</v>
      </c>
    </row>
    <row r="180" spans="1:11" x14ac:dyDescent="0.3">
      <c r="A180" s="1">
        <v>34960</v>
      </c>
      <c r="B180">
        <v>51.65</v>
      </c>
      <c r="C180">
        <v>52.2</v>
      </c>
      <c r="D180">
        <v>52.78</v>
      </c>
      <c r="E180">
        <v>52.98</v>
      </c>
      <c r="F180">
        <v>52.28</v>
      </c>
      <c r="G180">
        <v>50.83</v>
      </c>
      <c r="H180">
        <v>49.38</v>
      </c>
      <c r="I180">
        <v>48.28</v>
      </c>
      <c r="J180">
        <v>47.88</v>
      </c>
      <c r="K180">
        <v>48.13</v>
      </c>
    </row>
    <row r="181" spans="1:11" x14ac:dyDescent="0.3">
      <c r="A181" s="1">
        <v>34961</v>
      </c>
      <c r="B181">
        <v>51.37</v>
      </c>
      <c r="C181">
        <v>51.9</v>
      </c>
      <c r="D181">
        <v>52.55</v>
      </c>
      <c r="E181">
        <v>52.8</v>
      </c>
      <c r="F181">
        <v>52.15</v>
      </c>
      <c r="G181">
        <v>50.7</v>
      </c>
      <c r="H181">
        <v>49.25</v>
      </c>
      <c r="I181">
        <v>48.15</v>
      </c>
      <c r="J181">
        <v>47.75</v>
      </c>
      <c r="K181">
        <v>48</v>
      </c>
    </row>
    <row r="182" spans="1:11" x14ac:dyDescent="0.3">
      <c r="A182" s="1">
        <v>34962</v>
      </c>
      <c r="B182">
        <v>49.3</v>
      </c>
      <c r="C182">
        <v>49.98</v>
      </c>
      <c r="D182">
        <v>50.75</v>
      </c>
      <c r="E182">
        <v>51.15</v>
      </c>
      <c r="F182">
        <v>50.75</v>
      </c>
      <c r="G182">
        <v>49.55</v>
      </c>
      <c r="H182">
        <v>48.3</v>
      </c>
      <c r="I182">
        <v>47.3</v>
      </c>
      <c r="J182">
        <v>46.95</v>
      </c>
      <c r="K182">
        <v>47.25</v>
      </c>
    </row>
    <row r="183" spans="1:11" x14ac:dyDescent="0.3">
      <c r="A183" s="1">
        <v>34963</v>
      </c>
      <c r="B183">
        <v>48.67</v>
      </c>
      <c r="C183">
        <v>49.29</v>
      </c>
      <c r="D183">
        <v>50.03</v>
      </c>
      <c r="E183">
        <v>50.43</v>
      </c>
      <c r="F183">
        <v>50.08</v>
      </c>
      <c r="G183">
        <v>48.93</v>
      </c>
      <c r="H183">
        <v>47.73</v>
      </c>
      <c r="I183">
        <v>46.73</v>
      </c>
      <c r="J183">
        <v>46.38</v>
      </c>
      <c r="K183">
        <v>46.68</v>
      </c>
    </row>
    <row r="184" spans="1:11" x14ac:dyDescent="0.3">
      <c r="A184" s="1">
        <v>34964</v>
      </c>
      <c r="B184">
        <v>48.09</v>
      </c>
      <c r="C184">
        <v>48.59</v>
      </c>
      <c r="D184">
        <v>49.37</v>
      </c>
      <c r="E184">
        <v>49.82</v>
      </c>
      <c r="F184">
        <v>49.52</v>
      </c>
      <c r="G184">
        <v>48.42</v>
      </c>
      <c r="H184">
        <v>47.27</v>
      </c>
      <c r="I184">
        <v>46.32</v>
      </c>
      <c r="J184">
        <v>46.02</v>
      </c>
      <c r="K184">
        <v>46.32</v>
      </c>
    </row>
    <row r="185" spans="1:11" x14ac:dyDescent="0.3">
      <c r="A185" s="1">
        <v>34967</v>
      </c>
      <c r="B185">
        <v>48.85</v>
      </c>
      <c r="C185">
        <v>49.42</v>
      </c>
      <c r="D185">
        <v>50.13</v>
      </c>
      <c r="E185">
        <v>50.53</v>
      </c>
      <c r="F185">
        <v>50.18</v>
      </c>
      <c r="G185">
        <v>49.03</v>
      </c>
      <c r="H185">
        <v>47.83</v>
      </c>
      <c r="I185">
        <v>46.83</v>
      </c>
      <c r="J185">
        <v>46.48</v>
      </c>
      <c r="K185">
        <v>46.78</v>
      </c>
    </row>
    <row r="186" spans="1:11" x14ac:dyDescent="0.3">
      <c r="A186" s="1">
        <v>34968</v>
      </c>
      <c r="B186">
        <v>48.23</v>
      </c>
      <c r="C186">
        <v>48.81</v>
      </c>
      <c r="D186">
        <v>49.53</v>
      </c>
      <c r="E186">
        <v>49.98</v>
      </c>
      <c r="F186">
        <v>49.68</v>
      </c>
      <c r="G186">
        <v>48.58</v>
      </c>
      <c r="H186">
        <v>47.43</v>
      </c>
      <c r="I186">
        <v>46.48</v>
      </c>
      <c r="J186">
        <v>46.18</v>
      </c>
      <c r="K186">
        <v>46.48</v>
      </c>
    </row>
    <row r="187" spans="1:11" x14ac:dyDescent="0.3">
      <c r="A187" s="1">
        <v>34969</v>
      </c>
      <c r="B187">
        <v>49.02</v>
      </c>
      <c r="C187">
        <v>49.55</v>
      </c>
      <c r="D187">
        <v>50.2</v>
      </c>
      <c r="E187">
        <v>50.65</v>
      </c>
      <c r="F187">
        <v>50.3</v>
      </c>
      <c r="G187">
        <v>49.15</v>
      </c>
      <c r="H187">
        <v>47.95</v>
      </c>
      <c r="I187">
        <v>47</v>
      </c>
      <c r="J187">
        <v>46.7</v>
      </c>
      <c r="K187">
        <v>47</v>
      </c>
    </row>
    <row r="188" spans="1:11" x14ac:dyDescent="0.3">
      <c r="A188" s="1">
        <v>34970</v>
      </c>
      <c r="B188">
        <v>49.5</v>
      </c>
      <c r="C188">
        <v>49.86</v>
      </c>
      <c r="D188">
        <v>50.53</v>
      </c>
      <c r="E188">
        <v>50.93</v>
      </c>
      <c r="F188">
        <v>50.53</v>
      </c>
      <c r="G188">
        <v>49.33</v>
      </c>
      <c r="H188">
        <v>48.08</v>
      </c>
      <c r="I188">
        <v>47.08</v>
      </c>
      <c r="J188">
        <v>46.78</v>
      </c>
      <c r="K188">
        <v>47.08</v>
      </c>
    </row>
    <row r="189" spans="1:11" x14ac:dyDescent="0.3">
      <c r="A189" s="1">
        <v>34971</v>
      </c>
      <c r="B189">
        <v>48.65</v>
      </c>
      <c r="C189">
        <v>49.05</v>
      </c>
      <c r="D189">
        <v>49.85</v>
      </c>
      <c r="E189">
        <v>50.25</v>
      </c>
      <c r="F189">
        <v>49.95</v>
      </c>
      <c r="G189">
        <v>48.85</v>
      </c>
      <c r="H189">
        <v>47.7</v>
      </c>
      <c r="I189">
        <v>46.75</v>
      </c>
      <c r="J189">
        <v>46.45</v>
      </c>
      <c r="K189">
        <v>46.75</v>
      </c>
    </row>
    <row r="190" spans="1:11" x14ac:dyDescent="0.3">
      <c r="A190" s="1">
        <v>34974</v>
      </c>
      <c r="B190">
        <v>49.26</v>
      </c>
      <c r="C190">
        <v>49.91</v>
      </c>
      <c r="D190">
        <v>50.31</v>
      </c>
      <c r="E190">
        <v>50.01</v>
      </c>
      <c r="F190">
        <v>48.91</v>
      </c>
      <c r="G190">
        <v>47.76</v>
      </c>
      <c r="H190">
        <v>46.81</v>
      </c>
      <c r="I190">
        <v>46.51</v>
      </c>
      <c r="J190">
        <v>46.81</v>
      </c>
      <c r="K190">
        <v>47.26</v>
      </c>
    </row>
    <row r="191" spans="1:11" x14ac:dyDescent="0.3">
      <c r="A191" s="1">
        <v>34975</v>
      </c>
      <c r="B191">
        <v>49.28</v>
      </c>
      <c r="C191">
        <v>49.85</v>
      </c>
      <c r="D191">
        <v>50.21</v>
      </c>
      <c r="E191">
        <v>49.91</v>
      </c>
      <c r="F191">
        <v>48.81</v>
      </c>
      <c r="G191">
        <v>47.66</v>
      </c>
      <c r="H191">
        <v>46.71</v>
      </c>
      <c r="I191">
        <v>46.41</v>
      </c>
      <c r="J191">
        <v>46.71</v>
      </c>
      <c r="K191">
        <v>47.16</v>
      </c>
    </row>
    <row r="192" spans="1:11" x14ac:dyDescent="0.3">
      <c r="A192" s="1">
        <v>34976</v>
      </c>
      <c r="B192">
        <v>48.85</v>
      </c>
      <c r="C192">
        <v>49.47</v>
      </c>
      <c r="D192">
        <v>49.87</v>
      </c>
      <c r="E192">
        <v>49.62</v>
      </c>
      <c r="F192">
        <v>48.57</v>
      </c>
      <c r="G192">
        <v>47.47</v>
      </c>
      <c r="H192">
        <v>46.52</v>
      </c>
      <c r="I192">
        <v>46.22</v>
      </c>
      <c r="J192">
        <v>46.52</v>
      </c>
      <c r="K192">
        <v>46.97</v>
      </c>
    </row>
    <row r="193" spans="1:11" x14ac:dyDescent="0.3">
      <c r="A193" s="1">
        <v>34977</v>
      </c>
      <c r="B193">
        <v>47.97</v>
      </c>
      <c r="C193">
        <v>48.63</v>
      </c>
      <c r="D193">
        <v>49.08</v>
      </c>
      <c r="E193">
        <v>48.88</v>
      </c>
      <c r="F193">
        <v>47.88</v>
      </c>
      <c r="G193">
        <v>46.83</v>
      </c>
      <c r="H193">
        <v>45.93</v>
      </c>
      <c r="I193">
        <v>45.68</v>
      </c>
      <c r="J193">
        <v>45.98</v>
      </c>
      <c r="K193">
        <v>46.43</v>
      </c>
    </row>
    <row r="194" spans="1:11" x14ac:dyDescent="0.3">
      <c r="A194" s="1">
        <v>34978</v>
      </c>
      <c r="B194">
        <v>48.21</v>
      </c>
      <c r="C194">
        <v>48.84</v>
      </c>
      <c r="D194">
        <v>49.29</v>
      </c>
      <c r="E194">
        <v>49.09</v>
      </c>
      <c r="F194">
        <v>48.09</v>
      </c>
      <c r="G194">
        <v>47.04</v>
      </c>
      <c r="H194">
        <v>46.14</v>
      </c>
      <c r="I194">
        <v>45.89</v>
      </c>
      <c r="J194">
        <v>46.19</v>
      </c>
      <c r="K194">
        <v>46.64</v>
      </c>
    </row>
    <row r="195" spans="1:11" x14ac:dyDescent="0.3">
      <c r="A195" s="1">
        <v>34981</v>
      </c>
      <c r="B195">
        <v>48.74</v>
      </c>
      <c r="C195">
        <v>49.34</v>
      </c>
      <c r="D195">
        <v>49.78</v>
      </c>
      <c r="E195">
        <v>49.58</v>
      </c>
      <c r="F195">
        <v>48.53</v>
      </c>
      <c r="G195">
        <v>47.48</v>
      </c>
      <c r="H195">
        <v>46.58</v>
      </c>
      <c r="I195">
        <v>46.33</v>
      </c>
      <c r="J195">
        <v>46.63</v>
      </c>
      <c r="K195">
        <v>47.08</v>
      </c>
    </row>
    <row r="196" spans="1:11" x14ac:dyDescent="0.3">
      <c r="A196" s="1">
        <v>34982</v>
      </c>
      <c r="B196">
        <v>48.67</v>
      </c>
      <c r="C196">
        <v>49.27</v>
      </c>
      <c r="D196">
        <v>49.72</v>
      </c>
      <c r="E196">
        <v>49.52</v>
      </c>
      <c r="F196">
        <v>48.52</v>
      </c>
      <c r="G196">
        <v>47.47</v>
      </c>
      <c r="H196">
        <v>46.57</v>
      </c>
      <c r="I196">
        <v>46.32</v>
      </c>
      <c r="J196">
        <v>46.62</v>
      </c>
      <c r="K196">
        <v>47.07</v>
      </c>
    </row>
    <row r="197" spans="1:11" x14ac:dyDescent="0.3">
      <c r="A197" s="1">
        <v>34983</v>
      </c>
      <c r="B197">
        <v>48.8</v>
      </c>
      <c r="C197">
        <v>49.38</v>
      </c>
      <c r="D197">
        <v>49.78</v>
      </c>
      <c r="E197">
        <v>49.53</v>
      </c>
      <c r="F197">
        <v>48.48</v>
      </c>
      <c r="G197">
        <v>47.38</v>
      </c>
      <c r="H197">
        <v>46.43</v>
      </c>
      <c r="I197">
        <v>46.18</v>
      </c>
      <c r="J197">
        <v>46.48</v>
      </c>
      <c r="K197">
        <v>46.93</v>
      </c>
    </row>
    <row r="198" spans="1:11" x14ac:dyDescent="0.3">
      <c r="A198" s="1">
        <v>34984</v>
      </c>
      <c r="B198">
        <v>48.46</v>
      </c>
      <c r="C198">
        <v>49.04</v>
      </c>
      <c r="D198">
        <v>49.49</v>
      </c>
      <c r="E198">
        <v>49.24</v>
      </c>
      <c r="F198">
        <v>48.19</v>
      </c>
      <c r="G198">
        <v>47.09</v>
      </c>
      <c r="H198">
        <v>46.14</v>
      </c>
      <c r="I198">
        <v>45.89</v>
      </c>
      <c r="J198">
        <v>46.19</v>
      </c>
      <c r="K198">
        <v>46.64</v>
      </c>
    </row>
    <row r="199" spans="1:11" x14ac:dyDescent="0.3">
      <c r="A199" s="1">
        <v>34985</v>
      </c>
      <c r="B199">
        <v>48.92</v>
      </c>
      <c r="C199">
        <v>49.52</v>
      </c>
      <c r="D199">
        <v>49.97</v>
      </c>
      <c r="E199">
        <v>49.67</v>
      </c>
      <c r="F199">
        <v>48.62</v>
      </c>
      <c r="G199">
        <v>47.52</v>
      </c>
      <c r="H199">
        <v>46.57</v>
      </c>
      <c r="I199">
        <v>46.32</v>
      </c>
      <c r="J199">
        <v>46.62</v>
      </c>
      <c r="K199">
        <v>47.07</v>
      </c>
    </row>
    <row r="200" spans="1:11" x14ac:dyDescent="0.3">
      <c r="A200" s="1">
        <v>34988</v>
      </c>
      <c r="B200">
        <v>48.85</v>
      </c>
      <c r="C200">
        <v>49.42</v>
      </c>
      <c r="D200">
        <v>49.87</v>
      </c>
      <c r="E200">
        <v>49.62</v>
      </c>
      <c r="F200">
        <v>48.62</v>
      </c>
      <c r="G200">
        <v>47.57</v>
      </c>
      <c r="H200">
        <v>46.62</v>
      </c>
      <c r="I200">
        <v>46.37</v>
      </c>
      <c r="J200">
        <v>46.67</v>
      </c>
      <c r="K200">
        <v>47.12</v>
      </c>
    </row>
    <row r="201" spans="1:11" x14ac:dyDescent="0.3">
      <c r="A201" s="1">
        <v>34989</v>
      </c>
      <c r="B201">
        <v>48.82</v>
      </c>
      <c r="C201">
        <v>49.36</v>
      </c>
      <c r="D201">
        <v>49.81</v>
      </c>
      <c r="E201">
        <v>49.66</v>
      </c>
      <c r="F201">
        <v>48.76</v>
      </c>
      <c r="G201">
        <v>47.76</v>
      </c>
      <c r="H201">
        <v>46.86</v>
      </c>
      <c r="I201">
        <v>46.61</v>
      </c>
      <c r="J201">
        <v>46.91</v>
      </c>
      <c r="K201">
        <v>47.36</v>
      </c>
    </row>
    <row r="202" spans="1:11" x14ac:dyDescent="0.3">
      <c r="A202" s="1">
        <v>34990</v>
      </c>
      <c r="B202">
        <v>48.42</v>
      </c>
      <c r="C202">
        <v>48.93</v>
      </c>
      <c r="D202">
        <v>49.4</v>
      </c>
      <c r="E202">
        <v>49.3</v>
      </c>
      <c r="F202">
        <v>48.5</v>
      </c>
      <c r="G202">
        <v>47.5</v>
      </c>
      <c r="H202">
        <v>46.65</v>
      </c>
      <c r="I202">
        <v>46.4</v>
      </c>
      <c r="J202">
        <v>46.7</v>
      </c>
      <c r="K202">
        <v>47.15</v>
      </c>
    </row>
    <row r="203" spans="1:11" x14ac:dyDescent="0.3">
      <c r="A203" s="1">
        <v>34991</v>
      </c>
      <c r="B203">
        <v>48.15</v>
      </c>
      <c r="C203">
        <v>48.55</v>
      </c>
      <c r="D203">
        <v>48.96</v>
      </c>
      <c r="E203">
        <v>48.91</v>
      </c>
      <c r="F203">
        <v>48.16</v>
      </c>
      <c r="G203">
        <v>47.21</v>
      </c>
      <c r="H203">
        <v>46.41</v>
      </c>
      <c r="I203">
        <v>46.16</v>
      </c>
      <c r="J203">
        <v>46.46</v>
      </c>
      <c r="K203">
        <v>46.96</v>
      </c>
    </row>
    <row r="204" spans="1:11" x14ac:dyDescent="0.3">
      <c r="A204" s="1">
        <v>34992</v>
      </c>
      <c r="B204">
        <v>48.58</v>
      </c>
      <c r="C204">
        <v>48.98</v>
      </c>
      <c r="D204">
        <v>49.34</v>
      </c>
      <c r="E204">
        <v>49.24</v>
      </c>
      <c r="F204">
        <v>48.44</v>
      </c>
      <c r="G204">
        <v>47.44</v>
      </c>
      <c r="H204">
        <v>46.64</v>
      </c>
      <c r="I204">
        <v>46.39</v>
      </c>
      <c r="J204">
        <v>46.69</v>
      </c>
      <c r="K204">
        <v>47.19</v>
      </c>
    </row>
    <row r="205" spans="1:11" x14ac:dyDescent="0.3">
      <c r="A205" s="1">
        <v>34995</v>
      </c>
      <c r="B205">
        <v>48.94</v>
      </c>
      <c r="C205">
        <v>49.3</v>
      </c>
      <c r="D205">
        <v>49.71</v>
      </c>
      <c r="E205">
        <v>49.61</v>
      </c>
      <c r="F205">
        <v>48.81</v>
      </c>
      <c r="G205">
        <v>47.81</v>
      </c>
      <c r="H205">
        <v>47.01</v>
      </c>
      <c r="I205">
        <v>46.76</v>
      </c>
      <c r="J205">
        <v>47.06</v>
      </c>
      <c r="K205">
        <v>47.56</v>
      </c>
    </row>
    <row r="206" spans="1:11" x14ac:dyDescent="0.3">
      <c r="A206" s="1">
        <v>34996</v>
      </c>
      <c r="B206">
        <v>49.36</v>
      </c>
      <c r="C206">
        <v>49.64</v>
      </c>
      <c r="D206">
        <v>50.02</v>
      </c>
      <c r="E206">
        <v>49.74</v>
      </c>
      <c r="F206">
        <v>48.84</v>
      </c>
      <c r="G206">
        <v>47.69</v>
      </c>
      <c r="H206">
        <v>46.79</v>
      </c>
      <c r="I206">
        <v>46.49</v>
      </c>
      <c r="J206">
        <v>46.74</v>
      </c>
      <c r="K206">
        <v>47.19</v>
      </c>
    </row>
    <row r="207" spans="1:11" x14ac:dyDescent="0.3">
      <c r="A207" s="1">
        <v>34997</v>
      </c>
      <c r="B207">
        <v>49.58</v>
      </c>
      <c r="C207">
        <v>49.85</v>
      </c>
      <c r="D207">
        <v>50.14</v>
      </c>
      <c r="E207">
        <v>49.82</v>
      </c>
      <c r="F207">
        <v>48.87</v>
      </c>
      <c r="G207">
        <v>47.67</v>
      </c>
      <c r="H207">
        <v>46.72</v>
      </c>
      <c r="I207">
        <v>46.37</v>
      </c>
      <c r="J207">
        <v>46.57</v>
      </c>
      <c r="K207">
        <v>47.02</v>
      </c>
    </row>
    <row r="208" spans="1:11" x14ac:dyDescent="0.3">
      <c r="A208" s="1">
        <v>34998</v>
      </c>
      <c r="B208">
        <v>50.44</v>
      </c>
      <c r="C208">
        <v>50.74</v>
      </c>
      <c r="D208">
        <v>50.95</v>
      </c>
      <c r="E208">
        <v>50.55</v>
      </c>
      <c r="F208">
        <v>49.5</v>
      </c>
      <c r="G208">
        <v>48.2</v>
      </c>
      <c r="H208">
        <v>47.2</v>
      </c>
      <c r="I208">
        <v>46.85</v>
      </c>
      <c r="J208">
        <v>47.05</v>
      </c>
      <c r="K208">
        <v>47.5</v>
      </c>
    </row>
    <row r="209" spans="1:11" x14ac:dyDescent="0.3">
      <c r="A209" s="1">
        <v>34999</v>
      </c>
      <c r="B209">
        <v>50.34</v>
      </c>
      <c r="C209">
        <v>50.57</v>
      </c>
      <c r="D209">
        <v>50.85</v>
      </c>
      <c r="E209">
        <v>50.45</v>
      </c>
      <c r="F209">
        <v>49.4</v>
      </c>
      <c r="G209">
        <v>48.05</v>
      </c>
      <c r="H209">
        <v>47.05</v>
      </c>
      <c r="I209">
        <v>46.7</v>
      </c>
      <c r="J209">
        <v>46.9</v>
      </c>
      <c r="K209">
        <v>47.35</v>
      </c>
    </row>
    <row r="210" spans="1:11" x14ac:dyDescent="0.3">
      <c r="A210" s="1">
        <v>35002</v>
      </c>
      <c r="B210">
        <v>50.59</v>
      </c>
      <c r="C210">
        <v>50.75</v>
      </c>
      <c r="D210">
        <v>50.98</v>
      </c>
      <c r="E210">
        <v>50.58</v>
      </c>
      <c r="F210">
        <v>49.53</v>
      </c>
      <c r="G210">
        <v>48.18</v>
      </c>
      <c r="H210">
        <v>47.18</v>
      </c>
      <c r="I210">
        <v>46.83</v>
      </c>
      <c r="J210">
        <v>47.03</v>
      </c>
      <c r="K210">
        <v>47.48</v>
      </c>
    </row>
    <row r="211" spans="1:11" x14ac:dyDescent="0.3">
      <c r="A211" s="1">
        <v>35003</v>
      </c>
      <c r="B211">
        <v>50.4</v>
      </c>
      <c r="C211">
        <v>50.65</v>
      </c>
      <c r="D211">
        <v>50.95</v>
      </c>
      <c r="E211">
        <v>50.55</v>
      </c>
      <c r="F211">
        <v>49.48</v>
      </c>
      <c r="G211">
        <v>48.1</v>
      </c>
      <c r="H211">
        <v>47.1</v>
      </c>
      <c r="I211">
        <v>46.75</v>
      </c>
      <c r="J211">
        <v>46.95</v>
      </c>
      <c r="K211">
        <v>47.4</v>
      </c>
    </row>
    <row r="212" spans="1:11" x14ac:dyDescent="0.3">
      <c r="A212" s="1">
        <v>35004</v>
      </c>
      <c r="B212">
        <v>50.95</v>
      </c>
      <c r="C212">
        <v>51.3</v>
      </c>
      <c r="D212">
        <v>50.85</v>
      </c>
      <c r="E212">
        <v>49.75</v>
      </c>
      <c r="F212">
        <v>48.35</v>
      </c>
      <c r="G212">
        <v>47.3</v>
      </c>
      <c r="H212">
        <v>46.95</v>
      </c>
      <c r="I212">
        <v>47.15</v>
      </c>
      <c r="J212">
        <v>47.6</v>
      </c>
      <c r="K212">
        <v>48.35</v>
      </c>
    </row>
    <row r="213" spans="1:11" x14ac:dyDescent="0.3">
      <c r="A213" s="1">
        <v>35005</v>
      </c>
      <c r="B213">
        <v>52.04</v>
      </c>
      <c r="C213">
        <v>52.31</v>
      </c>
      <c r="D213">
        <v>51.77</v>
      </c>
      <c r="E213">
        <v>50.52</v>
      </c>
      <c r="F213">
        <v>48.92</v>
      </c>
      <c r="G213">
        <v>47.77</v>
      </c>
      <c r="H213">
        <v>47.42</v>
      </c>
      <c r="I213">
        <v>47.62</v>
      </c>
      <c r="J213">
        <v>48.07</v>
      </c>
      <c r="K213">
        <v>48.82</v>
      </c>
    </row>
    <row r="214" spans="1:11" x14ac:dyDescent="0.3">
      <c r="A214" s="1">
        <v>35006</v>
      </c>
      <c r="B214">
        <v>51.72</v>
      </c>
      <c r="C214">
        <v>52.03</v>
      </c>
      <c r="D214">
        <v>51.5</v>
      </c>
      <c r="E214">
        <v>50.25</v>
      </c>
      <c r="F214">
        <v>48.65</v>
      </c>
      <c r="G214">
        <v>47.5</v>
      </c>
      <c r="H214">
        <v>47.15</v>
      </c>
      <c r="I214">
        <v>47.35</v>
      </c>
      <c r="J214">
        <v>47.8</v>
      </c>
      <c r="K214">
        <v>48.55</v>
      </c>
    </row>
    <row r="215" spans="1:11" x14ac:dyDescent="0.3">
      <c r="A215" s="1">
        <v>35009</v>
      </c>
      <c r="B215">
        <v>51.15</v>
      </c>
      <c r="C215">
        <v>51.49</v>
      </c>
      <c r="D215">
        <v>51.04</v>
      </c>
      <c r="E215">
        <v>49.84</v>
      </c>
      <c r="F215">
        <v>48.34</v>
      </c>
      <c r="G215">
        <v>47.24</v>
      </c>
      <c r="H215">
        <v>46.89</v>
      </c>
      <c r="I215">
        <v>47.09</v>
      </c>
      <c r="J215">
        <v>47.54</v>
      </c>
      <c r="K215">
        <v>48.29</v>
      </c>
    </row>
    <row r="216" spans="1:11" x14ac:dyDescent="0.3">
      <c r="A216" s="1">
        <v>35010</v>
      </c>
      <c r="B216">
        <v>50.99</v>
      </c>
      <c r="C216">
        <v>51.31</v>
      </c>
      <c r="D216">
        <v>50.92</v>
      </c>
      <c r="E216">
        <v>49.77</v>
      </c>
      <c r="F216">
        <v>48.32</v>
      </c>
      <c r="G216">
        <v>47.22</v>
      </c>
      <c r="H216">
        <v>46.87</v>
      </c>
      <c r="I216">
        <v>47.07</v>
      </c>
      <c r="J216">
        <v>47.52</v>
      </c>
      <c r="K216">
        <v>48.27</v>
      </c>
    </row>
    <row r="217" spans="1:11" x14ac:dyDescent="0.3">
      <c r="A217" s="1">
        <v>35011</v>
      </c>
      <c r="B217">
        <v>51.45</v>
      </c>
      <c r="C217">
        <v>51.77</v>
      </c>
      <c r="D217">
        <v>51.32</v>
      </c>
      <c r="E217">
        <v>50.12</v>
      </c>
      <c r="F217">
        <v>48.62</v>
      </c>
      <c r="G217">
        <v>47.47</v>
      </c>
      <c r="H217">
        <v>47.12</v>
      </c>
      <c r="I217">
        <v>47.32</v>
      </c>
      <c r="J217">
        <v>47.77</v>
      </c>
      <c r="K217">
        <v>48.52</v>
      </c>
    </row>
    <row r="218" spans="1:11" x14ac:dyDescent="0.3">
      <c r="A218" s="1">
        <v>35012</v>
      </c>
      <c r="B218">
        <v>51.62</v>
      </c>
      <c r="C218">
        <v>51.87</v>
      </c>
      <c r="D218">
        <v>51.32</v>
      </c>
      <c r="E218">
        <v>50.02</v>
      </c>
      <c r="F218">
        <v>48.42</v>
      </c>
      <c r="G218">
        <v>47.27</v>
      </c>
      <c r="H218">
        <v>46.92</v>
      </c>
      <c r="I218">
        <v>47.12</v>
      </c>
      <c r="J218">
        <v>47.57</v>
      </c>
      <c r="K218">
        <v>48.32</v>
      </c>
    </row>
    <row r="219" spans="1:11" x14ac:dyDescent="0.3">
      <c r="A219" s="1">
        <v>35013</v>
      </c>
      <c r="B219">
        <v>51.63</v>
      </c>
      <c r="C219">
        <v>51.92</v>
      </c>
      <c r="D219">
        <v>51.31</v>
      </c>
      <c r="E219">
        <v>50.01</v>
      </c>
      <c r="F219">
        <v>48.41</v>
      </c>
      <c r="G219">
        <v>47.26</v>
      </c>
      <c r="H219">
        <v>46.91</v>
      </c>
      <c r="I219">
        <v>47.11</v>
      </c>
      <c r="J219">
        <v>47.56</v>
      </c>
      <c r="K219">
        <v>48.31</v>
      </c>
    </row>
    <row r="220" spans="1:11" x14ac:dyDescent="0.3">
      <c r="A220" s="1">
        <v>35016</v>
      </c>
      <c r="B220">
        <v>51.57</v>
      </c>
      <c r="C220">
        <v>51.82</v>
      </c>
      <c r="D220">
        <v>51.27</v>
      </c>
      <c r="E220">
        <v>49.97</v>
      </c>
      <c r="F220">
        <v>48.37</v>
      </c>
      <c r="G220">
        <v>47.22</v>
      </c>
      <c r="H220">
        <v>46.87</v>
      </c>
      <c r="I220">
        <v>47.07</v>
      </c>
      <c r="J220">
        <v>47.52</v>
      </c>
      <c r="K220">
        <v>48.27</v>
      </c>
    </row>
    <row r="221" spans="1:11" x14ac:dyDescent="0.3">
      <c r="A221" s="1">
        <v>35017</v>
      </c>
      <c r="B221">
        <v>51.56</v>
      </c>
      <c r="C221">
        <v>51.74</v>
      </c>
      <c r="D221">
        <v>51.19</v>
      </c>
      <c r="E221">
        <v>49.89</v>
      </c>
      <c r="F221">
        <v>48.29</v>
      </c>
      <c r="G221">
        <v>47.14</v>
      </c>
      <c r="H221">
        <v>46.79</v>
      </c>
      <c r="I221">
        <v>46.99</v>
      </c>
      <c r="J221">
        <v>47.44</v>
      </c>
      <c r="K221">
        <v>48.19</v>
      </c>
    </row>
    <row r="222" spans="1:11" x14ac:dyDescent="0.3">
      <c r="A222" s="1">
        <v>35018</v>
      </c>
      <c r="B222">
        <v>51.71</v>
      </c>
      <c r="C222">
        <v>51.92</v>
      </c>
      <c r="D222">
        <v>51.37</v>
      </c>
      <c r="E222">
        <v>50.07</v>
      </c>
      <c r="F222">
        <v>48.42</v>
      </c>
      <c r="G222">
        <v>47.27</v>
      </c>
      <c r="H222">
        <v>46.92</v>
      </c>
      <c r="I222">
        <v>47.12</v>
      </c>
      <c r="J222">
        <v>47.57</v>
      </c>
      <c r="K222">
        <v>48.27</v>
      </c>
    </row>
    <row r="223" spans="1:11" x14ac:dyDescent="0.3">
      <c r="A223" s="1">
        <v>35019</v>
      </c>
      <c r="B223">
        <v>52.22</v>
      </c>
      <c r="C223">
        <v>52.47</v>
      </c>
      <c r="D223">
        <v>51.82</v>
      </c>
      <c r="E223">
        <v>50.42</v>
      </c>
      <c r="F223">
        <v>48.72</v>
      </c>
      <c r="G223">
        <v>47.52</v>
      </c>
      <c r="H223">
        <v>47.17</v>
      </c>
      <c r="I223">
        <v>47.37</v>
      </c>
      <c r="J223">
        <v>47.77</v>
      </c>
      <c r="K223">
        <v>48.42</v>
      </c>
    </row>
    <row r="224" spans="1:11" x14ac:dyDescent="0.3">
      <c r="A224" s="1">
        <v>35020</v>
      </c>
      <c r="B224">
        <v>52.96</v>
      </c>
      <c r="C224">
        <v>53.15</v>
      </c>
      <c r="D224">
        <v>52.46</v>
      </c>
      <c r="E224">
        <v>50.96</v>
      </c>
      <c r="F224">
        <v>49.16</v>
      </c>
      <c r="G224">
        <v>47.91</v>
      </c>
      <c r="H224">
        <v>47.56</v>
      </c>
      <c r="I224">
        <v>47.76</v>
      </c>
      <c r="J224">
        <v>48.11</v>
      </c>
      <c r="K224">
        <v>48.76</v>
      </c>
    </row>
    <row r="225" spans="1:11" x14ac:dyDescent="0.3">
      <c r="A225" s="1">
        <v>35023</v>
      </c>
      <c r="B225">
        <v>52.73</v>
      </c>
      <c r="C225">
        <v>52.84</v>
      </c>
      <c r="D225">
        <v>52.24</v>
      </c>
      <c r="E225">
        <v>50.74</v>
      </c>
      <c r="F225">
        <v>48.94</v>
      </c>
      <c r="G225">
        <v>47.69</v>
      </c>
      <c r="H225">
        <v>47.34</v>
      </c>
      <c r="I225">
        <v>47.54</v>
      </c>
      <c r="J225">
        <v>47.89</v>
      </c>
      <c r="K225">
        <v>48.54</v>
      </c>
    </row>
    <row r="226" spans="1:11" x14ac:dyDescent="0.3">
      <c r="A226" s="1">
        <v>35024</v>
      </c>
      <c r="B226">
        <v>52.28</v>
      </c>
      <c r="C226">
        <v>52.46</v>
      </c>
      <c r="D226">
        <v>51.95</v>
      </c>
      <c r="E226">
        <v>50.55</v>
      </c>
      <c r="F226">
        <v>48.8</v>
      </c>
      <c r="G226">
        <v>47.55</v>
      </c>
      <c r="H226">
        <v>47.2</v>
      </c>
      <c r="I226">
        <v>47.4</v>
      </c>
      <c r="J226">
        <v>47.75</v>
      </c>
      <c r="K226">
        <v>48.4</v>
      </c>
    </row>
    <row r="227" spans="1:11" x14ac:dyDescent="0.3">
      <c r="A227" s="1">
        <v>35025</v>
      </c>
      <c r="B227">
        <v>52.54</v>
      </c>
      <c r="C227">
        <v>52.62</v>
      </c>
      <c r="D227">
        <v>52.12</v>
      </c>
      <c r="E227">
        <v>50.72</v>
      </c>
      <c r="F227">
        <v>48.97</v>
      </c>
      <c r="G227">
        <v>47.72</v>
      </c>
      <c r="H227">
        <v>47.37</v>
      </c>
      <c r="I227">
        <v>47.52</v>
      </c>
      <c r="J227">
        <v>47.87</v>
      </c>
      <c r="K227">
        <v>48.52</v>
      </c>
    </row>
    <row r="228" spans="1:11" x14ac:dyDescent="0.3">
      <c r="A228" s="1">
        <v>35030</v>
      </c>
      <c r="B228">
        <v>53.42</v>
      </c>
      <c r="C228">
        <v>53.48</v>
      </c>
      <c r="D228">
        <v>52.93</v>
      </c>
      <c r="E228">
        <v>51.48</v>
      </c>
      <c r="F228">
        <v>49.68</v>
      </c>
      <c r="G228">
        <v>48.38</v>
      </c>
      <c r="H228">
        <v>48.03</v>
      </c>
      <c r="I228">
        <v>48.18</v>
      </c>
      <c r="J228">
        <v>48.53</v>
      </c>
      <c r="K228">
        <v>49.18</v>
      </c>
    </row>
    <row r="229" spans="1:11" x14ac:dyDescent="0.3">
      <c r="A229" s="1">
        <v>35031</v>
      </c>
      <c r="B229">
        <v>52.95</v>
      </c>
      <c r="C229">
        <v>53.06</v>
      </c>
      <c r="D229">
        <v>52.56</v>
      </c>
      <c r="E229">
        <v>51.16</v>
      </c>
      <c r="F229">
        <v>49.41</v>
      </c>
      <c r="G229">
        <v>48.16</v>
      </c>
      <c r="H229">
        <v>47.81</v>
      </c>
      <c r="I229">
        <v>47.96</v>
      </c>
      <c r="J229">
        <v>48.31</v>
      </c>
      <c r="K229">
        <v>48.96</v>
      </c>
    </row>
    <row r="230" spans="1:11" x14ac:dyDescent="0.3">
      <c r="A230" s="1">
        <v>35032</v>
      </c>
      <c r="B230">
        <v>52.2</v>
      </c>
      <c r="C230">
        <v>52.46</v>
      </c>
      <c r="D230">
        <v>52.06</v>
      </c>
      <c r="E230">
        <v>50.81</v>
      </c>
      <c r="F230">
        <v>49.16</v>
      </c>
      <c r="G230">
        <v>48.01</v>
      </c>
      <c r="H230">
        <v>47.66</v>
      </c>
      <c r="I230">
        <v>47.81</v>
      </c>
      <c r="J230">
        <v>48.16</v>
      </c>
      <c r="K230">
        <v>48.86</v>
      </c>
    </row>
    <row r="231" spans="1:11" x14ac:dyDescent="0.3">
      <c r="A231" s="1">
        <v>35033</v>
      </c>
      <c r="B231">
        <v>51.62</v>
      </c>
      <c r="C231">
        <v>51.93</v>
      </c>
      <c r="D231">
        <v>51.62</v>
      </c>
      <c r="E231">
        <v>50.56</v>
      </c>
      <c r="F231">
        <v>49.04</v>
      </c>
      <c r="G231">
        <v>47.89</v>
      </c>
      <c r="H231">
        <v>47.54</v>
      </c>
      <c r="I231">
        <v>47.69</v>
      </c>
      <c r="J231">
        <v>48.04</v>
      </c>
      <c r="K231">
        <v>48.74</v>
      </c>
    </row>
    <row r="232" spans="1:11" x14ac:dyDescent="0.3">
      <c r="A232" s="1">
        <v>35034</v>
      </c>
      <c r="B232">
        <v>52.67</v>
      </c>
      <c r="C232">
        <v>52.26</v>
      </c>
      <c r="D232">
        <v>51.16</v>
      </c>
      <c r="E232">
        <v>49.61</v>
      </c>
      <c r="F232">
        <v>48.41</v>
      </c>
      <c r="G232">
        <v>48.01</v>
      </c>
      <c r="H232">
        <v>48.16</v>
      </c>
      <c r="I232">
        <v>48.51</v>
      </c>
      <c r="J232">
        <v>49.21</v>
      </c>
      <c r="K232">
        <v>49.91</v>
      </c>
    </row>
    <row r="233" spans="1:11" x14ac:dyDescent="0.3">
      <c r="A233" s="1">
        <v>35037</v>
      </c>
      <c r="B233">
        <v>54.03</v>
      </c>
      <c r="C233">
        <v>53.4</v>
      </c>
      <c r="D233">
        <v>52.1</v>
      </c>
      <c r="E233">
        <v>50.35</v>
      </c>
      <c r="F233">
        <v>49.05</v>
      </c>
      <c r="G233">
        <v>48.6</v>
      </c>
      <c r="H233">
        <v>48.7</v>
      </c>
      <c r="I233">
        <v>49.05</v>
      </c>
      <c r="J233">
        <v>49.75</v>
      </c>
      <c r="K233">
        <v>50.45</v>
      </c>
    </row>
    <row r="234" spans="1:11" x14ac:dyDescent="0.3">
      <c r="A234" s="1">
        <v>35038</v>
      </c>
      <c r="B234">
        <v>54.22</v>
      </c>
      <c r="C234">
        <v>53.62</v>
      </c>
      <c r="D234">
        <v>52.22</v>
      </c>
      <c r="E234">
        <v>50.37</v>
      </c>
      <c r="F234">
        <v>48.97</v>
      </c>
      <c r="G234">
        <v>48.47</v>
      </c>
      <c r="H234">
        <v>48.47</v>
      </c>
      <c r="I234">
        <v>48.77</v>
      </c>
      <c r="J234">
        <v>49.42</v>
      </c>
      <c r="K234">
        <v>50.07</v>
      </c>
    </row>
    <row r="235" spans="1:11" x14ac:dyDescent="0.3">
      <c r="A235" s="1">
        <v>35039</v>
      </c>
      <c r="B235">
        <v>54.75</v>
      </c>
      <c r="C235">
        <v>54.06</v>
      </c>
      <c r="D235">
        <v>52.56</v>
      </c>
      <c r="E235">
        <v>50.56</v>
      </c>
      <c r="F235">
        <v>49.06</v>
      </c>
      <c r="G235">
        <v>48.51</v>
      </c>
      <c r="H235">
        <v>48.41</v>
      </c>
      <c r="I235">
        <v>48.66</v>
      </c>
      <c r="J235">
        <v>49.26</v>
      </c>
      <c r="K235">
        <v>49.86</v>
      </c>
    </row>
    <row r="236" spans="1:11" x14ac:dyDescent="0.3">
      <c r="A236" s="1">
        <v>35040</v>
      </c>
      <c r="B236">
        <v>55.28</v>
      </c>
      <c r="C236">
        <v>54.41</v>
      </c>
      <c r="D236">
        <v>52.76</v>
      </c>
      <c r="E236">
        <v>50.71</v>
      </c>
      <c r="F236">
        <v>49.16</v>
      </c>
      <c r="G236">
        <v>48.61</v>
      </c>
      <c r="H236">
        <v>48.51</v>
      </c>
      <c r="I236">
        <v>48.76</v>
      </c>
      <c r="J236">
        <v>49.36</v>
      </c>
      <c r="K236">
        <v>49.96</v>
      </c>
    </row>
    <row r="237" spans="1:11" x14ac:dyDescent="0.3">
      <c r="A237" s="1">
        <v>35041</v>
      </c>
      <c r="B237">
        <v>56.59</v>
      </c>
      <c r="C237">
        <v>55.35</v>
      </c>
      <c r="D237">
        <v>53.26</v>
      </c>
      <c r="E237">
        <v>51.11</v>
      </c>
      <c r="F237">
        <v>49.51</v>
      </c>
      <c r="G237">
        <v>48.91</v>
      </c>
      <c r="H237">
        <v>48.81</v>
      </c>
      <c r="I237">
        <v>49.06</v>
      </c>
      <c r="J237">
        <v>49.66</v>
      </c>
      <c r="K237">
        <v>50.26</v>
      </c>
    </row>
    <row r="238" spans="1:11" x14ac:dyDescent="0.3">
      <c r="A238" s="1">
        <v>35044</v>
      </c>
      <c r="B238">
        <v>56.75</v>
      </c>
      <c r="C238">
        <v>55.18</v>
      </c>
      <c r="D238">
        <v>52.88</v>
      </c>
      <c r="E238">
        <v>50.63</v>
      </c>
      <c r="F238">
        <v>48.98</v>
      </c>
      <c r="G238">
        <v>48.33</v>
      </c>
      <c r="H238">
        <v>48.23</v>
      </c>
      <c r="I238">
        <v>48.48</v>
      </c>
      <c r="J238">
        <v>49.08</v>
      </c>
      <c r="K238">
        <v>49.68</v>
      </c>
    </row>
    <row r="239" spans="1:11" x14ac:dyDescent="0.3">
      <c r="A239" s="1">
        <v>35045</v>
      </c>
      <c r="B239">
        <v>56.81</v>
      </c>
      <c r="C239">
        <v>55.39</v>
      </c>
      <c r="D239">
        <v>53.14</v>
      </c>
      <c r="E239">
        <v>50.89</v>
      </c>
      <c r="F239">
        <v>49.24</v>
      </c>
      <c r="G239">
        <v>48.59</v>
      </c>
      <c r="H239">
        <v>48.49</v>
      </c>
      <c r="I239">
        <v>48.74</v>
      </c>
      <c r="J239">
        <v>49.34</v>
      </c>
      <c r="K239">
        <v>49.94</v>
      </c>
    </row>
    <row r="240" spans="1:11" x14ac:dyDescent="0.3">
      <c r="A240" s="1">
        <v>35046</v>
      </c>
      <c r="B240">
        <v>57.69</v>
      </c>
      <c r="C240">
        <v>56.11</v>
      </c>
      <c r="D240">
        <v>53.71</v>
      </c>
      <c r="E240">
        <v>51.36</v>
      </c>
      <c r="F240">
        <v>49.56</v>
      </c>
      <c r="G240">
        <v>48.86</v>
      </c>
      <c r="H240">
        <v>48.71</v>
      </c>
      <c r="I240">
        <v>48.96</v>
      </c>
      <c r="J240">
        <v>49.56</v>
      </c>
      <c r="K240">
        <v>50.16</v>
      </c>
    </row>
    <row r="241" spans="1:11" x14ac:dyDescent="0.3">
      <c r="A241" s="1">
        <v>35047</v>
      </c>
      <c r="B241">
        <v>57.3</v>
      </c>
      <c r="C241">
        <v>56</v>
      </c>
      <c r="D241">
        <v>53.8</v>
      </c>
      <c r="E241">
        <v>51.55</v>
      </c>
      <c r="F241">
        <v>49.8</v>
      </c>
      <c r="G241">
        <v>49.1</v>
      </c>
      <c r="H241">
        <v>49</v>
      </c>
      <c r="I241">
        <v>49.3</v>
      </c>
      <c r="J241">
        <v>49.95</v>
      </c>
      <c r="K241">
        <v>50.6</v>
      </c>
    </row>
    <row r="242" spans="1:11" x14ac:dyDescent="0.3">
      <c r="A242" s="1">
        <v>35048</v>
      </c>
      <c r="B242">
        <v>57.99</v>
      </c>
      <c r="C242">
        <v>56.37</v>
      </c>
      <c r="D242">
        <v>54.07</v>
      </c>
      <c r="E242">
        <v>51.67</v>
      </c>
      <c r="F242">
        <v>49.82</v>
      </c>
      <c r="G242">
        <v>49.07</v>
      </c>
      <c r="H242">
        <v>48.97</v>
      </c>
      <c r="I242">
        <v>49.27</v>
      </c>
      <c r="J242">
        <v>49.92</v>
      </c>
      <c r="K242">
        <v>50.52</v>
      </c>
    </row>
    <row r="243" spans="1:11" x14ac:dyDescent="0.3">
      <c r="A243" s="1">
        <v>35051</v>
      </c>
      <c r="B243">
        <v>59.11</v>
      </c>
      <c r="C243">
        <v>57.56</v>
      </c>
      <c r="D243">
        <v>54.86</v>
      </c>
      <c r="E243">
        <v>52.16</v>
      </c>
      <c r="F243">
        <v>50.21</v>
      </c>
      <c r="G243">
        <v>49.36</v>
      </c>
      <c r="H243">
        <v>49.16</v>
      </c>
      <c r="I243">
        <v>49.46</v>
      </c>
      <c r="J243">
        <v>50.11</v>
      </c>
      <c r="K243">
        <v>50.71</v>
      </c>
    </row>
    <row r="244" spans="1:11" x14ac:dyDescent="0.3">
      <c r="A244" s="1">
        <v>35052</v>
      </c>
      <c r="B244">
        <v>59.23</v>
      </c>
      <c r="C244">
        <v>57.82</v>
      </c>
      <c r="D244">
        <v>55.1</v>
      </c>
      <c r="E244">
        <v>52.15</v>
      </c>
      <c r="F244">
        <v>50.15</v>
      </c>
      <c r="G244">
        <v>49.25</v>
      </c>
      <c r="H244">
        <v>49.05</v>
      </c>
      <c r="I244">
        <v>49.35</v>
      </c>
      <c r="J244">
        <v>50</v>
      </c>
      <c r="K244">
        <v>50.6</v>
      </c>
    </row>
    <row r="245" spans="1:11" x14ac:dyDescent="0.3">
      <c r="A245" s="1">
        <v>35053</v>
      </c>
      <c r="B245">
        <v>59.9</v>
      </c>
      <c r="C245">
        <v>58.49</v>
      </c>
      <c r="D245">
        <v>55.34</v>
      </c>
      <c r="E245">
        <v>52.09</v>
      </c>
      <c r="F245">
        <v>50.04</v>
      </c>
      <c r="G245">
        <v>49.09</v>
      </c>
      <c r="H245">
        <v>48.89</v>
      </c>
      <c r="I245">
        <v>49.19</v>
      </c>
      <c r="J245">
        <v>49.84</v>
      </c>
      <c r="K245">
        <v>50.44</v>
      </c>
    </row>
    <row r="246" spans="1:11" x14ac:dyDescent="0.3">
      <c r="A246" s="1">
        <v>35054</v>
      </c>
      <c r="B246">
        <v>60.01</v>
      </c>
      <c r="C246">
        <v>58.91</v>
      </c>
      <c r="D246">
        <v>55.29</v>
      </c>
      <c r="E246">
        <v>51.69</v>
      </c>
      <c r="F246">
        <v>49.54</v>
      </c>
      <c r="G246">
        <v>48.54</v>
      </c>
      <c r="H246">
        <v>48.29</v>
      </c>
      <c r="I246">
        <v>48.59</v>
      </c>
      <c r="J246">
        <v>49.24</v>
      </c>
      <c r="K246">
        <v>49.84</v>
      </c>
    </row>
    <row r="247" spans="1:11" x14ac:dyDescent="0.3">
      <c r="A247" s="1">
        <v>35055</v>
      </c>
      <c r="B247">
        <v>60.09</v>
      </c>
      <c r="C247">
        <v>58.92</v>
      </c>
      <c r="D247">
        <v>55.57</v>
      </c>
      <c r="E247">
        <v>52.02</v>
      </c>
      <c r="F247">
        <v>49.92</v>
      </c>
      <c r="G247">
        <v>48.92</v>
      </c>
      <c r="H247">
        <v>48.67</v>
      </c>
      <c r="I247">
        <v>48.97</v>
      </c>
      <c r="J247">
        <v>49.62</v>
      </c>
      <c r="K247">
        <v>50.22</v>
      </c>
    </row>
    <row r="248" spans="1:11" x14ac:dyDescent="0.3">
      <c r="A248" s="1">
        <v>35059</v>
      </c>
      <c r="B248">
        <v>60.5</v>
      </c>
      <c r="C248">
        <v>59.42</v>
      </c>
      <c r="D248">
        <v>56.12</v>
      </c>
      <c r="E248">
        <v>52.42</v>
      </c>
      <c r="F248">
        <v>50.27</v>
      </c>
      <c r="G248">
        <v>49.27</v>
      </c>
      <c r="H248">
        <v>49.02</v>
      </c>
      <c r="I248">
        <v>49.32</v>
      </c>
      <c r="J248">
        <v>49.97</v>
      </c>
      <c r="K248">
        <v>50.57</v>
      </c>
    </row>
    <row r="249" spans="1:11" x14ac:dyDescent="0.3">
      <c r="A249" s="1">
        <v>35060</v>
      </c>
      <c r="B249">
        <v>62.33</v>
      </c>
      <c r="C249">
        <v>60.61</v>
      </c>
      <c r="D249">
        <v>57.11</v>
      </c>
      <c r="E249">
        <v>53.01</v>
      </c>
      <c r="F249">
        <v>50.71</v>
      </c>
      <c r="G249">
        <v>49.61</v>
      </c>
      <c r="H249">
        <v>49.36</v>
      </c>
      <c r="I249">
        <v>49.66</v>
      </c>
      <c r="J249">
        <v>50.31</v>
      </c>
      <c r="K249">
        <v>50.96</v>
      </c>
    </row>
    <row r="250" spans="1:11" x14ac:dyDescent="0.3">
      <c r="A250" s="1">
        <v>35061</v>
      </c>
      <c r="B250">
        <v>60.32</v>
      </c>
      <c r="C250">
        <v>59.15</v>
      </c>
      <c r="D250">
        <v>55.99</v>
      </c>
      <c r="E250">
        <v>52.24</v>
      </c>
      <c r="F250">
        <v>49.94</v>
      </c>
      <c r="G250">
        <v>48.89</v>
      </c>
      <c r="H250">
        <v>48.64</v>
      </c>
      <c r="I250">
        <v>48.94</v>
      </c>
      <c r="J250">
        <v>49.59</v>
      </c>
      <c r="K250">
        <v>50.24</v>
      </c>
    </row>
    <row r="251" spans="1:11" x14ac:dyDescent="0.3">
      <c r="A251" s="1">
        <v>35062</v>
      </c>
      <c r="B251">
        <v>58.63</v>
      </c>
      <c r="C251">
        <v>58.62</v>
      </c>
      <c r="D251">
        <v>55.87</v>
      </c>
      <c r="E251">
        <v>52.42</v>
      </c>
      <c r="F251">
        <v>50.22</v>
      </c>
      <c r="G251">
        <v>49.22</v>
      </c>
      <c r="H251">
        <v>49.02</v>
      </c>
      <c r="I251">
        <v>49.37</v>
      </c>
      <c r="J251">
        <v>50.07</v>
      </c>
      <c r="K251">
        <v>50.77</v>
      </c>
    </row>
    <row r="252" spans="1:11" x14ac:dyDescent="0.3">
      <c r="A252" s="1">
        <v>35066</v>
      </c>
      <c r="B252">
        <v>59.93</v>
      </c>
      <c r="C252">
        <v>56.94</v>
      </c>
      <c r="D252">
        <v>53.19</v>
      </c>
      <c r="E252">
        <v>50.84</v>
      </c>
      <c r="F252">
        <v>49.79</v>
      </c>
      <c r="G252">
        <v>49.59</v>
      </c>
      <c r="H252">
        <v>49.94</v>
      </c>
      <c r="I252">
        <v>50.64</v>
      </c>
      <c r="J252">
        <v>51.34</v>
      </c>
      <c r="K252">
        <v>51.99</v>
      </c>
    </row>
    <row r="253" spans="1:11" x14ac:dyDescent="0.3">
      <c r="A253" s="1">
        <v>35067</v>
      </c>
      <c r="B253">
        <v>59.44</v>
      </c>
      <c r="C253">
        <v>56.46</v>
      </c>
      <c r="D253">
        <v>52.76</v>
      </c>
      <c r="E253">
        <v>50.46</v>
      </c>
      <c r="F253">
        <v>49.41</v>
      </c>
      <c r="G253">
        <v>49.16</v>
      </c>
      <c r="H253">
        <v>49.51</v>
      </c>
      <c r="I253">
        <v>50.16</v>
      </c>
      <c r="J253">
        <v>50.81</v>
      </c>
      <c r="K253">
        <v>51.46</v>
      </c>
    </row>
    <row r="254" spans="1:11" x14ac:dyDescent="0.3">
      <c r="A254" s="1">
        <v>35068</v>
      </c>
      <c r="B254">
        <v>59.28</v>
      </c>
      <c r="C254">
        <v>56.53</v>
      </c>
      <c r="D254">
        <v>53.03</v>
      </c>
      <c r="E254">
        <v>50.73</v>
      </c>
      <c r="F254">
        <v>49.68</v>
      </c>
      <c r="G254">
        <v>49.43</v>
      </c>
      <c r="H254">
        <v>49.78</v>
      </c>
      <c r="I254">
        <v>50.43</v>
      </c>
      <c r="J254">
        <v>51.08</v>
      </c>
      <c r="K254">
        <v>51.73</v>
      </c>
    </row>
    <row r="255" spans="1:11" x14ac:dyDescent="0.3">
      <c r="A255" s="1">
        <v>35069</v>
      </c>
      <c r="B255">
        <v>60.64</v>
      </c>
      <c r="C255">
        <v>57.59</v>
      </c>
      <c r="D255">
        <v>53.84</v>
      </c>
      <c r="E255">
        <v>51.39</v>
      </c>
      <c r="F255">
        <v>50.19</v>
      </c>
      <c r="G255">
        <v>49.89</v>
      </c>
      <c r="H255">
        <v>50.19</v>
      </c>
      <c r="I255">
        <v>50.84</v>
      </c>
      <c r="J255">
        <v>51.44</v>
      </c>
      <c r="K255">
        <v>52.04</v>
      </c>
    </row>
    <row r="256" spans="1:11" x14ac:dyDescent="0.3">
      <c r="A256" s="1">
        <v>35072</v>
      </c>
      <c r="B256">
        <v>60.64</v>
      </c>
      <c r="C256">
        <v>57.59</v>
      </c>
      <c r="D256">
        <v>53.84</v>
      </c>
      <c r="E256">
        <v>51.39</v>
      </c>
      <c r="F256">
        <v>50.19</v>
      </c>
      <c r="G256">
        <v>49.89</v>
      </c>
      <c r="H256">
        <v>50.19</v>
      </c>
      <c r="I256">
        <v>50.84</v>
      </c>
      <c r="J256">
        <v>51.44</v>
      </c>
      <c r="K256">
        <v>52.04</v>
      </c>
    </row>
    <row r="257" spans="1:11" x14ac:dyDescent="0.3">
      <c r="A257" s="1">
        <v>35073</v>
      </c>
      <c r="B257">
        <v>60.43</v>
      </c>
      <c r="C257">
        <v>57.38</v>
      </c>
      <c r="D257">
        <v>53.48</v>
      </c>
      <c r="E257">
        <v>50.98</v>
      </c>
      <c r="F257">
        <v>49.73</v>
      </c>
      <c r="G257">
        <v>49.38</v>
      </c>
      <c r="H257">
        <v>49.68</v>
      </c>
      <c r="I257">
        <v>50.28</v>
      </c>
      <c r="J257">
        <v>50.88</v>
      </c>
      <c r="K257">
        <v>51.48</v>
      </c>
    </row>
    <row r="258" spans="1:11" x14ac:dyDescent="0.3">
      <c r="A258" s="1">
        <v>35074</v>
      </c>
      <c r="B258">
        <v>59.59</v>
      </c>
      <c r="C258">
        <v>56.65</v>
      </c>
      <c r="D258">
        <v>52.9</v>
      </c>
      <c r="E258">
        <v>50.5</v>
      </c>
      <c r="F258">
        <v>49.35</v>
      </c>
      <c r="G258">
        <v>49.05</v>
      </c>
      <c r="H258">
        <v>49.35</v>
      </c>
      <c r="I258">
        <v>50</v>
      </c>
      <c r="J258">
        <v>50.65</v>
      </c>
      <c r="K258">
        <v>51.25</v>
      </c>
    </row>
    <row r="259" spans="1:11" x14ac:dyDescent="0.3">
      <c r="A259" s="1">
        <v>35075</v>
      </c>
      <c r="B259">
        <v>56.16</v>
      </c>
      <c r="C259">
        <v>53.89</v>
      </c>
      <c r="D259">
        <v>50.74</v>
      </c>
      <c r="E259">
        <v>48.84</v>
      </c>
      <c r="F259">
        <v>47.89</v>
      </c>
      <c r="G259">
        <v>47.69</v>
      </c>
      <c r="H259">
        <v>48.09</v>
      </c>
      <c r="I259">
        <v>48.79</v>
      </c>
      <c r="J259">
        <v>49.49</v>
      </c>
      <c r="K259">
        <v>50.14</v>
      </c>
    </row>
    <row r="260" spans="1:11" x14ac:dyDescent="0.3">
      <c r="A260" s="1">
        <v>35076</v>
      </c>
      <c r="B260">
        <v>53.57</v>
      </c>
      <c r="C260">
        <v>52.07</v>
      </c>
      <c r="D260">
        <v>49.52</v>
      </c>
      <c r="E260">
        <v>47.77</v>
      </c>
      <c r="F260">
        <v>46.97</v>
      </c>
      <c r="G260">
        <v>46.87</v>
      </c>
      <c r="H260">
        <v>47.32</v>
      </c>
      <c r="I260">
        <v>48.02</v>
      </c>
      <c r="J260">
        <v>48.72</v>
      </c>
      <c r="K260">
        <v>49.42</v>
      </c>
    </row>
    <row r="261" spans="1:11" x14ac:dyDescent="0.3">
      <c r="A261" s="1">
        <v>35079</v>
      </c>
      <c r="B261">
        <v>53.3</v>
      </c>
      <c r="C261">
        <v>52.04</v>
      </c>
      <c r="D261">
        <v>49.79</v>
      </c>
      <c r="E261">
        <v>48.19</v>
      </c>
      <c r="F261">
        <v>47.54</v>
      </c>
      <c r="G261">
        <v>47.44</v>
      </c>
      <c r="H261">
        <v>47.89</v>
      </c>
      <c r="I261">
        <v>48.59</v>
      </c>
      <c r="J261">
        <v>49.29</v>
      </c>
      <c r="K261">
        <v>49.94</v>
      </c>
    </row>
    <row r="262" spans="1:11" x14ac:dyDescent="0.3">
      <c r="A262" s="1">
        <v>35080</v>
      </c>
      <c r="B262">
        <v>52.43</v>
      </c>
      <c r="C262">
        <v>51.41</v>
      </c>
      <c r="D262">
        <v>49.21</v>
      </c>
      <c r="E262">
        <v>47.61</v>
      </c>
      <c r="F262">
        <v>46.96</v>
      </c>
      <c r="G262">
        <v>46.86</v>
      </c>
      <c r="H262">
        <v>47.31</v>
      </c>
      <c r="I262">
        <v>48.01</v>
      </c>
      <c r="J262">
        <v>48.71</v>
      </c>
      <c r="K262">
        <v>49.36</v>
      </c>
    </row>
    <row r="263" spans="1:11" x14ac:dyDescent="0.3">
      <c r="A263" s="1">
        <v>35081</v>
      </c>
      <c r="B263">
        <v>53.13</v>
      </c>
      <c r="C263">
        <v>51.94</v>
      </c>
      <c r="D263">
        <v>49.69</v>
      </c>
      <c r="E263">
        <v>47.99</v>
      </c>
      <c r="F263">
        <v>47.34</v>
      </c>
      <c r="G263">
        <v>47.24</v>
      </c>
      <c r="H263">
        <v>47.69</v>
      </c>
      <c r="I263">
        <v>48.39</v>
      </c>
      <c r="J263">
        <v>49.09</v>
      </c>
      <c r="K263">
        <v>49.74</v>
      </c>
    </row>
    <row r="264" spans="1:11" x14ac:dyDescent="0.3">
      <c r="A264" s="1">
        <v>35082</v>
      </c>
      <c r="B264">
        <v>54.37</v>
      </c>
      <c r="C264">
        <v>52.86</v>
      </c>
      <c r="D264">
        <v>50.41</v>
      </c>
      <c r="E264">
        <v>48.61</v>
      </c>
      <c r="F264">
        <v>47.86</v>
      </c>
      <c r="G264">
        <v>47.71</v>
      </c>
      <c r="H264">
        <v>48.11</v>
      </c>
      <c r="I264">
        <v>48.81</v>
      </c>
      <c r="J264">
        <v>49.51</v>
      </c>
      <c r="K264">
        <v>50.16</v>
      </c>
    </row>
    <row r="265" spans="1:11" x14ac:dyDescent="0.3">
      <c r="A265" s="1">
        <v>35083</v>
      </c>
      <c r="B265">
        <v>54.22</v>
      </c>
      <c r="C265">
        <v>52.66</v>
      </c>
      <c r="D265">
        <v>50.21</v>
      </c>
      <c r="E265">
        <v>48.36</v>
      </c>
      <c r="F265">
        <v>47.56</v>
      </c>
      <c r="G265">
        <v>47.41</v>
      </c>
      <c r="H265">
        <v>47.81</v>
      </c>
      <c r="I265">
        <v>48.51</v>
      </c>
      <c r="J265">
        <v>49.21</v>
      </c>
      <c r="K265">
        <v>49.86</v>
      </c>
    </row>
    <row r="266" spans="1:11" x14ac:dyDescent="0.3">
      <c r="A266" s="1">
        <v>35086</v>
      </c>
      <c r="B266">
        <v>53.67</v>
      </c>
      <c r="C266">
        <v>52.2</v>
      </c>
      <c r="D266">
        <v>49.75</v>
      </c>
      <c r="E266">
        <v>47.9</v>
      </c>
      <c r="F266">
        <v>47.15</v>
      </c>
      <c r="G266">
        <v>47.05</v>
      </c>
      <c r="H266">
        <v>47.45</v>
      </c>
      <c r="I266">
        <v>48.15</v>
      </c>
      <c r="J266">
        <v>48.85</v>
      </c>
      <c r="K266">
        <v>49.5</v>
      </c>
    </row>
    <row r="267" spans="1:11" x14ac:dyDescent="0.3">
      <c r="A267" s="1">
        <v>35087</v>
      </c>
      <c r="B267">
        <v>52.95</v>
      </c>
      <c r="C267">
        <v>51.82</v>
      </c>
      <c r="D267">
        <v>49.57</v>
      </c>
      <c r="E267">
        <v>47.82</v>
      </c>
      <c r="F267">
        <v>47.12</v>
      </c>
      <c r="G267">
        <v>47.07</v>
      </c>
      <c r="H267">
        <v>47.52</v>
      </c>
      <c r="I267">
        <v>48.22</v>
      </c>
      <c r="J267">
        <v>48.92</v>
      </c>
      <c r="K267">
        <v>49.57</v>
      </c>
    </row>
    <row r="268" spans="1:11" x14ac:dyDescent="0.3">
      <c r="A268" s="1">
        <v>35088</v>
      </c>
      <c r="B268">
        <v>52.72</v>
      </c>
      <c r="C268">
        <v>52.07</v>
      </c>
      <c r="D268">
        <v>50.17</v>
      </c>
      <c r="E268">
        <v>48.52</v>
      </c>
      <c r="F268">
        <v>47.92</v>
      </c>
      <c r="G268">
        <v>47.87</v>
      </c>
      <c r="H268">
        <v>48.32</v>
      </c>
      <c r="I268">
        <v>49.02</v>
      </c>
      <c r="J268">
        <v>49.72</v>
      </c>
      <c r="K268">
        <v>50.42</v>
      </c>
    </row>
    <row r="269" spans="1:11" x14ac:dyDescent="0.3">
      <c r="A269" s="1">
        <v>35089</v>
      </c>
      <c r="B269">
        <v>50.51</v>
      </c>
      <c r="C269">
        <v>49.77</v>
      </c>
      <c r="D269">
        <v>48.23</v>
      </c>
      <c r="E269">
        <v>46.88</v>
      </c>
      <c r="F269">
        <v>46.53</v>
      </c>
      <c r="G269">
        <v>46.58</v>
      </c>
      <c r="H269">
        <v>47.08</v>
      </c>
      <c r="I269">
        <v>47.78</v>
      </c>
      <c r="J269">
        <v>48.48</v>
      </c>
      <c r="K269">
        <v>49.18</v>
      </c>
    </row>
    <row r="270" spans="1:11" x14ac:dyDescent="0.3">
      <c r="A270" s="1">
        <v>35090</v>
      </c>
      <c r="B270">
        <v>50.93</v>
      </c>
      <c r="C270">
        <v>50.2</v>
      </c>
      <c r="D270">
        <v>48.55</v>
      </c>
      <c r="E270">
        <v>47.1</v>
      </c>
      <c r="F270">
        <v>46.65</v>
      </c>
      <c r="G270">
        <v>46.7</v>
      </c>
      <c r="H270">
        <v>47.2</v>
      </c>
      <c r="I270">
        <v>47.9</v>
      </c>
      <c r="J270">
        <v>48.6</v>
      </c>
      <c r="K270">
        <v>49.3</v>
      </c>
    </row>
    <row r="271" spans="1:11" x14ac:dyDescent="0.3">
      <c r="A271" s="1">
        <v>35093</v>
      </c>
      <c r="B271">
        <v>51.13</v>
      </c>
      <c r="C271">
        <v>50.14</v>
      </c>
      <c r="D271">
        <v>48.29</v>
      </c>
      <c r="E271">
        <v>46.69</v>
      </c>
      <c r="F271">
        <v>46.14</v>
      </c>
      <c r="G271">
        <v>46.19</v>
      </c>
      <c r="H271">
        <v>46.69</v>
      </c>
      <c r="I271">
        <v>47.39</v>
      </c>
      <c r="J271">
        <v>48.09</v>
      </c>
      <c r="K271">
        <v>48.79</v>
      </c>
    </row>
    <row r="272" spans="1:11" x14ac:dyDescent="0.3">
      <c r="A272" s="1">
        <v>35094</v>
      </c>
      <c r="B272">
        <v>52.28</v>
      </c>
      <c r="C272">
        <v>51.12</v>
      </c>
      <c r="D272">
        <v>48.97</v>
      </c>
      <c r="E272">
        <v>47.17</v>
      </c>
      <c r="F272">
        <v>46.52</v>
      </c>
      <c r="G272">
        <v>46.57</v>
      </c>
      <c r="H272">
        <v>47.12</v>
      </c>
      <c r="I272">
        <v>47.82</v>
      </c>
      <c r="J272">
        <v>48.52</v>
      </c>
      <c r="K272">
        <v>49.22</v>
      </c>
    </row>
    <row r="273" spans="1:11" x14ac:dyDescent="0.3">
      <c r="A273" s="1">
        <v>35095</v>
      </c>
      <c r="B273">
        <v>53.51</v>
      </c>
      <c r="C273">
        <v>52.01</v>
      </c>
      <c r="D273">
        <v>49.66</v>
      </c>
      <c r="E273">
        <v>47.76</v>
      </c>
      <c r="F273">
        <v>46.96</v>
      </c>
      <c r="G273">
        <v>46.96</v>
      </c>
      <c r="H273">
        <v>47.46</v>
      </c>
      <c r="I273">
        <v>48.16</v>
      </c>
      <c r="J273">
        <v>48.86</v>
      </c>
      <c r="K273">
        <v>49.56</v>
      </c>
    </row>
    <row r="274" spans="1:11" x14ac:dyDescent="0.3">
      <c r="A274" s="1">
        <v>35096</v>
      </c>
      <c r="B274">
        <v>52.41</v>
      </c>
      <c r="C274">
        <v>49.44</v>
      </c>
      <c r="D274">
        <v>47.34</v>
      </c>
      <c r="E274">
        <v>46.44</v>
      </c>
      <c r="F274">
        <v>46.44</v>
      </c>
      <c r="G274">
        <v>46.94</v>
      </c>
      <c r="H274">
        <v>47.64</v>
      </c>
      <c r="I274">
        <v>48.34</v>
      </c>
      <c r="J274">
        <v>49.04</v>
      </c>
      <c r="K274">
        <v>49.74</v>
      </c>
    </row>
    <row r="275" spans="1:11" x14ac:dyDescent="0.3">
      <c r="A275" s="1">
        <v>35097</v>
      </c>
      <c r="B275">
        <v>53.26</v>
      </c>
      <c r="C275">
        <v>49.62</v>
      </c>
      <c r="D275">
        <v>47.47</v>
      </c>
      <c r="E275">
        <v>46.52</v>
      </c>
      <c r="F275">
        <v>46.52</v>
      </c>
      <c r="G275">
        <v>46.97</v>
      </c>
      <c r="H275">
        <v>47.67</v>
      </c>
      <c r="I275">
        <v>48.37</v>
      </c>
      <c r="J275">
        <v>49.07</v>
      </c>
      <c r="K275">
        <v>49.77</v>
      </c>
    </row>
    <row r="276" spans="1:11" x14ac:dyDescent="0.3">
      <c r="A276" s="1">
        <v>35100</v>
      </c>
      <c r="B276">
        <v>51.6</v>
      </c>
      <c r="C276">
        <v>48.81</v>
      </c>
      <c r="D276">
        <v>47.06</v>
      </c>
      <c r="E276">
        <v>46.31</v>
      </c>
      <c r="F276">
        <v>46.36</v>
      </c>
      <c r="G276">
        <v>46.86</v>
      </c>
      <c r="H276">
        <v>47.56</v>
      </c>
      <c r="I276">
        <v>48.26</v>
      </c>
      <c r="J276">
        <v>48.96</v>
      </c>
      <c r="K276">
        <v>49.66</v>
      </c>
    </row>
    <row r="277" spans="1:11" x14ac:dyDescent="0.3">
      <c r="A277" s="1">
        <v>35101</v>
      </c>
      <c r="B277">
        <v>51.64</v>
      </c>
      <c r="C277">
        <v>49.06</v>
      </c>
      <c r="D277">
        <v>47.36</v>
      </c>
      <c r="E277">
        <v>46.71</v>
      </c>
      <c r="F277">
        <v>46.76</v>
      </c>
      <c r="G277">
        <v>47.31</v>
      </c>
      <c r="H277">
        <v>48.01</v>
      </c>
      <c r="I277">
        <v>48.71</v>
      </c>
      <c r="J277">
        <v>49.41</v>
      </c>
      <c r="K277">
        <v>50.11</v>
      </c>
    </row>
    <row r="278" spans="1:11" x14ac:dyDescent="0.3">
      <c r="A278" s="1">
        <v>35102</v>
      </c>
      <c r="B278">
        <v>52.46</v>
      </c>
      <c r="C278">
        <v>49.3</v>
      </c>
      <c r="D278">
        <v>47.45</v>
      </c>
      <c r="E278">
        <v>46.7</v>
      </c>
      <c r="F278">
        <v>46.75</v>
      </c>
      <c r="G278">
        <v>47.3</v>
      </c>
      <c r="H278">
        <v>48</v>
      </c>
      <c r="I278">
        <v>48.7</v>
      </c>
      <c r="J278">
        <v>49.4</v>
      </c>
      <c r="K278">
        <v>50.1</v>
      </c>
    </row>
    <row r="279" spans="1:11" x14ac:dyDescent="0.3">
      <c r="A279" s="1">
        <v>35103</v>
      </c>
      <c r="B279">
        <v>53.14</v>
      </c>
      <c r="C279">
        <v>49.57</v>
      </c>
      <c r="D279">
        <v>47.47</v>
      </c>
      <c r="E279">
        <v>46.72</v>
      </c>
      <c r="F279">
        <v>46.77</v>
      </c>
      <c r="G279">
        <v>47.27</v>
      </c>
      <c r="H279">
        <v>47.97</v>
      </c>
      <c r="I279">
        <v>48.67</v>
      </c>
      <c r="J279">
        <v>49.37</v>
      </c>
      <c r="K279">
        <v>50.07</v>
      </c>
    </row>
    <row r="280" spans="1:11" x14ac:dyDescent="0.3">
      <c r="A280" s="1">
        <v>35104</v>
      </c>
      <c r="B280">
        <v>53.62</v>
      </c>
      <c r="C280">
        <v>49.86</v>
      </c>
      <c r="D280">
        <v>47.46</v>
      </c>
      <c r="E280">
        <v>46.61</v>
      </c>
      <c r="F280">
        <v>46.61</v>
      </c>
      <c r="G280">
        <v>47.11</v>
      </c>
      <c r="H280">
        <v>47.81</v>
      </c>
      <c r="I280">
        <v>48.51</v>
      </c>
      <c r="J280">
        <v>49.21</v>
      </c>
      <c r="K280">
        <v>49.91</v>
      </c>
    </row>
    <row r="281" spans="1:11" x14ac:dyDescent="0.3">
      <c r="A281" s="1">
        <v>35107</v>
      </c>
      <c r="B281">
        <v>53.69</v>
      </c>
      <c r="C281">
        <v>49.95</v>
      </c>
      <c r="D281">
        <v>47.6</v>
      </c>
      <c r="E281">
        <v>46.75</v>
      </c>
      <c r="F281">
        <v>46.8</v>
      </c>
      <c r="G281">
        <v>47.35</v>
      </c>
      <c r="H281">
        <v>48.1</v>
      </c>
      <c r="I281">
        <v>48.8</v>
      </c>
      <c r="J281">
        <v>49.5</v>
      </c>
      <c r="K281">
        <v>50.2</v>
      </c>
    </row>
    <row r="282" spans="1:11" x14ac:dyDescent="0.3">
      <c r="A282" s="1">
        <v>35108</v>
      </c>
      <c r="B282">
        <v>56.74</v>
      </c>
      <c r="C282">
        <v>51.79</v>
      </c>
      <c r="D282">
        <v>49.19</v>
      </c>
      <c r="E282">
        <v>48.19</v>
      </c>
      <c r="F282">
        <v>48.19</v>
      </c>
      <c r="G282">
        <v>48.69</v>
      </c>
      <c r="H282">
        <v>49.39</v>
      </c>
      <c r="I282">
        <v>50.09</v>
      </c>
      <c r="J282">
        <v>50.79</v>
      </c>
      <c r="K282">
        <v>51.49</v>
      </c>
    </row>
    <row r="283" spans="1:11" x14ac:dyDescent="0.3">
      <c r="A283" s="1">
        <v>35109</v>
      </c>
      <c r="B283">
        <v>58.21</v>
      </c>
      <c r="C283">
        <v>52.44</v>
      </c>
      <c r="D283">
        <v>49.5</v>
      </c>
      <c r="E283">
        <v>48.3</v>
      </c>
      <c r="F283">
        <v>48.2</v>
      </c>
      <c r="G283">
        <v>48.7</v>
      </c>
      <c r="H283">
        <v>49.4</v>
      </c>
      <c r="I283">
        <v>50.1</v>
      </c>
      <c r="J283">
        <v>50.8</v>
      </c>
      <c r="K283">
        <v>51.5</v>
      </c>
    </row>
    <row r="284" spans="1:11" x14ac:dyDescent="0.3">
      <c r="A284" s="1">
        <v>35110</v>
      </c>
      <c r="B284">
        <v>57</v>
      </c>
      <c r="C284">
        <v>51.91</v>
      </c>
      <c r="D284">
        <v>49.16</v>
      </c>
      <c r="E284">
        <v>48.06</v>
      </c>
      <c r="F284">
        <v>47.96</v>
      </c>
      <c r="G284">
        <v>48.46</v>
      </c>
      <c r="H284">
        <v>49.16</v>
      </c>
      <c r="I284">
        <v>49.86</v>
      </c>
      <c r="J284">
        <v>50.56</v>
      </c>
      <c r="K284">
        <v>51.26</v>
      </c>
    </row>
    <row r="285" spans="1:11" x14ac:dyDescent="0.3">
      <c r="A285" s="1">
        <v>35111</v>
      </c>
      <c r="B285">
        <v>56.87</v>
      </c>
      <c r="C285">
        <v>51.74</v>
      </c>
      <c r="D285">
        <v>48.89</v>
      </c>
      <c r="E285">
        <v>47.79</v>
      </c>
      <c r="F285">
        <v>47.64</v>
      </c>
      <c r="G285">
        <v>48.09</v>
      </c>
      <c r="H285">
        <v>48.74</v>
      </c>
      <c r="I285">
        <v>49.44</v>
      </c>
      <c r="J285">
        <v>50.14</v>
      </c>
      <c r="K285">
        <v>50.79</v>
      </c>
    </row>
    <row r="286" spans="1:11" x14ac:dyDescent="0.3">
      <c r="A286" s="1">
        <v>35115</v>
      </c>
      <c r="B286">
        <v>56.39</v>
      </c>
      <c r="C286">
        <v>52.7</v>
      </c>
      <c r="D286">
        <v>50</v>
      </c>
      <c r="E286">
        <v>48.85</v>
      </c>
      <c r="F286">
        <v>48.65</v>
      </c>
      <c r="G286">
        <v>49.05</v>
      </c>
      <c r="H286">
        <v>49.7</v>
      </c>
      <c r="I286">
        <v>50.4</v>
      </c>
      <c r="J286">
        <v>51.1</v>
      </c>
      <c r="K286">
        <v>51.75</v>
      </c>
    </row>
    <row r="287" spans="1:11" x14ac:dyDescent="0.3">
      <c r="A287" s="1">
        <v>35116</v>
      </c>
      <c r="B287">
        <v>58.84</v>
      </c>
      <c r="C287">
        <v>54.24</v>
      </c>
      <c r="D287">
        <v>51.19</v>
      </c>
      <c r="E287">
        <v>49.74</v>
      </c>
      <c r="F287">
        <v>49.29</v>
      </c>
      <c r="G287">
        <v>49.59</v>
      </c>
      <c r="H287">
        <v>50.24</v>
      </c>
      <c r="I287">
        <v>50.89</v>
      </c>
      <c r="J287">
        <v>51.54</v>
      </c>
      <c r="K287">
        <v>52.19</v>
      </c>
    </row>
    <row r="288" spans="1:11" x14ac:dyDescent="0.3">
      <c r="A288" s="1">
        <v>35117</v>
      </c>
      <c r="B288">
        <v>60.53</v>
      </c>
      <c r="C288">
        <v>54.33</v>
      </c>
      <c r="D288">
        <v>51.28</v>
      </c>
      <c r="E288">
        <v>49.73</v>
      </c>
      <c r="F288">
        <v>49.23</v>
      </c>
      <c r="G288">
        <v>49.53</v>
      </c>
      <c r="H288">
        <v>50.18</v>
      </c>
      <c r="I288">
        <v>50.83</v>
      </c>
      <c r="J288">
        <v>51.48</v>
      </c>
      <c r="K288">
        <v>52.13</v>
      </c>
    </row>
    <row r="289" spans="1:11" x14ac:dyDescent="0.3">
      <c r="A289" s="1">
        <v>35118</v>
      </c>
      <c r="B289">
        <v>60.66</v>
      </c>
      <c r="C289">
        <v>53.22</v>
      </c>
      <c r="D289">
        <v>49.63</v>
      </c>
      <c r="E289">
        <v>48.03</v>
      </c>
      <c r="F289">
        <v>47.58</v>
      </c>
      <c r="G289">
        <v>47.88</v>
      </c>
      <c r="H289">
        <v>48.53</v>
      </c>
      <c r="I289">
        <v>49.18</v>
      </c>
      <c r="J289">
        <v>49.83</v>
      </c>
      <c r="K289">
        <v>50.48</v>
      </c>
    </row>
    <row r="290" spans="1:11" x14ac:dyDescent="0.3">
      <c r="A290" s="1">
        <v>35121</v>
      </c>
      <c r="B290">
        <v>62.85</v>
      </c>
      <c r="C290">
        <v>54.34</v>
      </c>
      <c r="D290">
        <v>50.69</v>
      </c>
      <c r="E290">
        <v>49.14</v>
      </c>
      <c r="F290">
        <v>48.69</v>
      </c>
      <c r="G290">
        <v>48.99</v>
      </c>
      <c r="H290">
        <v>49.64</v>
      </c>
      <c r="I290">
        <v>50.29</v>
      </c>
      <c r="J290">
        <v>50.94</v>
      </c>
      <c r="K290">
        <v>51.59</v>
      </c>
    </row>
    <row r="291" spans="1:11" x14ac:dyDescent="0.3">
      <c r="A291" s="1">
        <v>35122</v>
      </c>
      <c r="B291">
        <v>64.28</v>
      </c>
      <c r="C291">
        <v>54.98</v>
      </c>
      <c r="D291">
        <v>50.95</v>
      </c>
      <c r="E291">
        <v>49.2</v>
      </c>
      <c r="F291">
        <v>48.65</v>
      </c>
      <c r="G291">
        <v>48.9</v>
      </c>
      <c r="H291">
        <v>49.55</v>
      </c>
      <c r="I291">
        <v>50.2</v>
      </c>
      <c r="J291">
        <v>50.85</v>
      </c>
      <c r="K291">
        <v>51.5</v>
      </c>
    </row>
    <row r="292" spans="1:11" x14ac:dyDescent="0.3">
      <c r="A292" s="1">
        <v>35123</v>
      </c>
      <c r="B292">
        <v>59.68</v>
      </c>
      <c r="C292">
        <v>53.45</v>
      </c>
      <c r="D292">
        <v>50</v>
      </c>
      <c r="E292">
        <v>48.5</v>
      </c>
      <c r="F292">
        <v>48.2</v>
      </c>
      <c r="G292">
        <v>48.5</v>
      </c>
      <c r="H292">
        <v>49.2</v>
      </c>
      <c r="I292">
        <v>49.9</v>
      </c>
      <c r="J292">
        <v>50.55</v>
      </c>
      <c r="K292">
        <v>51.2</v>
      </c>
    </row>
    <row r="293" spans="1:11" x14ac:dyDescent="0.3">
      <c r="A293" s="1">
        <v>35124</v>
      </c>
      <c r="B293">
        <v>61.81</v>
      </c>
      <c r="C293">
        <v>54.39</v>
      </c>
      <c r="D293">
        <v>50.74</v>
      </c>
      <c r="E293">
        <v>49.14</v>
      </c>
      <c r="F293">
        <v>48.74</v>
      </c>
      <c r="G293">
        <v>49.04</v>
      </c>
      <c r="H293">
        <v>49.74</v>
      </c>
      <c r="I293">
        <v>50.44</v>
      </c>
      <c r="J293">
        <v>51.09</v>
      </c>
      <c r="K293">
        <v>51.74</v>
      </c>
    </row>
    <row r="294" spans="1:11" x14ac:dyDescent="0.3">
      <c r="A294" s="1">
        <v>35125</v>
      </c>
      <c r="B294">
        <v>53.42</v>
      </c>
      <c r="C294">
        <v>50.2</v>
      </c>
      <c r="D294">
        <v>48.7</v>
      </c>
      <c r="E294">
        <v>48.35</v>
      </c>
      <c r="F294">
        <v>48.65</v>
      </c>
      <c r="G294">
        <v>49.35</v>
      </c>
      <c r="H294">
        <v>50.05</v>
      </c>
      <c r="I294">
        <v>50.7</v>
      </c>
      <c r="J294">
        <v>51.35</v>
      </c>
      <c r="K294">
        <v>51.6</v>
      </c>
    </row>
    <row r="295" spans="1:11" x14ac:dyDescent="0.3">
      <c r="A295" s="1">
        <v>35128</v>
      </c>
      <c r="B295">
        <v>52.15</v>
      </c>
      <c r="C295">
        <v>49.11</v>
      </c>
      <c r="D295">
        <v>47.86</v>
      </c>
      <c r="E295">
        <v>47.61</v>
      </c>
      <c r="F295">
        <v>48.01</v>
      </c>
      <c r="G295">
        <v>48.71</v>
      </c>
      <c r="H295">
        <v>49.41</v>
      </c>
      <c r="I295">
        <v>50.06</v>
      </c>
      <c r="J295">
        <v>50.71</v>
      </c>
      <c r="K295">
        <v>50.96</v>
      </c>
    </row>
    <row r="296" spans="1:11" x14ac:dyDescent="0.3">
      <c r="A296" s="1">
        <v>35129</v>
      </c>
      <c r="B296">
        <v>53</v>
      </c>
      <c r="C296">
        <v>49.67</v>
      </c>
      <c r="D296">
        <v>48.42</v>
      </c>
      <c r="E296">
        <v>48.17</v>
      </c>
      <c r="F296">
        <v>48.57</v>
      </c>
      <c r="G296">
        <v>49.27</v>
      </c>
      <c r="H296">
        <v>49.97</v>
      </c>
      <c r="I296">
        <v>50.62</v>
      </c>
      <c r="J296">
        <v>51.27</v>
      </c>
      <c r="K296">
        <v>51.52</v>
      </c>
    </row>
    <row r="297" spans="1:11" x14ac:dyDescent="0.3">
      <c r="A297" s="1">
        <v>35130</v>
      </c>
      <c r="B297">
        <v>54.22</v>
      </c>
      <c r="C297">
        <v>50.36</v>
      </c>
      <c r="D297">
        <v>48.86</v>
      </c>
      <c r="E297">
        <v>48.51</v>
      </c>
      <c r="F297">
        <v>48.86</v>
      </c>
      <c r="G297">
        <v>49.51</v>
      </c>
      <c r="H297">
        <v>50.21</v>
      </c>
      <c r="I297">
        <v>50.86</v>
      </c>
      <c r="J297">
        <v>51.51</v>
      </c>
      <c r="K297">
        <v>51.76</v>
      </c>
    </row>
    <row r="298" spans="1:11" x14ac:dyDescent="0.3">
      <c r="A298" s="1">
        <v>35131</v>
      </c>
      <c r="B298">
        <v>53.78</v>
      </c>
      <c r="C298">
        <v>50.34</v>
      </c>
      <c r="D298">
        <v>48.89</v>
      </c>
      <c r="E298">
        <v>48.54</v>
      </c>
      <c r="F298">
        <v>48.89</v>
      </c>
      <c r="G298">
        <v>49.59</v>
      </c>
      <c r="H298">
        <v>50.29</v>
      </c>
      <c r="I298">
        <v>50.94</v>
      </c>
      <c r="J298">
        <v>51.59</v>
      </c>
      <c r="K298">
        <v>51.89</v>
      </c>
    </row>
    <row r="299" spans="1:11" x14ac:dyDescent="0.3">
      <c r="A299" s="1">
        <v>35132</v>
      </c>
      <c r="B299">
        <v>53.44</v>
      </c>
      <c r="C299">
        <v>50.1</v>
      </c>
      <c r="D299">
        <v>48.65</v>
      </c>
      <c r="E299">
        <v>48.3</v>
      </c>
      <c r="F299">
        <v>48.65</v>
      </c>
      <c r="G299">
        <v>49.3</v>
      </c>
      <c r="H299">
        <v>50</v>
      </c>
      <c r="I299">
        <v>50.65</v>
      </c>
      <c r="J299">
        <v>51.3</v>
      </c>
      <c r="K299">
        <v>51.6</v>
      </c>
    </row>
    <row r="300" spans="1:11" x14ac:dyDescent="0.3">
      <c r="A300" s="1">
        <v>35135</v>
      </c>
      <c r="B300">
        <v>55.15</v>
      </c>
      <c r="C300">
        <v>51.12</v>
      </c>
      <c r="D300">
        <v>49.52</v>
      </c>
      <c r="E300">
        <v>49.12</v>
      </c>
      <c r="F300">
        <v>49.47</v>
      </c>
      <c r="G300">
        <v>50.12</v>
      </c>
      <c r="H300">
        <v>50.82</v>
      </c>
      <c r="I300">
        <v>51.47</v>
      </c>
      <c r="J300">
        <v>52.12</v>
      </c>
      <c r="K300">
        <v>52.42</v>
      </c>
    </row>
    <row r="301" spans="1:11" x14ac:dyDescent="0.3">
      <c r="A301" s="1">
        <v>35136</v>
      </c>
      <c r="B301">
        <v>54.83</v>
      </c>
      <c r="C301">
        <v>51.52</v>
      </c>
      <c r="D301">
        <v>49.92</v>
      </c>
      <c r="E301">
        <v>49.52</v>
      </c>
      <c r="F301">
        <v>49.87</v>
      </c>
      <c r="G301">
        <v>50.52</v>
      </c>
      <c r="H301">
        <v>51.17</v>
      </c>
      <c r="I301">
        <v>51.82</v>
      </c>
      <c r="J301">
        <v>52.42</v>
      </c>
      <c r="K301">
        <v>52.67</v>
      </c>
    </row>
    <row r="302" spans="1:11" x14ac:dyDescent="0.3">
      <c r="A302" s="1">
        <v>35137</v>
      </c>
      <c r="B302">
        <v>54.59</v>
      </c>
      <c r="C302">
        <v>51.65</v>
      </c>
      <c r="D302">
        <v>50.05</v>
      </c>
      <c r="E302">
        <v>49.7</v>
      </c>
      <c r="F302">
        <v>50.05</v>
      </c>
      <c r="G302">
        <v>50.7</v>
      </c>
      <c r="H302">
        <v>51.35</v>
      </c>
      <c r="I302">
        <v>51.95</v>
      </c>
      <c r="J302">
        <v>52.55</v>
      </c>
      <c r="K302">
        <v>52.8</v>
      </c>
    </row>
    <row r="303" spans="1:11" x14ac:dyDescent="0.3">
      <c r="A303" s="1">
        <v>35138</v>
      </c>
      <c r="B303">
        <v>55.07</v>
      </c>
      <c r="C303">
        <v>51.77</v>
      </c>
      <c r="D303">
        <v>50.32</v>
      </c>
      <c r="E303">
        <v>49.92</v>
      </c>
      <c r="F303">
        <v>50.27</v>
      </c>
      <c r="G303">
        <v>50.92</v>
      </c>
      <c r="H303">
        <v>51.52</v>
      </c>
      <c r="I303">
        <v>52.12</v>
      </c>
      <c r="J303">
        <v>52.72</v>
      </c>
      <c r="K303">
        <v>52.97</v>
      </c>
    </row>
    <row r="304" spans="1:11" x14ac:dyDescent="0.3">
      <c r="A304" s="1">
        <v>35139</v>
      </c>
      <c r="B304">
        <v>57.87</v>
      </c>
      <c r="C304">
        <v>52.77</v>
      </c>
      <c r="D304">
        <v>50.67</v>
      </c>
      <c r="E304">
        <v>50.12</v>
      </c>
      <c r="F304">
        <v>50.32</v>
      </c>
      <c r="G304">
        <v>50.92</v>
      </c>
      <c r="H304">
        <v>51.52</v>
      </c>
      <c r="I304">
        <v>52.12</v>
      </c>
      <c r="J304">
        <v>52.67</v>
      </c>
      <c r="K304">
        <v>52.92</v>
      </c>
    </row>
    <row r="305" spans="1:11" x14ac:dyDescent="0.3">
      <c r="A305" s="1">
        <v>35142</v>
      </c>
      <c r="B305">
        <v>60.28</v>
      </c>
      <c r="C305">
        <v>54.25</v>
      </c>
      <c r="D305">
        <v>51.41</v>
      </c>
      <c r="E305">
        <v>50.61</v>
      </c>
      <c r="F305">
        <v>50.71</v>
      </c>
      <c r="G305">
        <v>51.26</v>
      </c>
      <c r="H305">
        <v>51.76</v>
      </c>
      <c r="I305">
        <v>52.26</v>
      </c>
      <c r="J305">
        <v>52.81</v>
      </c>
      <c r="K305">
        <v>53.06</v>
      </c>
    </row>
    <row r="306" spans="1:11" x14ac:dyDescent="0.3">
      <c r="A306" s="1">
        <v>35143</v>
      </c>
      <c r="B306">
        <v>62.26</v>
      </c>
      <c r="C306">
        <v>54.96</v>
      </c>
      <c r="D306">
        <v>51.85</v>
      </c>
      <c r="E306">
        <v>51.05</v>
      </c>
      <c r="F306">
        <v>51.15</v>
      </c>
      <c r="G306">
        <v>51.7</v>
      </c>
      <c r="H306">
        <v>52.2</v>
      </c>
      <c r="I306">
        <v>52.7</v>
      </c>
      <c r="J306">
        <v>53.2</v>
      </c>
      <c r="K306">
        <v>53.45</v>
      </c>
    </row>
    <row r="307" spans="1:11" x14ac:dyDescent="0.3">
      <c r="A307" s="1">
        <v>35144</v>
      </c>
      <c r="B307">
        <v>63.12</v>
      </c>
      <c r="C307">
        <v>55.59</v>
      </c>
      <c r="D307">
        <v>51.79</v>
      </c>
      <c r="E307">
        <v>50.89</v>
      </c>
      <c r="F307">
        <v>50.99</v>
      </c>
      <c r="G307">
        <v>51.54</v>
      </c>
      <c r="H307">
        <v>52.04</v>
      </c>
      <c r="I307">
        <v>52.54</v>
      </c>
      <c r="J307">
        <v>53.04</v>
      </c>
      <c r="K307">
        <v>53.24</v>
      </c>
    </row>
    <row r="308" spans="1:11" x14ac:dyDescent="0.3">
      <c r="A308" s="1">
        <v>35145</v>
      </c>
      <c r="B308">
        <v>61.33</v>
      </c>
      <c r="C308">
        <v>55.35</v>
      </c>
      <c r="D308">
        <v>51.75</v>
      </c>
      <c r="E308">
        <v>50.95</v>
      </c>
      <c r="F308">
        <v>51.2</v>
      </c>
      <c r="G308">
        <v>51.75</v>
      </c>
      <c r="H308">
        <v>52.3</v>
      </c>
      <c r="I308">
        <v>52.85</v>
      </c>
      <c r="J308">
        <v>53.35</v>
      </c>
      <c r="K308">
        <v>53.6</v>
      </c>
    </row>
    <row r="309" spans="1:11" x14ac:dyDescent="0.3">
      <c r="A309" s="1">
        <v>35146</v>
      </c>
      <c r="B309">
        <v>62.65</v>
      </c>
      <c r="C309">
        <v>56.64</v>
      </c>
      <c r="D309">
        <v>52.97</v>
      </c>
      <c r="E309">
        <v>51.92</v>
      </c>
      <c r="F309">
        <v>52.07</v>
      </c>
      <c r="G309">
        <v>52.57</v>
      </c>
      <c r="H309">
        <v>53.02</v>
      </c>
      <c r="I309">
        <v>53.52</v>
      </c>
      <c r="J309">
        <v>53.97</v>
      </c>
      <c r="K309">
        <v>54.17</v>
      </c>
    </row>
    <row r="310" spans="1:11" x14ac:dyDescent="0.3">
      <c r="A310" s="1">
        <v>35149</v>
      </c>
      <c r="B310">
        <v>63.2</v>
      </c>
      <c r="C310">
        <v>57.54</v>
      </c>
      <c r="D310">
        <v>53.7</v>
      </c>
      <c r="E310">
        <v>52.65</v>
      </c>
      <c r="F310">
        <v>52.75</v>
      </c>
      <c r="G310">
        <v>53.25</v>
      </c>
      <c r="H310">
        <v>53.7</v>
      </c>
      <c r="I310">
        <v>54.2</v>
      </c>
      <c r="J310">
        <v>54.65</v>
      </c>
      <c r="K310">
        <v>54.85</v>
      </c>
    </row>
    <row r="311" spans="1:11" x14ac:dyDescent="0.3">
      <c r="A311" s="1">
        <v>35150</v>
      </c>
      <c r="B311">
        <v>64.88</v>
      </c>
      <c r="C311">
        <v>57.81</v>
      </c>
      <c r="D311">
        <v>54.01</v>
      </c>
      <c r="E311">
        <v>52.91</v>
      </c>
      <c r="F311">
        <v>53.01</v>
      </c>
      <c r="G311">
        <v>53.51</v>
      </c>
      <c r="H311">
        <v>53.96</v>
      </c>
      <c r="I311">
        <v>54.46</v>
      </c>
      <c r="J311">
        <v>54.91</v>
      </c>
      <c r="K311">
        <v>55.11</v>
      </c>
    </row>
    <row r="312" spans="1:11" x14ac:dyDescent="0.3">
      <c r="A312" s="1">
        <v>35151</v>
      </c>
      <c r="B312">
        <v>65.930000000000007</v>
      </c>
      <c r="C312">
        <v>58.23</v>
      </c>
      <c r="D312">
        <v>53.88</v>
      </c>
      <c r="E312">
        <v>52.63</v>
      </c>
      <c r="F312">
        <v>52.58</v>
      </c>
      <c r="G312">
        <v>52.98</v>
      </c>
      <c r="H312">
        <v>53.38</v>
      </c>
      <c r="I312">
        <v>53.83</v>
      </c>
      <c r="J312">
        <v>54.28</v>
      </c>
      <c r="K312">
        <v>54.43</v>
      </c>
    </row>
    <row r="313" spans="1:11" x14ac:dyDescent="0.3">
      <c r="A313" s="1">
        <v>35152</v>
      </c>
      <c r="B313">
        <v>63.54</v>
      </c>
      <c r="C313">
        <v>56.61</v>
      </c>
      <c r="D313">
        <v>52.8</v>
      </c>
      <c r="E313">
        <v>51.85</v>
      </c>
      <c r="F313">
        <v>51.9</v>
      </c>
      <c r="G313">
        <v>52.35</v>
      </c>
      <c r="H313">
        <v>52.8</v>
      </c>
      <c r="I313">
        <v>53.25</v>
      </c>
      <c r="J313">
        <v>53.7</v>
      </c>
      <c r="K313">
        <v>53.85</v>
      </c>
    </row>
    <row r="314" spans="1:11" x14ac:dyDescent="0.3">
      <c r="A314" s="1">
        <v>35153</v>
      </c>
      <c r="B314">
        <v>62.76</v>
      </c>
      <c r="C314">
        <v>56.75</v>
      </c>
      <c r="D314">
        <v>52.97</v>
      </c>
      <c r="E314">
        <v>52.02</v>
      </c>
      <c r="F314">
        <v>52.02</v>
      </c>
      <c r="G314">
        <v>52.47</v>
      </c>
      <c r="H314">
        <v>52.97</v>
      </c>
      <c r="I314">
        <v>53.47</v>
      </c>
      <c r="J314">
        <v>53.92</v>
      </c>
      <c r="K314">
        <v>54.07</v>
      </c>
    </row>
    <row r="315" spans="1:11" x14ac:dyDescent="0.3">
      <c r="A315" s="1">
        <v>35156</v>
      </c>
      <c r="B315">
        <v>57.98</v>
      </c>
      <c r="C315">
        <v>54.12</v>
      </c>
      <c r="D315">
        <v>53.1</v>
      </c>
      <c r="E315">
        <v>53.1</v>
      </c>
      <c r="F315">
        <v>53.55</v>
      </c>
      <c r="G315">
        <v>54</v>
      </c>
      <c r="H315">
        <v>54.45</v>
      </c>
      <c r="I315">
        <v>54.9</v>
      </c>
      <c r="J315">
        <v>55.05</v>
      </c>
      <c r="K315">
        <v>54.35</v>
      </c>
    </row>
    <row r="316" spans="1:11" x14ac:dyDescent="0.3">
      <c r="A316" s="1">
        <v>35157</v>
      </c>
      <c r="B316">
        <v>59.72</v>
      </c>
      <c r="C316">
        <v>54.94</v>
      </c>
      <c r="D316">
        <v>53.39</v>
      </c>
      <c r="E316">
        <v>53.19</v>
      </c>
      <c r="F316">
        <v>53.59</v>
      </c>
      <c r="G316">
        <v>54.04</v>
      </c>
      <c r="H316">
        <v>54.49</v>
      </c>
      <c r="I316">
        <v>54.94</v>
      </c>
      <c r="J316">
        <v>55.04</v>
      </c>
      <c r="K316">
        <v>54.29</v>
      </c>
    </row>
    <row r="317" spans="1:11" x14ac:dyDescent="0.3">
      <c r="A317" s="1">
        <v>35158</v>
      </c>
      <c r="B317">
        <v>58.22</v>
      </c>
      <c r="C317">
        <v>53.82</v>
      </c>
      <c r="D317">
        <v>52.42</v>
      </c>
      <c r="E317">
        <v>52.27</v>
      </c>
      <c r="F317">
        <v>52.67</v>
      </c>
      <c r="G317">
        <v>53.17</v>
      </c>
      <c r="H317">
        <v>53.67</v>
      </c>
      <c r="I317">
        <v>54.17</v>
      </c>
      <c r="J317">
        <v>54.27</v>
      </c>
      <c r="K317">
        <v>53.52</v>
      </c>
    </row>
    <row r="318" spans="1:11" x14ac:dyDescent="0.3">
      <c r="A318" s="1">
        <v>35159</v>
      </c>
      <c r="B318">
        <v>59.57</v>
      </c>
      <c r="C318">
        <v>54.41</v>
      </c>
      <c r="D318">
        <v>52.71</v>
      </c>
      <c r="E318">
        <v>52.36</v>
      </c>
      <c r="F318">
        <v>52.71</v>
      </c>
      <c r="G318">
        <v>53.21</v>
      </c>
      <c r="H318">
        <v>53.71</v>
      </c>
      <c r="I318">
        <v>54.16</v>
      </c>
      <c r="J318">
        <v>54.26</v>
      </c>
      <c r="K318">
        <v>53.51</v>
      </c>
    </row>
    <row r="319" spans="1:11" x14ac:dyDescent="0.3">
      <c r="A319" s="1">
        <v>35163</v>
      </c>
      <c r="B319">
        <v>60.19</v>
      </c>
      <c r="C319">
        <v>55.24</v>
      </c>
      <c r="D319">
        <v>52.94</v>
      </c>
      <c r="E319">
        <v>52.29</v>
      </c>
      <c r="F319">
        <v>52.59</v>
      </c>
      <c r="G319">
        <v>53.09</v>
      </c>
      <c r="H319">
        <v>53.59</v>
      </c>
      <c r="I319">
        <v>54.04</v>
      </c>
      <c r="J319">
        <v>54.14</v>
      </c>
      <c r="K319">
        <v>53.44</v>
      </c>
    </row>
    <row r="320" spans="1:11" x14ac:dyDescent="0.3">
      <c r="A320" s="1">
        <v>35164</v>
      </c>
      <c r="B320">
        <v>60.64</v>
      </c>
      <c r="C320">
        <v>55.66</v>
      </c>
      <c r="D320">
        <v>53.21</v>
      </c>
      <c r="E320">
        <v>52.56</v>
      </c>
      <c r="F320">
        <v>52.86</v>
      </c>
      <c r="G320">
        <v>53.36</v>
      </c>
      <c r="H320">
        <v>53.86</v>
      </c>
      <c r="I320">
        <v>54.31</v>
      </c>
      <c r="J320">
        <v>54.41</v>
      </c>
      <c r="K320">
        <v>53.71</v>
      </c>
    </row>
    <row r="321" spans="1:11" x14ac:dyDescent="0.3">
      <c r="A321" s="1">
        <v>35165</v>
      </c>
      <c r="B321">
        <v>62.51</v>
      </c>
      <c r="C321">
        <v>57.12</v>
      </c>
      <c r="D321">
        <v>54.57</v>
      </c>
      <c r="E321">
        <v>53.77</v>
      </c>
      <c r="F321">
        <v>53.97</v>
      </c>
      <c r="G321">
        <v>54.42</v>
      </c>
      <c r="H321">
        <v>54.92</v>
      </c>
      <c r="I321">
        <v>55.37</v>
      </c>
      <c r="J321">
        <v>55.47</v>
      </c>
      <c r="K321">
        <v>54.77</v>
      </c>
    </row>
    <row r="322" spans="1:11" x14ac:dyDescent="0.3">
      <c r="A322" s="1">
        <v>35166</v>
      </c>
      <c r="B322">
        <v>64.02</v>
      </c>
      <c r="C322">
        <v>58.97</v>
      </c>
      <c r="D322">
        <v>55.82</v>
      </c>
      <c r="E322">
        <v>54.77</v>
      </c>
      <c r="F322">
        <v>54.87</v>
      </c>
      <c r="G322">
        <v>55.27</v>
      </c>
      <c r="H322">
        <v>55.72</v>
      </c>
      <c r="I322">
        <v>56.12</v>
      </c>
      <c r="J322">
        <v>56.17</v>
      </c>
      <c r="K322">
        <v>55.47</v>
      </c>
    </row>
    <row r="323" spans="1:11" x14ac:dyDescent="0.3">
      <c r="A323" s="1">
        <v>35167</v>
      </c>
      <c r="B323">
        <v>62.02</v>
      </c>
      <c r="C323">
        <v>56.52</v>
      </c>
      <c r="D323">
        <v>53.72</v>
      </c>
      <c r="E323">
        <v>52.82</v>
      </c>
      <c r="F323">
        <v>53.02</v>
      </c>
      <c r="G323">
        <v>53.52</v>
      </c>
      <c r="H323">
        <v>54.02</v>
      </c>
      <c r="I323">
        <v>54.52</v>
      </c>
      <c r="J323">
        <v>54.62</v>
      </c>
      <c r="K323">
        <v>53.92</v>
      </c>
    </row>
    <row r="324" spans="1:11" x14ac:dyDescent="0.3">
      <c r="A324" s="1">
        <v>35170</v>
      </c>
      <c r="B324">
        <v>62.62</v>
      </c>
      <c r="C324">
        <v>57.06</v>
      </c>
      <c r="D324">
        <v>54.16</v>
      </c>
      <c r="E324">
        <v>53.16</v>
      </c>
      <c r="F324">
        <v>53.36</v>
      </c>
      <c r="G324">
        <v>53.86</v>
      </c>
      <c r="H324">
        <v>54.36</v>
      </c>
      <c r="I324">
        <v>54.81</v>
      </c>
      <c r="J324">
        <v>54.91</v>
      </c>
      <c r="K324">
        <v>54.26</v>
      </c>
    </row>
    <row r="325" spans="1:11" x14ac:dyDescent="0.3">
      <c r="A325" s="1">
        <v>35171</v>
      </c>
      <c r="B325">
        <v>59.54</v>
      </c>
      <c r="C325">
        <v>54.9</v>
      </c>
      <c r="D325">
        <v>52.45</v>
      </c>
      <c r="E325">
        <v>51.7</v>
      </c>
      <c r="F325">
        <v>52</v>
      </c>
      <c r="G325">
        <v>52.55</v>
      </c>
      <c r="H325">
        <v>53.1</v>
      </c>
      <c r="I325">
        <v>53.6</v>
      </c>
      <c r="J325">
        <v>53.75</v>
      </c>
      <c r="K325">
        <v>53.15</v>
      </c>
    </row>
    <row r="326" spans="1:11" x14ac:dyDescent="0.3">
      <c r="A326" s="1">
        <v>35172</v>
      </c>
      <c r="B326">
        <v>58.09</v>
      </c>
      <c r="C326">
        <v>53.84</v>
      </c>
      <c r="D326">
        <v>51.78</v>
      </c>
      <c r="E326">
        <v>51.23</v>
      </c>
      <c r="F326">
        <v>51.58</v>
      </c>
      <c r="G326">
        <v>52.13</v>
      </c>
      <c r="H326">
        <v>52.73</v>
      </c>
      <c r="I326">
        <v>53.28</v>
      </c>
      <c r="J326">
        <v>53.43</v>
      </c>
      <c r="K326">
        <v>52.83</v>
      </c>
    </row>
    <row r="327" spans="1:11" x14ac:dyDescent="0.3">
      <c r="A327" s="1">
        <v>35173</v>
      </c>
      <c r="B327">
        <v>55.4</v>
      </c>
      <c r="C327">
        <v>52.5</v>
      </c>
      <c r="D327">
        <v>51.05</v>
      </c>
      <c r="E327">
        <v>50.7</v>
      </c>
      <c r="F327">
        <v>51.1</v>
      </c>
      <c r="G327">
        <v>51.7</v>
      </c>
      <c r="H327">
        <v>52.3</v>
      </c>
      <c r="I327">
        <v>52.9</v>
      </c>
      <c r="J327">
        <v>53.15</v>
      </c>
      <c r="K327">
        <v>52.55</v>
      </c>
    </row>
    <row r="328" spans="1:11" x14ac:dyDescent="0.3">
      <c r="A328" s="1">
        <v>35174</v>
      </c>
      <c r="B328">
        <v>55.72</v>
      </c>
      <c r="C328">
        <v>52.82</v>
      </c>
      <c r="D328">
        <v>51.32</v>
      </c>
      <c r="E328">
        <v>50.97</v>
      </c>
      <c r="F328">
        <v>51.37</v>
      </c>
      <c r="G328">
        <v>51.97</v>
      </c>
      <c r="H328">
        <v>52.57</v>
      </c>
      <c r="I328">
        <v>53.17</v>
      </c>
      <c r="J328">
        <v>53.42</v>
      </c>
      <c r="K328">
        <v>52.82</v>
      </c>
    </row>
    <row r="329" spans="1:11" x14ac:dyDescent="0.3">
      <c r="A329" s="1">
        <v>35177</v>
      </c>
      <c r="B329">
        <v>55.06</v>
      </c>
      <c r="C329">
        <v>53.24</v>
      </c>
      <c r="D329">
        <v>51.99</v>
      </c>
      <c r="E329">
        <v>51.74</v>
      </c>
      <c r="F329">
        <v>52.14</v>
      </c>
      <c r="G329">
        <v>52.74</v>
      </c>
      <c r="H329">
        <v>53.34</v>
      </c>
      <c r="I329">
        <v>53.94</v>
      </c>
      <c r="J329">
        <v>54.19</v>
      </c>
      <c r="K329">
        <v>53.59</v>
      </c>
    </row>
    <row r="330" spans="1:11" x14ac:dyDescent="0.3">
      <c r="A330" s="1">
        <v>35178</v>
      </c>
      <c r="B330">
        <v>57.3</v>
      </c>
      <c r="C330">
        <v>54.76</v>
      </c>
      <c r="D330">
        <v>53.26</v>
      </c>
      <c r="E330">
        <v>52.86</v>
      </c>
      <c r="F330">
        <v>53.16</v>
      </c>
      <c r="G330">
        <v>53.71</v>
      </c>
      <c r="H330">
        <v>54.26</v>
      </c>
      <c r="I330">
        <v>54.81</v>
      </c>
      <c r="J330">
        <v>55.01</v>
      </c>
      <c r="K330">
        <v>54.36</v>
      </c>
    </row>
    <row r="331" spans="1:11" x14ac:dyDescent="0.3">
      <c r="A331" s="1">
        <v>35179</v>
      </c>
      <c r="B331">
        <v>58.2</v>
      </c>
      <c r="C331">
        <v>54.7</v>
      </c>
      <c r="D331">
        <v>53.2</v>
      </c>
      <c r="E331">
        <v>52.8</v>
      </c>
      <c r="F331">
        <v>53.15</v>
      </c>
      <c r="G331">
        <v>53.75</v>
      </c>
      <c r="H331">
        <v>54.3</v>
      </c>
      <c r="I331">
        <v>54.85</v>
      </c>
      <c r="J331">
        <v>55.05</v>
      </c>
      <c r="K331">
        <v>54.45</v>
      </c>
    </row>
    <row r="332" spans="1:11" x14ac:dyDescent="0.3">
      <c r="A332" s="1">
        <v>35180</v>
      </c>
      <c r="B332">
        <v>58.76</v>
      </c>
      <c r="C332">
        <v>54.77</v>
      </c>
      <c r="D332">
        <v>53.07</v>
      </c>
      <c r="E332">
        <v>52.67</v>
      </c>
      <c r="F332">
        <v>52.97</v>
      </c>
      <c r="G332">
        <v>53.52</v>
      </c>
      <c r="H332">
        <v>54.07</v>
      </c>
      <c r="I332">
        <v>54.62</v>
      </c>
      <c r="J332">
        <v>54.82</v>
      </c>
      <c r="K332">
        <v>54.22</v>
      </c>
    </row>
    <row r="333" spans="1:11" x14ac:dyDescent="0.3">
      <c r="A333" s="1">
        <v>35181</v>
      </c>
      <c r="B333">
        <v>59.27</v>
      </c>
      <c r="C333">
        <v>55.34</v>
      </c>
      <c r="D333">
        <v>53.79</v>
      </c>
      <c r="E333">
        <v>53.39</v>
      </c>
      <c r="F333">
        <v>53.69</v>
      </c>
      <c r="G333">
        <v>54.24</v>
      </c>
      <c r="H333">
        <v>54.79</v>
      </c>
      <c r="I333">
        <v>55.34</v>
      </c>
      <c r="J333">
        <v>55.54</v>
      </c>
      <c r="K333">
        <v>54.94</v>
      </c>
    </row>
    <row r="334" spans="1:11" x14ac:dyDescent="0.3">
      <c r="A334" s="1">
        <v>35184</v>
      </c>
      <c r="B334">
        <v>62.28</v>
      </c>
      <c r="C334">
        <v>56.94</v>
      </c>
      <c r="D334">
        <v>54.94</v>
      </c>
      <c r="E334">
        <v>54.29</v>
      </c>
      <c r="F334">
        <v>54.49</v>
      </c>
      <c r="G334">
        <v>54.99</v>
      </c>
      <c r="H334">
        <v>55.49</v>
      </c>
      <c r="I334">
        <v>55.99</v>
      </c>
      <c r="J334">
        <v>56.14</v>
      </c>
      <c r="K334">
        <v>55.54</v>
      </c>
    </row>
    <row r="335" spans="1:11" x14ac:dyDescent="0.3">
      <c r="A335" s="1">
        <v>35185</v>
      </c>
      <c r="B335">
        <v>61.82</v>
      </c>
      <c r="C335">
        <v>55.09</v>
      </c>
      <c r="D335">
        <v>53.24</v>
      </c>
      <c r="E335">
        <v>52.69</v>
      </c>
      <c r="F335">
        <v>52.94</v>
      </c>
      <c r="G335">
        <v>53.44</v>
      </c>
      <c r="H335">
        <v>53.99</v>
      </c>
      <c r="I335">
        <v>54.49</v>
      </c>
      <c r="J335">
        <v>54.64</v>
      </c>
      <c r="K335">
        <v>54.04</v>
      </c>
    </row>
    <row r="336" spans="1:11" x14ac:dyDescent="0.3">
      <c r="A336" s="1">
        <v>35186</v>
      </c>
      <c r="B336">
        <v>54.16</v>
      </c>
      <c r="C336">
        <v>52.53</v>
      </c>
      <c r="D336">
        <v>52.08</v>
      </c>
      <c r="E336">
        <v>52.33</v>
      </c>
      <c r="F336">
        <v>52.88</v>
      </c>
      <c r="G336">
        <v>53.43</v>
      </c>
      <c r="H336">
        <v>53.93</v>
      </c>
      <c r="I336">
        <v>54.13</v>
      </c>
      <c r="J336">
        <v>53.53</v>
      </c>
      <c r="K336">
        <v>52.08</v>
      </c>
    </row>
    <row r="337" spans="1:11" x14ac:dyDescent="0.3">
      <c r="A337" s="1">
        <v>35187</v>
      </c>
      <c r="B337">
        <v>53.94</v>
      </c>
      <c r="C337">
        <v>52.19</v>
      </c>
      <c r="D337">
        <v>51.74</v>
      </c>
      <c r="E337">
        <v>51.99</v>
      </c>
      <c r="F337">
        <v>52.54</v>
      </c>
      <c r="G337">
        <v>53.09</v>
      </c>
      <c r="H337">
        <v>53.64</v>
      </c>
      <c r="I337">
        <v>53.84</v>
      </c>
      <c r="J337">
        <v>53.24</v>
      </c>
      <c r="K337">
        <v>51.84</v>
      </c>
    </row>
    <row r="338" spans="1:11" x14ac:dyDescent="0.3">
      <c r="A338" s="1">
        <v>35188</v>
      </c>
      <c r="B338">
        <v>54.74</v>
      </c>
      <c r="C338">
        <v>52.7</v>
      </c>
      <c r="D338">
        <v>52.15</v>
      </c>
      <c r="E338">
        <v>52.4</v>
      </c>
      <c r="F338">
        <v>52.95</v>
      </c>
      <c r="G338">
        <v>53.5</v>
      </c>
      <c r="H338">
        <v>54.05</v>
      </c>
      <c r="I338">
        <v>54.25</v>
      </c>
      <c r="J338">
        <v>53.65</v>
      </c>
      <c r="K338">
        <v>52.25</v>
      </c>
    </row>
    <row r="339" spans="1:11" x14ac:dyDescent="0.3">
      <c r="A339" s="1">
        <v>35191</v>
      </c>
      <c r="B339">
        <v>54.56</v>
      </c>
      <c r="C339">
        <v>52.37</v>
      </c>
      <c r="D339">
        <v>51.95</v>
      </c>
      <c r="E339">
        <v>52.2</v>
      </c>
      <c r="F339">
        <v>52.75</v>
      </c>
      <c r="G339">
        <v>53.35</v>
      </c>
      <c r="H339">
        <v>53.9</v>
      </c>
      <c r="I339">
        <v>54.1</v>
      </c>
      <c r="J339">
        <v>53.55</v>
      </c>
      <c r="K339">
        <v>52.15</v>
      </c>
    </row>
    <row r="340" spans="1:11" x14ac:dyDescent="0.3">
      <c r="A340" s="1">
        <v>35192</v>
      </c>
      <c r="B340">
        <v>54.79</v>
      </c>
      <c r="C340">
        <v>52.58</v>
      </c>
      <c r="D340">
        <v>52.02</v>
      </c>
      <c r="E340">
        <v>52.32</v>
      </c>
      <c r="F340">
        <v>52.87</v>
      </c>
      <c r="G340">
        <v>53.47</v>
      </c>
      <c r="H340">
        <v>54.07</v>
      </c>
      <c r="I340">
        <v>54.27</v>
      </c>
      <c r="J340">
        <v>53.72</v>
      </c>
      <c r="K340">
        <v>52.32</v>
      </c>
    </row>
    <row r="341" spans="1:11" x14ac:dyDescent="0.3">
      <c r="A341" s="1">
        <v>35193</v>
      </c>
      <c r="B341">
        <v>54.87</v>
      </c>
      <c r="C341">
        <v>52.81</v>
      </c>
      <c r="D341">
        <v>52.31</v>
      </c>
      <c r="E341">
        <v>52.66</v>
      </c>
      <c r="F341">
        <v>53.21</v>
      </c>
      <c r="G341">
        <v>53.81</v>
      </c>
      <c r="H341">
        <v>54.41</v>
      </c>
      <c r="I341">
        <v>54.61</v>
      </c>
      <c r="J341">
        <v>54.06</v>
      </c>
      <c r="K341">
        <v>52.66</v>
      </c>
    </row>
    <row r="342" spans="1:11" x14ac:dyDescent="0.3">
      <c r="A342" s="1">
        <v>35194</v>
      </c>
      <c r="B342">
        <v>54.56</v>
      </c>
      <c r="C342">
        <v>52.74</v>
      </c>
      <c r="D342">
        <v>52.34</v>
      </c>
      <c r="E342">
        <v>52.74</v>
      </c>
      <c r="F342">
        <v>53.29</v>
      </c>
      <c r="G342">
        <v>53.89</v>
      </c>
      <c r="H342">
        <v>54.49</v>
      </c>
      <c r="I342">
        <v>54.69</v>
      </c>
      <c r="J342">
        <v>54.14</v>
      </c>
      <c r="K342">
        <v>52.74</v>
      </c>
    </row>
    <row r="343" spans="1:11" x14ac:dyDescent="0.3">
      <c r="A343" s="1">
        <v>35195</v>
      </c>
      <c r="B343">
        <v>54.95</v>
      </c>
      <c r="C343">
        <v>53.08</v>
      </c>
      <c r="D343">
        <v>52.73</v>
      </c>
      <c r="E343">
        <v>53.13</v>
      </c>
      <c r="F343">
        <v>53.68</v>
      </c>
      <c r="G343">
        <v>54.28</v>
      </c>
      <c r="H343">
        <v>54.88</v>
      </c>
      <c r="I343">
        <v>55.08</v>
      </c>
      <c r="J343">
        <v>54.53</v>
      </c>
      <c r="K343">
        <v>53.13</v>
      </c>
    </row>
    <row r="344" spans="1:11" x14ac:dyDescent="0.3">
      <c r="A344" s="1">
        <v>35198</v>
      </c>
      <c r="B344">
        <v>56.19</v>
      </c>
      <c r="C344">
        <v>53.85</v>
      </c>
      <c r="D344">
        <v>53.3</v>
      </c>
      <c r="E344">
        <v>53.6</v>
      </c>
      <c r="F344">
        <v>54.15</v>
      </c>
      <c r="G344">
        <v>54.7</v>
      </c>
      <c r="H344">
        <v>55.25</v>
      </c>
      <c r="I344">
        <v>55.4</v>
      </c>
      <c r="J344">
        <v>54.8</v>
      </c>
      <c r="K344">
        <v>53.35</v>
      </c>
    </row>
    <row r="345" spans="1:11" x14ac:dyDescent="0.3">
      <c r="A345" s="1">
        <v>35199</v>
      </c>
      <c r="B345">
        <v>55.32</v>
      </c>
      <c r="C345">
        <v>53.61</v>
      </c>
      <c r="D345">
        <v>53.21</v>
      </c>
      <c r="E345">
        <v>53.51</v>
      </c>
      <c r="F345">
        <v>54.06</v>
      </c>
      <c r="G345">
        <v>54.61</v>
      </c>
      <c r="H345">
        <v>55.16</v>
      </c>
      <c r="I345">
        <v>55.31</v>
      </c>
      <c r="J345">
        <v>54.71</v>
      </c>
      <c r="K345">
        <v>53.26</v>
      </c>
    </row>
    <row r="346" spans="1:11" x14ac:dyDescent="0.3">
      <c r="A346" s="1">
        <v>35200</v>
      </c>
      <c r="B346">
        <v>54.81</v>
      </c>
      <c r="C346">
        <v>53.35</v>
      </c>
      <c r="D346">
        <v>52.95</v>
      </c>
      <c r="E346">
        <v>53.2</v>
      </c>
      <c r="F346">
        <v>53.75</v>
      </c>
      <c r="G346">
        <v>54.3</v>
      </c>
      <c r="H346">
        <v>54.85</v>
      </c>
      <c r="I346">
        <v>55</v>
      </c>
      <c r="J346">
        <v>54.4</v>
      </c>
      <c r="K346">
        <v>52.95</v>
      </c>
    </row>
    <row r="347" spans="1:11" x14ac:dyDescent="0.3">
      <c r="A347" s="1">
        <v>35201</v>
      </c>
      <c r="B347">
        <v>53</v>
      </c>
      <c r="C347">
        <v>51.73</v>
      </c>
      <c r="D347">
        <v>51.53</v>
      </c>
      <c r="E347">
        <v>51.88</v>
      </c>
      <c r="F347">
        <v>52.43</v>
      </c>
      <c r="G347">
        <v>53.03</v>
      </c>
      <c r="H347">
        <v>53.63</v>
      </c>
      <c r="I347">
        <v>53.83</v>
      </c>
      <c r="J347">
        <v>53.28</v>
      </c>
      <c r="K347">
        <v>51.88</v>
      </c>
    </row>
    <row r="348" spans="1:11" x14ac:dyDescent="0.3">
      <c r="A348" s="1">
        <v>35202</v>
      </c>
      <c r="B348">
        <v>52.94</v>
      </c>
      <c r="C348">
        <v>51.34</v>
      </c>
      <c r="D348">
        <v>51.04</v>
      </c>
      <c r="E348">
        <v>51.34</v>
      </c>
      <c r="F348">
        <v>51.89</v>
      </c>
      <c r="G348">
        <v>52.49</v>
      </c>
      <c r="H348">
        <v>53.09</v>
      </c>
      <c r="I348">
        <v>53.29</v>
      </c>
      <c r="J348">
        <v>52.79</v>
      </c>
      <c r="K348">
        <v>51.39</v>
      </c>
    </row>
    <row r="349" spans="1:11" x14ac:dyDescent="0.3">
      <c r="A349" s="1">
        <v>35205</v>
      </c>
      <c r="B349">
        <v>55.24</v>
      </c>
      <c r="C349">
        <v>53.32</v>
      </c>
      <c r="D349">
        <v>52.97</v>
      </c>
      <c r="E349">
        <v>53.22</v>
      </c>
      <c r="F349">
        <v>53.77</v>
      </c>
      <c r="G349">
        <v>54.32</v>
      </c>
      <c r="H349">
        <v>54.87</v>
      </c>
      <c r="I349">
        <v>55.07</v>
      </c>
      <c r="J349">
        <v>54.47</v>
      </c>
      <c r="K349">
        <v>53.02</v>
      </c>
    </row>
    <row r="350" spans="1:11" x14ac:dyDescent="0.3">
      <c r="A350" s="1">
        <v>35206</v>
      </c>
      <c r="B350">
        <v>54.06</v>
      </c>
      <c r="C350">
        <v>52.96</v>
      </c>
      <c r="D350">
        <v>52.61</v>
      </c>
      <c r="E350">
        <v>52.81</v>
      </c>
      <c r="F350">
        <v>53.31</v>
      </c>
      <c r="G350">
        <v>53.86</v>
      </c>
      <c r="H350">
        <v>54.41</v>
      </c>
      <c r="I350">
        <v>54.66</v>
      </c>
      <c r="J350">
        <v>54.06</v>
      </c>
      <c r="K350">
        <v>52.61</v>
      </c>
    </row>
    <row r="351" spans="1:11" x14ac:dyDescent="0.3">
      <c r="A351" s="1">
        <v>35207</v>
      </c>
      <c r="B351">
        <v>54.99</v>
      </c>
      <c r="C351">
        <v>54.26</v>
      </c>
      <c r="D351">
        <v>53.69</v>
      </c>
      <c r="E351">
        <v>53.79</v>
      </c>
      <c r="F351">
        <v>54.24</v>
      </c>
      <c r="G351">
        <v>54.74</v>
      </c>
      <c r="H351">
        <v>55.24</v>
      </c>
      <c r="I351">
        <v>55.39</v>
      </c>
      <c r="J351">
        <v>54.74</v>
      </c>
      <c r="K351">
        <v>53.19</v>
      </c>
    </row>
    <row r="352" spans="1:11" x14ac:dyDescent="0.3">
      <c r="A352" s="1">
        <v>35208</v>
      </c>
      <c r="B352">
        <v>54.39</v>
      </c>
      <c r="C352">
        <v>53.47</v>
      </c>
      <c r="D352">
        <v>53.22</v>
      </c>
      <c r="E352">
        <v>53.42</v>
      </c>
      <c r="F352">
        <v>53.87</v>
      </c>
      <c r="G352">
        <v>54.32</v>
      </c>
      <c r="H352">
        <v>54.82</v>
      </c>
      <c r="I352">
        <v>54.92</v>
      </c>
      <c r="J352">
        <v>54.27</v>
      </c>
      <c r="K352">
        <v>52.67</v>
      </c>
    </row>
    <row r="353" spans="1:11" x14ac:dyDescent="0.3">
      <c r="A353" s="1">
        <v>35209</v>
      </c>
      <c r="B353">
        <v>54.46</v>
      </c>
      <c r="C353">
        <v>53.83</v>
      </c>
      <c r="D353">
        <v>53.58</v>
      </c>
      <c r="E353">
        <v>53.78</v>
      </c>
      <c r="F353">
        <v>54.23</v>
      </c>
      <c r="G353">
        <v>54.68</v>
      </c>
      <c r="H353">
        <v>55.18</v>
      </c>
      <c r="I353">
        <v>55.28</v>
      </c>
      <c r="J353">
        <v>54.63</v>
      </c>
      <c r="K353">
        <v>52.98</v>
      </c>
    </row>
    <row r="354" spans="1:11" x14ac:dyDescent="0.3">
      <c r="A354" s="1">
        <v>35213</v>
      </c>
      <c r="B354">
        <v>54.18</v>
      </c>
      <c r="C354">
        <v>53.27</v>
      </c>
      <c r="D354">
        <v>53.07</v>
      </c>
      <c r="E354">
        <v>53.27</v>
      </c>
      <c r="F354">
        <v>53.72</v>
      </c>
      <c r="G354">
        <v>54.17</v>
      </c>
      <c r="H354">
        <v>54.67</v>
      </c>
      <c r="I354">
        <v>54.77</v>
      </c>
      <c r="J354">
        <v>54.17</v>
      </c>
      <c r="K354">
        <v>52.52</v>
      </c>
    </row>
    <row r="355" spans="1:11" x14ac:dyDescent="0.3">
      <c r="A355" s="1">
        <v>35214</v>
      </c>
      <c r="B355">
        <v>54.06</v>
      </c>
      <c r="C355">
        <v>53.07</v>
      </c>
      <c r="D355">
        <v>52.82</v>
      </c>
      <c r="E355">
        <v>53.02</v>
      </c>
      <c r="F355">
        <v>53.47</v>
      </c>
      <c r="G355">
        <v>53.97</v>
      </c>
      <c r="H355">
        <v>54.47</v>
      </c>
      <c r="I355">
        <v>54.57</v>
      </c>
      <c r="J355">
        <v>53.97</v>
      </c>
      <c r="K355">
        <v>52.32</v>
      </c>
    </row>
    <row r="356" spans="1:11" x14ac:dyDescent="0.3">
      <c r="A356" s="1">
        <v>35215</v>
      </c>
      <c r="B356">
        <v>52.09</v>
      </c>
      <c r="C356">
        <v>51.51</v>
      </c>
      <c r="D356">
        <v>51.56</v>
      </c>
      <c r="E356">
        <v>51.86</v>
      </c>
      <c r="F356">
        <v>52.41</v>
      </c>
      <c r="G356">
        <v>52.96</v>
      </c>
      <c r="H356">
        <v>53.51</v>
      </c>
      <c r="I356">
        <v>53.66</v>
      </c>
      <c r="J356">
        <v>53.06</v>
      </c>
      <c r="K356">
        <v>51.46</v>
      </c>
    </row>
    <row r="357" spans="1:11" x14ac:dyDescent="0.3">
      <c r="A357" s="1">
        <v>35216</v>
      </c>
      <c r="B357">
        <v>50.85</v>
      </c>
      <c r="C357">
        <v>51.07</v>
      </c>
      <c r="D357">
        <v>51.32</v>
      </c>
      <c r="E357">
        <v>51.72</v>
      </c>
      <c r="F357">
        <v>52.27</v>
      </c>
      <c r="G357">
        <v>52.82</v>
      </c>
      <c r="H357">
        <v>53.42</v>
      </c>
      <c r="I357">
        <v>53.62</v>
      </c>
      <c r="J357">
        <v>53.07</v>
      </c>
      <c r="K357">
        <v>51.57</v>
      </c>
    </row>
    <row r="358" spans="1:11" x14ac:dyDescent="0.3">
      <c r="A358" s="1">
        <v>35219</v>
      </c>
      <c r="B358">
        <v>51.25</v>
      </c>
      <c r="C358">
        <v>51.54</v>
      </c>
      <c r="D358">
        <v>51.99</v>
      </c>
      <c r="E358">
        <v>52.54</v>
      </c>
      <c r="F358">
        <v>53.09</v>
      </c>
      <c r="G358">
        <v>53.69</v>
      </c>
      <c r="H358">
        <v>53.89</v>
      </c>
      <c r="I358">
        <v>53.39</v>
      </c>
      <c r="J358">
        <v>51.89</v>
      </c>
      <c r="K358">
        <v>50.14</v>
      </c>
    </row>
    <row r="359" spans="1:11" x14ac:dyDescent="0.3">
      <c r="A359" s="1">
        <v>35220</v>
      </c>
      <c r="B359">
        <v>51.52</v>
      </c>
      <c r="C359">
        <v>51.94</v>
      </c>
      <c r="D359">
        <v>52.39</v>
      </c>
      <c r="E359">
        <v>52.94</v>
      </c>
      <c r="F359">
        <v>53.49</v>
      </c>
      <c r="G359">
        <v>54.04</v>
      </c>
      <c r="H359">
        <v>54.29</v>
      </c>
      <c r="I359">
        <v>53.79</v>
      </c>
      <c r="J359">
        <v>52.29</v>
      </c>
      <c r="K359">
        <v>50.54</v>
      </c>
    </row>
    <row r="360" spans="1:11" x14ac:dyDescent="0.3">
      <c r="A360" s="1">
        <v>35221</v>
      </c>
      <c r="B360">
        <v>50.85</v>
      </c>
      <c r="C360">
        <v>51.1</v>
      </c>
      <c r="D360">
        <v>51.55</v>
      </c>
      <c r="E360">
        <v>52.15</v>
      </c>
      <c r="F360">
        <v>52.7</v>
      </c>
      <c r="G360">
        <v>53.25</v>
      </c>
      <c r="H360">
        <v>53.5</v>
      </c>
      <c r="I360">
        <v>53.05</v>
      </c>
      <c r="J360">
        <v>51.65</v>
      </c>
      <c r="K360">
        <v>50</v>
      </c>
    </row>
    <row r="361" spans="1:11" x14ac:dyDescent="0.3">
      <c r="A361" s="1">
        <v>35222</v>
      </c>
      <c r="B361">
        <v>51.04</v>
      </c>
      <c r="C361">
        <v>51.41</v>
      </c>
      <c r="D361">
        <v>51.91</v>
      </c>
      <c r="E361">
        <v>52.51</v>
      </c>
      <c r="F361">
        <v>53.06</v>
      </c>
      <c r="G361">
        <v>53.66</v>
      </c>
      <c r="H361">
        <v>53.96</v>
      </c>
      <c r="I361">
        <v>53.51</v>
      </c>
      <c r="J361">
        <v>52.16</v>
      </c>
      <c r="K361">
        <v>50.51</v>
      </c>
    </row>
    <row r="362" spans="1:11" x14ac:dyDescent="0.3">
      <c r="A362" s="1">
        <v>35223</v>
      </c>
      <c r="B362">
        <v>51.78</v>
      </c>
      <c r="C362">
        <v>52.16</v>
      </c>
      <c r="D362">
        <v>52.61</v>
      </c>
      <c r="E362">
        <v>53.21</v>
      </c>
      <c r="F362">
        <v>53.76</v>
      </c>
      <c r="G362">
        <v>54.31</v>
      </c>
      <c r="H362">
        <v>54.61</v>
      </c>
      <c r="I362">
        <v>54.16</v>
      </c>
      <c r="J362">
        <v>52.76</v>
      </c>
      <c r="K362">
        <v>51.06</v>
      </c>
    </row>
    <row r="363" spans="1:11" x14ac:dyDescent="0.3">
      <c r="A363" s="1">
        <v>35226</v>
      </c>
      <c r="B363">
        <v>51.4</v>
      </c>
      <c r="C363">
        <v>51.86</v>
      </c>
      <c r="D363">
        <v>52.31</v>
      </c>
      <c r="E363">
        <v>52.91</v>
      </c>
      <c r="F363">
        <v>53.46</v>
      </c>
      <c r="G363">
        <v>54.01</v>
      </c>
      <c r="H363">
        <v>54.26</v>
      </c>
      <c r="I363">
        <v>53.81</v>
      </c>
      <c r="J363">
        <v>52.41</v>
      </c>
      <c r="K363">
        <v>50.71</v>
      </c>
    </row>
    <row r="364" spans="1:11" x14ac:dyDescent="0.3">
      <c r="A364" s="1">
        <v>35227</v>
      </c>
      <c r="B364">
        <v>50.79</v>
      </c>
      <c r="C364">
        <v>51.28</v>
      </c>
      <c r="D364">
        <v>51.78</v>
      </c>
      <c r="E364">
        <v>52.38</v>
      </c>
      <c r="F364">
        <v>52.98</v>
      </c>
      <c r="G364">
        <v>53.53</v>
      </c>
      <c r="H364">
        <v>53.78</v>
      </c>
      <c r="I364">
        <v>53.33</v>
      </c>
      <c r="J364">
        <v>51.98</v>
      </c>
      <c r="K364">
        <v>50.33</v>
      </c>
    </row>
    <row r="365" spans="1:11" x14ac:dyDescent="0.3">
      <c r="A365" s="1">
        <v>35228</v>
      </c>
      <c r="B365">
        <v>50.88</v>
      </c>
      <c r="C365">
        <v>51.38</v>
      </c>
      <c r="D365">
        <v>51.88</v>
      </c>
      <c r="E365">
        <v>52.48</v>
      </c>
      <c r="F365">
        <v>53.08</v>
      </c>
      <c r="G365">
        <v>53.63</v>
      </c>
      <c r="H365">
        <v>53.88</v>
      </c>
      <c r="I365">
        <v>53.43</v>
      </c>
      <c r="J365">
        <v>52.08</v>
      </c>
      <c r="K365">
        <v>50.48</v>
      </c>
    </row>
    <row r="366" spans="1:11" x14ac:dyDescent="0.3">
      <c r="A366" s="1">
        <v>35229</v>
      </c>
      <c r="B366">
        <v>50.95</v>
      </c>
      <c r="C366">
        <v>51.5</v>
      </c>
      <c r="D366">
        <v>52</v>
      </c>
      <c r="E366">
        <v>52.6</v>
      </c>
      <c r="F366">
        <v>53.2</v>
      </c>
      <c r="G366">
        <v>53.75</v>
      </c>
      <c r="H366">
        <v>54</v>
      </c>
      <c r="I366">
        <v>53.55</v>
      </c>
      <c r="J366">
        <v>52.2</v>
      </c>
      <c r="K366">
        <v>50.6</v>
      </c>
    </row>
    <row r="367" spans="1:11" x14ac:dyDescent="0.3">
      <c r="A367" s="1">
        <v>35230</v>
      </c>
      <c r="B367">
        <v>51.55</v>
      </c>
      <c r="C367">
        <v>52.06</v>
      </c>
      <c r="D367">
        <v>52.56</v>
      </c>
      <c r="E367">
        <v>53.11</v>
      </c>
      <c r="F367">
        <v>53.71</v>
      </c>
      <c r="G367">
        <v>54.26</v>
      </c>
      <c r="H367">
        <v>54.51</v>
      </c>
      <c r="I367">
        <v>54.06</v>
      </c>
      <c r="J367">
        <v>52.71</v>
      </c>
      <c r="K367">
        <v>51.06</v>
      </c>
    </row>
    <row r="368" spans="1:11" x14ac:dyDescent="0.3">
      <c r="A368" s="1">
        <v>35233</v>
      </c>
      <c r="B368">
        <v>53.34</v>
      </c>
      <c r="C368">
        <v>53.75</v>
      </c>
      <c r="D368">
        <v>54.15</v>
      </c>
      <c r="E368">
        <v>54.65</v>
      </c>
      <c r="F368">
        <v>55.15</v>
      </c>
      <c r="G368">
        <v>55.65</v>
      </c>
      <c r="H368">
        <v>55.85</v>
      </c>
      <c r="I368">
        <v>55.35</v>
      </c>
      <c r="J368">
        <v>53.9</v>
      </c>
      <c r="K368">
        <v>52.2</v>
      </c>
    </row>
    <row r="369" spans="1:11" x14ac:dyDescent="0.3">
      <c r="A369" s="1">
        <v>35234</v>
      </c>
      <c r="B369">
        <v>52.5</v>
      </c>
      <c r="C369">
        <v>52.86</v>
      </c>
      <c r="D369">
        <v>53.26</v>
      </c>
      <c r="E369">
        <v>53.71</v>
      </c>
      <c r="F369">
        <v>54.16</v>
      </c>
      <c r="G369">
        <v>54.66</v>
      </c>
      <c r="H369">
        <v>54.91</v>
      </c>
      <c r="I369">
        <v>54.41</v>
      </c>
      <c r="J369">
        <v>52.96</v>
      </c>
      <c r="K369">
        <v>51.26</v>
      </c>
    </row>
    <row r="370" spans="1:11" x14ac:dyDescent="0.3">
      <c r="A370" s="1">
        <v>35235</v>
      </c>
      <c r="B370">
        <v>51.12</v>
      </c>
      <c r="C370">
        <v>51.45</v>
      </c>
      <c r="D370">
        <v>51.95</v>
      </c>
      <c r="E370">
        <v>52.5</v>
      </c>
      <c r="F370">
        <v>53.05</v>
      </c>
      <c r="G370">
        <v>53.55</v>
      </c>
      <c r="H370">
        <v>53.85</v>
      </c>
      <c r="I370">
        <v>53.4</v>
      </c>
      <c r="J370">
        <v>52</v>
      </c>
      <c r="K370">
        <v>50.35</v>
      </c>
    </row>
    <row r="371" spans="1:11" x14ac:dyDescent="0.3">
      <c r="A371" s="1">
        <v>35236</v>
      </c>
      <c r="B371">
        <v>51.53</v>
      </c>
      <c r="C371">
        <v>51.85</v>
      </c>
      <c r="D371">
        <v>52.35</v>
      </c>
      <c r="E371">
        <v>52.9</v>
      </c>
      <c r="F371">
        <v>53.45</v>
      </c>
      <c r="G371">
        <v>53.95</v>
      </c>
      <c r="H371">
        <v>54.25</v>
      </c>
      <c r="I371">
        <v>53.8</v>
      </c>
      <c r="J371">
        <v>52.4</v>
      </c>
      <c r="K371">
        <v>50.8</v>
      </c>
    </row>
    <row r="372" spans="1:11" x14ac:dyDescent="0.3">
      <c r="A372" s="1">
        <v>35237</v>
      </c>
      <c r="B372">
        <v>51.36</v>
      </c>
      <c r="C372">
        <v>51.76</v>
      </c>
      <c r="D372">
        <v>52.26</v>
      </c>
      <c r="E372">
        <v>52.81</v>
      </c>
      <c r="F372">
        <v>53.36</v>
      </c>
      <c r="G372">
        <v>53.91</v>
      </c>
      <c r="H372">
        <v>54.21</v>
      </c>
      <c r="I372">
        <v>53.76</v>
      </c>
      <c r="J372">
        <v>52.36</v>
      </c>
      <c r="K372">
        <v>50.76</v>
      </c>
    </row>
    <row r="373" spans="1:11" x14ac:dyDescent="0.3">
      <c r="A373" s="1">
        <v>35240</v>
      </c>
      <c r="B373">
        <v>51.3</v>
      </c>
      <c r="C373">
        <v>51.73</v>
      </c>
      <c r="D373">
        <v>52.23</v>
      </c>
      <c r="E373">
        <v>52.78</v>
      </c>
      <c r="F373">
        <v>53.33</v>
      </c>
      <c r="G373">
        <v>53.88</v>
      </c>
      <c r="H373">
        <v>54.18</v>
      </c>
      <c r="I373">
        <v>53.73</v>
      </c>
      <c r="J373">
        <v>52.33</v>
      </c>
      <c r="K373">
        <v>50.73</v>
      </c>
    </row>
    <row r="374" spans="1:11" x14ac:dyDescent="0.3">
      <c r="A374" s="1">
        <v>35241</v>
      </c>
      <c r="B374">
        <v>51.17</v>
      </c>
      <c r="C374">
        <v>51.5</v>
      </c>
      <c r="D374">
        <v>52</v>
      </c>
      <c r="E374">
        <v>52.55</v>
      </c>
      <c r="F374">
        <v>53.1</v>
      </c>
      <c r="G374">
        <v>53.65</v>
      </c>
      <c r="H374">
        <v>53.95</v>
      </c>
      <c r="I374">
        <v>53.5</v>
      </c>
      <c r="J374">
        <v>52.1</v>
      </c>
      <c r="K374">
        <v>50.5</v>
      </c>
    </row>
    <row r="375" spans="1:11" x14ac:dyDescent="0.3">
      <c r="A375" s="1">
        <v>35242</v>
      </c>
      <c r="B375">
        <v>52.34</v>
      </c>
      <c r="C375">
        <v>52.52</v>
      </c>
      <c r="D375">
        <v>52.92</v>
      </c>
      <c r="E375">
        <v>53.42</v>
      </c>
      <c r="F375">
        <v>53.92</v>
      </c>
      <c r="G375">
        <v>54.47</v>
      </c>
      <c r="H375">
        <v>54.77</v>
      </c>
      <c r="I375">
        <v>54.27</v>
      </c>
      <c r="J375">
        <v>52.82</v>
      </c>
      <c r="K375">
        <v>51.12</v>
      </c>
    </row>
    <row r="376" spans="1:11" x14ac:dyDescent="0.3">
      <c r="A376" s="1">
        <v>35243</v>
      </c>
      <c r="B376">
        <v>53.64</v>
      </c>
      <c r="C376">
        <v>53.77</v>
      </c>
      <c r="D376">
        <v>54.07</v>
      </c>
      <c r="E376">
        <v>54.52</v>
      </c>
      <c r="F376">
        <v>54.97</v>
      </c>
      <c r="G376">
        <v>55.42</v>
      </c>
      <c r="H376">
        <v>55.62</v>
      </c>
      <c r="I376">
        <v>55.02</v>
      </c>
      <c r="J376">
        <v>53.52</v>
      </c>
      <c r="K376">
        <v>51.77</v>
      </c>
    </row>
    <row r="377" spans="1:11" x14ac:dyDescent="0.3">
      <c r="A377" s="1">
        <v>35244</v>
      </c>
      <c r="B377">
        <v>53.95</v>
      </c>
      <c r="C377">
        <v>53.9</v>
      </c>
      <c r="D377">
        <v>54.2</v>
      </c>
      <c r="E377">
        <v>54.65</v>
      </c>
      <c r="F377">
        <v>55.05</v>
      </c>
      <c r="G377">
        <v>55.45</v>
      </c>
      <c r="H377">
        <v>55.6</v>
      </c>
      <c r="I377">
        <v>55</v>
      </c>
      <c r="J377">
        <v>53.45</v>
      </c>
      <c r="K377">
        <v>51.65</v>
      </c>
    </row>
    <row r="378" spans="1:11" x14ac:dyDescent="0.3">
      <c r="A378" s="1">
        <v>35247</v>
      </c>
      <c r="B378">
        <v>55.14</v>
      </c>
      <c r="C378">
        <v>55.38</v>
      </c>
      <c r="D378">
        <v>55.68</v>
      </c>
      <c r="E378">
        <v>55.98</v>
      </c>
      <c r="F378">
        <v>56.28</v>
      </c>
      <c r="G378">
        <v>56.38</v>
      </c>
      <c r="H378">
        <v>55.73</v>
      </c>
      <c r="I378">
        <v>54.13</v>
      </c>
      <c r="J378">
        <v>52.28</v>
      </c>
      <c r="K378">
        <v>50.68</v>
      </c>
    </row>
    <row r="379" spans="1:11" x14ac:dyDescent="0.3">
      <c r="A379" s="1">
        <v>35248</v>
      </c>
      <c r="B379">
        <v>54.28</v>
      </c>
      <c r="C379">
        <v>54.58</v>
      </c>
      <c r="D379">
        <v>54.93</v>
      </c>
      <c r="E379">
        <v>55.28</v>
      </c>
      <c r="F379">
        <v>55.58</v>
      </c>
      <c r="G379">
        <v>55.68</v>
      </c>
      <c r="H379">
        <v>55.03</v>
      </c>
      <c r="I379">
        <v>53.43</v>
      </c>
      <c r="J379">
        <v>51.58</v>
      </c>
      <c r="K379">
        <v>49.98</v>
      </c>
    </row>
    <row r="380" spans="1:11" x14ac:dyDescent="0.3">
      <c r="A380" s="1">
        <v>35249</v>
      </c>
      <c r="B380">
        <v>54.71</v>
      </c>
      <c r="C380">
        <v>54.89</v>
      </c>
      <c r="D380">
        <v>55.24</v>
      </c>
      <c r="E380">
        <v>55.59</v>
      </c>
      <c r="F380">
        <v>55.89</v>
      </c>
      <c r="G380">
        <v>55.94</v>
      </c>
      <c r="H380">
        <v>55.19</v>
      </c>
      <c r="I380">
        <v>53.49</v>
      </c>
      <c r="J380">
        <v>51.54</v>
      </c>
      <c r="K380">
        <v>49.94</v>
      </c>
    </row>
    <row r="381" spans="1:11" x14ac:dyDescent="0.3">
      <c r="A381" s="1">
        <v>35254</v>
      </c>
      <c r="B381">
        <v>54.89</v>
      </c>
      <c r="C381">
        <v>55.26</v>
      </c>
      <c r="D381">
        <v>55.61</v>
      </c>
      <c r="E381">
        <v>55.96</v>
      </c>
      <c r="F381">
        <v>56.26</v>
      </c>
      <c r="G381">
        <v>56.31</v>
      </c>
      <c r="H381">
        <v>55.56</v>
      </c>
      <c r="I381">
        <v>53.81</v>
      </c>
      <c r="J381">
        <v>51.81</v>
      </c>
      <c r="K381">
        <v>50.21</v>
      </c>
    </row>
    <row r="382" spans="1:11" x14ac:dyDescent="0.3">
      <c r="A382" s="1">
        <v>35255</v>
      </c>
      <c r="B382">
        <v>55.26</v>
      </c>
      <c r="C382">
        <v>55.6</v>
      </c>
      <c r="D382">
        <v>55.95</v>
      </c>
      <c r="E382">
        <v>56.3</v>
      </c>
      <c r="F382">
        <v>56.6</v>
      </c>
      <c r="G382">
        <v>56.65</v>
      </c>
      <c r="H382">
        <v>55.95</v>
      </c>
      <c r="I382">
        <v>54.25</v>
      </c>
      <c r="J382">
        <v>52.25</v>
      </c>
      <c r="K382">
        <v>50.65</v>
      </c>
    </row>
    <row r="383" spans="1:11" x14ac:dyDescent="0.3">
      <c r="A383" s="1">
        <v>35256</v>
      </c>
      <c r="B383">
        <v>55.59</v>
      </c>
      <c r="C383">
        <v>55.93</v>
      </c>
      <c r="D383">
        <v>56.28</v>
      </c>
      <c r="E383">
        <v>56.63</v>
      </c>
      <c r="F383">
        <v>56.98</v>
      </c>
      <c r="G383">
        <v>57.03</v>
      </c>
      <c r="H383">
        <v>56.33</v>
      </c>
      <c r="I383">
        <v>54.58</v>
      </c>
      <c r="J383">
        <v>52.58</v>
      </c>
      <c r="K383">
        <v>50.98</v>
      </c>
    </row>
    <row r="384" spans="1:11" x14ac:dyDescent="0.3">
      <c r="A384" s="1">
        <v>35257</v>
      </c>
      <c r="B384">
        <v>56.7</v>
      </c>
      <c r="C384">
        <v>57.01</v>
      </c>
      <c r="D384">
        <v>57.31</v>
      </c>
      <c r="E384">
        <v>57.61</v>
      </c>
      <c r="F384">
        <v>57.91</v>
      </c>
      <c r="G384">
        <v>57.86</v>
      </c>
      <c r="H384">
        <v>57.06</v>
      </c>
      <c r="I384">
        <v>55.26</v>
      </c>
      <c r="J384">
        <v>53.21</v>
      </c>
      <c r="K384">
        <v>51.61</v>
      </c>
    </row>
    <row r="385" spans="1:11" x14ac:dyDescent="0.3">
      <c r="A385" s="1">
        <v>35258</v>
      </c>
      <c r="B385">
        <v>56.62</v>
      </c>
      <c r="C385">
        <v>56.94</v>
      </c>
      <c r="D385">
        <v>57.29</v>
      </c>
      <c r="E385">
        <v>57.64</v>
      </c>
      <c r="F385">
        <v>57.94</v>
      </c>
      <c r="G385">
        <v>57.89</v>
      </c>
      <c r="H385">
        <v>57.09</v>
      </c>
      <c r="I385">
        <v>55.29</v>
      </c>
      <c r="J385">
        <v>53.24</v>
      </c>
      <c r="K385">
        <v>51.64</v>
      </c>
    </row>
    <row r="386" spans="1:11" x14ac:dyDescent="0.3">
      <c r="A386" s="1">
        <v>35261</v>
      </c>
      <c r="B386">
        <v>57.72</v>
      </c>
      <c r="C386">
        <v>57.89</v>
      </c>
      <c r="D386">
        <v>58.19</v>
      </c>
      <c r="E386">
        <v>58.49</v>
      </c>
      <c r="F386">
        <v>58.79</v>
      </c>
      <c r="G386">
        <v>58.74</v>
      </c>
      <c r="H386">
        <v>57.89</v>
      </c>
      <c r="I386">
        <v>56.04</v>
      </c>
      <c r="J386">
        <v>53.94</v>
      </c>
      <c r="K386">
        <v>52.29</v>
      </c>
    </row>
    <row r="387" spans="1:11" x14ac:dyDescent="0.3">
      <c r="A387" s="1">
        <v>35262</v>
      </c>
      <c r="B387">
        <v>57.18</v>
      </c>
      <c r="C387">
        <v>57.41</v>
      </c>
      <c r="D387">
        <v>57.76</v>
      </c>
      <c r="E387">
        <v>58.06</v>
      </c>
      <c r="F387">
        <v>58.36</v>
      </c>
      <c r="G387">
        <v>58.31</v>
      </c>
      <c r="H387">
        <v>57.46</v>
      </c>
      <c r="I387">
        <v>55.61</v>
      </c>
      <c r="J387">
        <v>53.51</v>
      </c>
      <c r="K387">
        <v>51.86</v>
      </c>
    </row>
    <row r="388" spans="1:11" x14ac:dyDescent="0.3">
      <c r="A388" s="1">
        <v>35263</v>
      </c>
      <c r="B388">
        <v>56.32</v>
      </c>
      <c r="C388">
        <v>56.53</v>
      </c>
      <c r="D388">
        <v>56.88</v>
      </c>
      <c r="E388">
        <v>57.23</v>
      </c>
      <c r="F388">
        <v>57.58</v>
      </c>
      <c r="G388">
        <v>57.58</v>
      </c>
      <c r="H388">
        <v>56.78</v>
      </c>
      <c r="I388">
        <v>54.98</v>
      </c>
      <c r="J388">
        <v>52.93</v>
      </c>
      <c r="K388">
        <v>51.33</v>
      </c>
    </row>
    <row r="389" spans="1:11" x14ac:dyDescent="0.3">
      <c r="A389" s="1">
        <v>35264</v>
      </c>
      <c r="B389">
        <v>56.74</v>
      </c>
      <c r="C389">
        <v>56.91</v>
      </c>
      <c r="D389">
        <v>57.21</v>
      </c>
      <c r="E389">
        <v>57.56</v>
      </c>
      <c r="F389">
        <v>57.91</v>
      </c>
      <c r="G389">
        <v>57.91</v>
      </c>
      <c r="H389">
        <v>57.06</v>
      </c>
      <c r="I389">
        <v>55.21</v>
      </c>
      <c r="J389">
        <v>53.16</v>
      </c>
      <c r="K389">
        <v>51.51</v>
      </c>
    </row>
    <row r="390" spans="1:11" x14ac:dyDescent="0.3">
      <c r="A390" s="1">
        <v>35265</v>
      </c>
      <c r="B390">
        <v>56.02</v>
      </c>
      <c r="C390">
        <v>56.24</v>
      </c>
      <c r="D390">
        <v>56.59</v>
      </c>
      <c r="E390">
        <v>56.94</v>
      </c>
      <c r="F390">
        <v>57.29</v>
      </c>
      <c r="G390">
        <v>57.24</v>
      </c>
      <c r="H390">
        <v>56.34</v>
      </c>
      <c r="I390">
        <v>54.44</v>
      </c>
      <c r="J390">
        <v>52.34</v>
      </c>
      <c r="K390">
        <v>50.69</v>
      </c>
    </row>
    <row r="391" spans="1:11" x14ac:dyDescent="0.3">
      <c r="A391" s="1">
        <v>35268</v>
      </c>
      <c r="B391">
        <v>55.85</v>
      </c>
      <c r="C391">
        <v>56.07</v>
      </c>
      <c r="D391">
        <v>56.42</v>
      </c>
      <c r="E391">
        <v>56.82</v>
      </c>
      <c r="F391">
        <v>57.22</v>
      </c>
      <c r="G391">
        <v>57.22</v>
      </c>
      <c r="H391">
        <v>56.32</v>
      </c>
      <c r="I391">
        <v>54.42</v>
      </c>
      <c r="J391">
        <v>52.32</v>
      </c>
      <c r="K391">
        <v>50.67</v>
      </c>
    </row>
    <row r="392" spans="1:11" x14ac:dyDescent="0.3">
      <c r="A392" s="1">
        <v>35269</v>
      </c>
      <c r="B392">
        <v>55.94</v>
      </c>
      <c r="C392">
        <v>56.24</v>
      </c>
      <c r="D392">
        <v>56.59</v>
      </c>
      <c r="E392">
        <v>56.94</v>
      </c>
      <c r="F392">
        <v>57.34</v>
      </c>
      <c r="G392">
        <v>57.34</v>
      </c>
      <c r="H392">
        <v>56.44</v>
      </c>
      <c r="I392">
        <v>54.54</v>
      </c>
      <c r="J392">
        <v>52.44</v>
      </c>
      <c r="K392">
        <v>50.79</v>
      </c>
    </row>
    <row r="393" spans="1:11" x14ac:dyDescent="0.3">
      <c r="A393" s="1">
        <v>35270</v>
      </c>
      <c r="B393">
        <v>55.95</v>
      </c>
      <c r="C393">
        <v>56.18</v>
      </c>
      <c r="D393">
        <v>56.48</v>
      </c>
      <c r="E393">
        <v>56.78</v>
      </c>
      <c r="F393">
        <v>57.08</v>
      </c>
      <c r="G393">
        <v>57.08</v>
      </c>
      <c r="H393">
        <v>56.18</v>
      </c>
      <c r="I393">
        <v>54.28</v>
      </c>
      <c r="J393">
        <v>52.18</v>
      </c>
      <c r="K393">
        <v>50.53</v>
      </c>
    </row>
    <row r="394" spans="1:11" x14ac:dyDescent="0.3">
      <c r="A394" s="1">
        <v>35271</v>
      </c>
      <c r="B394">
        <v>56.25</v>
      </c>
      <c r="C394">
        <v>56.42</v>
      </c>
      <c r="D394">
        <v>56.67</v>
      </c>
      <c r="E394">
        <v>56.92</v>
      </c>
      <c r="F394">
        <v>57.22</v>
      </c>
      <c r="G394">
        <v>57.22</v>
      </c>
      <c r="H394">
        <v>56.27</v>
      </c>
      <c r="I394">
        <v>54.32</v>
      </c>
      <c r="J394">
        <v>52.17</v>
      </c>
      <c r="K394">
        <v>50.52</v>
      </c>
    </row>
    <row r="395" spans="1:11" x14ac:dyDescent="0.3">
      <c r="A395" s="1">
        <v>35272</v>
      </c>
      <c r="B395">
        <v>55.04</v>
      </c>
      <c r="C395">
        <v>55.22</v>
      </c>
      <c r="D395">
        <v>55.52</v>
      </c>
      <c r="E395">
        <v>55.87</v>
      </c>
      <c r="F395">
        <v>56.22</v>
      </c>
      <c r="G395">
        <v>56.27</v>
      </c>
      <c r="H395">
        <v>55.42</v>
      </c>
      <c r="I395">
        <v>53.52</v>
      </c>
      <c r="J395">
        <v>51.42</v>
      </c>
      <c r="K395">
        <v>49.77</v>
      </c>
    </row>
    <row r="396" spans="1:11" x14ac:dyDescent="0.3">
      <c r="A396" s="1">
        <v>35275</v>
      </c>
      <c r="B396">
        <v>55.19</v>
      </c>
      <c r="C396">
        <v>55.21</v>
      </c>
      <c r="D396">
        <v>55.46</v>
      </c>
      <c r="E396">
        <v>55.76</v>
      </c>
      <c r="F396">
        <v>56.06</v>
      </c>
      <c r="G396">
        <v>56.11</v>
      </c>
      <c r="H396">
        <v>55.26</v>
      </c>
      <c r="I396">
        <v>53.36</v>
      </c>
      <c r="J396">
        <v>51.26</v>
      </c>
      <c r="K396">
        <v>49.61</v>
      </c>
    </row>
    <row r="397" spans="1:11" x14ac:dyDescent="0.3">
      <c r="A397" s="1">
        <v>35276</v>
      </c>
      <c r="B397">
        <v>55.65</v>
      </c>
      <c r="C397">
        <v>55.64</v>
      </c>
      <c r="D397">
        <v>55.89</v>
      </c>
      <c r="E397">
        <v>56.19</v>
      </c>
      <c r="F397">
        <v>56.49</v>
      </c>
      <c r="G397">
        <v>56.54</v>
      </c>
      <c r="H397">
        <v>55.69</v>
      </c>
      <c r="I397">
        <v>53.79</v>
      </c>
      <c r="J397">
        <v>51.69</v>
      </c>
      <c r="K397">
        <v>50.04</v>
      </c>
    </row>
    <row r="398" spans="1:11" x14ac:dyDescent="0.3">
      <c r="A398" s="1">
        <v>35277</v>
      </c>
      <c r="B398">
        <v>57.08</v>
      </c>
      <c r="C398">
        <v>56.71</v>
      </c>
      <c r="D398">
        <v>56.88</v>
      </c>
      <c r="E398">
        <v>57.13</v>
      </c>
      <c r="F398">
        <v>57.32</v>
      </c>
      <c r="G398">
        <v>57.27</v>
      </c>
      <c r="H398">
        <v>56.27</v>
      </c>
      <c r="I398">
        <v>54.27</v>
      </c>
      <c r="J398">
        <v>52.12</v>
      </c>
      <c r="K398">
        <v>50.42</v>
      </c>
    </row>
    <row r="399" spans="1:11" x14ac:dyDescent="0.3">
      <c r="A399" s="1">
        <v>35278</v>
      </c>
      <c r="B399">
        <v>57.53</v>
      </c>
      <c r="C399">
        <v>57.63</v>
      </c>
      <c r="D399">
        <v>57.83</v>
      </c>
      <c r="E399">
        <v>58.08</v>
      </c>
      <c r="F399">
        <v>57.98</v>
      </c>
      <c r="G399">
        <v>56.93</v>
      </c>
      <c r="H399">
        <v>54.88</v>
      </c>
      <c r="I399">
        <v>52.68</v>
      </c>
      <c r="J399">
        <v>50.98</v>
      </c>
      <c r="K399">
        <v>50.28</v>
      </c>
    </row>
    <row r="400" spans="1:11" x14ac:dyDescent="0.3">
      <c r="A400" s="1">
        <v>35279</v>
      </c>
      <c r="B400">
        <v>58.71</v>
      </c>
      <c r="C400">
        <v>58.67</v>
      </c>
      <c r="D400">
        <v>58.77</v>
      </c>
      <c r="E400">
        <v>58.78</v>
      </c>
      <c r="F400">
        <v>58.58</v>
      </c>
      <c r="G400">
        <v>57.43</v>
      </c>
      <c r="H400">
        <v>55.28</v>
      </c>
      <c r="I400">
        <v>53.03</v>
      </c>
      <c r="J400">
        <v>51.28</v>
      </c>
      <c r="K400">
        <v>50.58</v>
      </c>
    </row>
    <row r="401" spans="1:11" x14ac:dyDescent="0.3">
      <c r="A401" s="1">
        <v>35282</v>
      </c>
      <c r="B401">
        <v>58.29</v>
      </c>
      <c r="C401">
        <v>58.24</v>
      </c>
      <c r="D401">
        <v>58.3</v>
      </c>
      <c r="E401">
        <v>58.37</v>
      </c>
      <c r="F401">
        <v>58.17</v>
      </c>
      <c r="G401">
        <v>57.02</v>
      </c>
      <c r="H401">
        <v>54.87</v>
      </c>
      <c r="I401">
        <v>52.62</v>
      </c>
      <c r="J401">
        <v>50.87</v>
      </c>
      <c r="K401">
        <v>50.17</v>
      </c>
    </row>
    <row r="402" spans="1:11" x14ac:dyDescent="0.3">
      <c r="A402" s="1">
        <v>35283</v>
      </c>
      <c r="B402">
        <v>57.43</v>
      </c>
      <c r="C402">
        <v>57.43</v>
      </c>
      <c r="D402">
        <v>57.68</v>
      </c>
      <c r="E402">
        <v>57.93</v>
      </c>
      <c r="F402">
        <v>57.88</v>
      </c>
      <c r="G402">
        <v>56.78</v>
      </c>
      <c r="H402">
        <v>54.73</v>
      </c>
      <c r="I402">
        <v>52.53</v>
      </c>
      <c r="J402">
        <v>50.88</v>
      </c>
      <c r="K402">
        <v>50.23</v>
      </c>
    </row>
    <row r="403" spans="1:11" x14ac:dyDescent="0.3">
      <c r="A403" s="1">
        <v>35284</v>
      </c>
      <c r="B403">
        <v>58.22</v>
      </c>
      <c r="C403">
        <v>58.35</v>
      </c>
      <c r="D403">
        <v>58.5</v>
      </c>
      <c r="E403">
        <v>58.65</v>
      </c>
      <c r="F403">
        <v>58.5</v>
      </c>
      <c r="G403">
        <v>57.35</v>
      </c>
      <c r="H403">
        <v>55.25</v>
      </c>
      <c r="I403">
        <v>53</v>
      </c>
      <c r="J403">
        <v>51.35</v>
      </c>
      <c r="K403">
        <v>50.7</v>
      </c>
    </row>
    <row r="404" spans="1:11" x14ac:dyDescent="0.3">
      <c r="A404" s="1">
        <v>35285</v>
      </c>
      <c r="B404">
        <v>58.79</v>
      </c>
      <c r="C404">
        <v>59.09</v>
      </c>
      <c r="D404">
        <v>59.24</v>
      </c>
      <c r="E404">
        <v>59.39</v>
      </c>
      <c r="F404">
        <v>59.19</v>
      </c>
      <c r="G404">
        <v>57.94</v>
      </c>
      <c r="H404">
        <v>55.79</v>
      </c>
      <c r="I404">
        <v>53.54</v>
      </c>
      <c r="J404">
        <v>51.84</v>
      </c>
      <c r="K404">
        <v>51.14</v>
      </c>
    </row>
    <row r="405" spans="1:11" x14ac:dyDescent="0.3">
      <c r="A405" s="1">
        <v>35286</v>
      </c>
      <c r="B405">
        <v>58.49</v>
      </c>
      <c r="C405">
        <v>58.75</v>
      </c>
      <c r="D405">
        <v>58.95</v>
      </c>
      <c r="E405">
        <v>59.15</v>
      </c>
      <c r="F405">
        <v>58.95</v>
      </c>
      <c r="G405">
        <v>57.7</v>
      </c>
      <c r="H405">
        <v>55.55</v>
      </c>
      <c r="I405">
        <v>53.3</v>
      </c>
      <c r="J405">
        <v>51.6</v>
      </c>
      <c r="K405">
        <v>50.9</v>
      </c>
    </row>
    <row r="406" spans="1:11" x14ac:dyDescent="0.3">
      <c r="A406" s="1">
        <v>35289</v>
      </c>
      <c r="B406">
        <v>59.56</v>
      </c>
      <c r="C406">
        <v>59.85</v>
      </c>
      <c r="D406">
        <v>60</v>
      </c>
      <c r="E406">
        <v>60.15</v>
      </c>
      <c r="F406">
        <v>59.9</v>
      </c>
      <c r="G406">
        <v>58.55</v>
      </c>
      <c r="H406">
        <v>56.3</v>
      </c>
      <c r="I406">
        <v>53.95</v>
      </c>
      <c r="J406">
        <v>52.2</v>
      </c>
      <c r="K406">
        <v>51.5</v>
      </c>
    </row>
    <row r="407" spans="1:11" x14ac:dyDescent="0.3">
      <c r="A407" s="1">
        <v>35290</v>
      </c>
      <c r="B407">
        <v>60.01</v>
      </c>
      <c r="C407">
        <v>60.33</v>
      </c>
      <c r="D407">
        <v>60.48</v>
      </c>
      <c r="E407">
        <v>60.68</v>
      </c>
      <c r="F407">
        <v>60.38</v>
      </c>
      <c r="G407">
        <v>59.03</v>
      </c>
      <c r="H407">
        <v>56.73</v>
      </c>
      <c r="I407">
        <v>54.38</v>
      </c>
      <c r="J407">
        <v>52.63</v>
      </c>
      <c r="K407">
        <v>51.88</v>
      </c>
    </row>
    <row r="408" spans="1:11" x14ac:dyDescent="0.3">
      <c r="A408" s="1">
        <v>35291</v>
      </c>
      <c r="B408">
        <v>60.41</v>
      </c>
      <c r="C408">
        <v>60.41</v>
      </c>
      <c r="D408">
        <v>60.51</v>
      </c>
      <c r="E408">
        <v>60.61</v>
      </c>
      <c r="F408">
        <v>60.26</v>
      </c>
      <c r="G408">
        <v>58.86</v>
      </c>
      <c r="H408">
        <v>56.46</v>
      </c>
      <c r="I408">
        <v>54.06</v>
      </c>
      <c r="J408">
        <v>52.26</v>
      </c>
      <c r="K408">
        <v>51.51</v>
      </c>
    </row>
    <row r="409" spans="1:11" x14ac:dyDescent="0.3">
      <c r="A409" s="1">
        <v>35292</v>
      </c>
      <c r="B409">
        <v>59.68</v>
      </c>
      <c r="C409">
        <v>59.86</v>
      </c>
      <c r="D409">
        <v>60.01</v>
      </c>
      <c r="E409">
        <v>60.16</v>
      </c>
      <c r="F409">
        <v>59.81</v>
      </c>
      <c r="G409">
        <v>58.46</v>
      </c>
      <c r="H409">
        <v>56.11</v>
      </c>
      <c r="I409">
        <v>53.76</v>
      </c>
      <c r="J409">
        <v>52.01</v>
      </c>
      <c r="K409">
        <v>51.31</v>
      </c>
    </row>
    <row r="410" spans="1:11" x14ac:dyDescent="0.3">
      <c r="A410" s="1">
        <v>35293</v>
      </c>
      <c r="B410">
        <v>61.63</v>
      </c>
      <c r="C410">
        <v>61.62</v>
      </c>
      <c r="D410">
        <v>61.67</v>
      </c>
      <c r="E410">
        <v>61.67</v>
      </c>
      <c r="F410">
        <v>61.22</v>
      </c>
      <c r="G410">
        <v>59.77</v>
      </c>
      <c r="H410">
        <v>57.32</v>
      </c>
      <c r="I410">
        <v>54.92</v>
      </c>
      <c r="J410">
        <v>53.12</v>
      </c>
      <c r="K410">
        <v>52.37</v>
      </c>
    </row>
    <row r="411" spans="1:11" x14ac:dyDescent="0.3">
      <c r="A411" s="1">
        <v>35296</v>
      </c>
      <c r="B411">
        <v>62.58</v>
      </c>
      <c r="C411">
        <v>62.56</v>
      </c>
      <c r="D411">
        <v>62.56</v>
      </c>
      <c r="E411">
        <v>62.56</v>
      </c>
      <c r="F411">
        <v>62.01</v>
      </c>
      <c r="G411">
        <v>60.46</v>
      </c>
      <c r="H411">
        <v>57.91</v>
      </c>
      <c r="I411">
        <v>55.41</v>
      </c>
      <c r="J411">
        <v>53.56</v>
      </c>
      <c r="K411">
        <v>52.76</v>
      </c>
    </row>
    <row r="412" spans="1:11" x14ac:dyDescent="0.3">
      <c r="A412" s="1">
        <v>35297</v>
      </c>
      <c r="B412">
        <v>61.67</v>
      </c>
      <c r="C412">
        <v>61.69</v>
      </c>
      <c r="D412">
        <v>61.74</v>
      </c>
      <c r="E412">
        <v>61.79</v>
      </c>
      <c r="F412">
        <v>61.29</v>
      </c>
      <c r="G412">
        <v>59.79</v>
      </c>
      <c r="H412">
        <v>57.24</v>
      </c>
      <c r="I412">
        <v>54.74</v>
      </c>
      <c r="J412">
        <v>52.89</v>
      </c>
      <c r="K412">
        <v>52.09</v>
      </c>
    </row>
    <row r="413" spans="1:11" x14ac:dyDescent="0.3">
      <c r="A413" s="1">
        <v>35298</v>
      </c>
      <c r="B413">
        <v>60.98</v>
      </c>
      <c r="C413">
        <v>61.06</v>
      </c>
      <c r="D413">
        <v>61.16</v>
      </c>
      <c r="E413">
        <v>61.21</v>
      </c>
      <c r="F413">
        <v>60.71</v>
      </c>
      <c r="G413">
        <v>59.21</v>
      </c>
      <c r="H413">
        <v>56.71</v>
      </c>
      <c r="I413">
        <v>54.21</v>
      </c>
      <c r="J413">
        <v>52.31</v>
      </c>
      <c r="K413">
        <v>51.51</v>
      </c>
    </row>
    <row r="414" spans="1:11" x14ac:dyDescent="0.3">
      <c r="A414" s="1">
        <v>35299</v>
      </c>
      <c r="B414">
        <v>62.48</v>
      </c>
      <c r="C414">
        <v>62.48</v>
      </c>
      <c r="D414">
        <v>62.43</v>
      </c>
      <c r="E414">
        <v>62.38</v>
      </c>
      <c r="F414">
        <v>61.78</v>
      </c>
      <c r="G414">
        <v>60.18</v>
      </c>
      <c r="H414">
        <v>57.63</v>
      </c>
      <c r="I414">
        <v>55.08</v>
      </c>
      <c r="J414">
        <v>53.08</v>
      </c>
      <c r="K414">
        <v>52.18</v>
      </c>
    </row>
    <row r="415" spans="1:11" x14ac:dyDescent="0.3">
      <c r="A415" s="1">
        <v>35300</v>
      </c>
      <c r="B415">
        <v>61.99</v>
      </c>
      <c r="C415">
        <v>61.98</v>
      </c>
      <c r="D415">
        <v>61.93</v>
      </c>
      <c r="E415">
        <v>61.88</v>
      </c>
      <c r="F415">
        <v>61.33</v>
      </c>
      <c r="G415">
        <v>59.73</v>
      </c>
      <c r="H415">
        <v>57.23</v>
      </c>
      <c r="I415">
        <v>54.68</v>
      </c>
      <c r="J415">
        <v>52.68</v>
      </c>
      <c r="K415">
        <v>51.78</v>
      </c>
    </row>
    <row r="416" spans="1:11" x14ac:dyDescent="0.3">
      <c r="A416" s="1">
        <v>35303</v>
      </c>
      <c r="B416">
        <v>61.03</v>
      </c>
      <c r="C416">
        <v>61.01</v>
      </c>
      <c r="D416">
        <v>61.06</v>
      </c>
      <c r="E416">
        <v>61.11</v>
      </c>
      <c r="F416">
        <v>60.66</v>
      </c>
      <c r="G416">
        <v>59.16</v>
      </c>
      <c r="H416">
        <v>56.71</v>
      </c>
      <c r="I416">
        <v>54.21</v>
      </c>
      <c r="J416">
        <v>52.31</v>
      </c>
      <c r="K416">
        <v>51.46</v>
      </c>
    </row>
    <row r="417" spans="1:11" x14ac:dyDescent="0.3">
      <c r="A417" s="1">
        <v>35304</v>
      </c>
      <c r="B417">
        <v>61.13</v>
      </c>
      <c r="C417">
        <v>61.05</v>
      </c>
      <c r="D417">
        <v>61.05</v>
      </c>
      <c r="E417">
        <v>61.05</v>
      </c>
      <c r="F417">
        <v>60.55</v>
      </c>
      <c r="G417">
        <v>59</v>
      </c>
      <c r="H417">
        <v>56.5</v>
      </c>
      <c r="I417">
        <v>53.95</v>
      </c>
      <c r="J417">
        <v>52.05</v>
      </c>
      <c r="K417">
        <v>51.15</v>
      </c>
    </row>
    <row r="418" spans="1:11" x14ac:dyDescent="0.3">
      <c r="A418" s="1">
        <v>35305</v>
      </c>
      <c r="B418">
        <v>62.04</v>
      </c>
      <c r="C418">
        <v>61.97</v>
      </c>
      <c r="D418">
        <v>61.87</v>
      </c>
      <c r="E418">
        <v>61.67</v>
      </c>
      <c r="F418">
        <v>61.12</v>
      </c>
      <c r="G418">
        <v>59.57</v>
      </c>
      <c r="H418">
        <v>57.02</v>
      </c>
      <c r="I418">
        <v>54.42</v>
      </c>
      <c r="J418">
        <v>52.47</v>
      </c>
      <c r="K418">
        <v>51.52</v>
      </c>
    </row>
    <row r="419" spans="1:11" x14ac:dyDescent="0.3">
      <c r="A419" s="1">
        <v>35306</v>
      </c>
      <c r="B419">
        <v>63.67</v>
      </c>
      <c r="C419">
        <v>63.64</v>
      </c>
      <c r="D419">
        <v>63.44</v>
      </c>
      <c r="E419">
        <v>63.24</v>
      </c>
      <c r="F419">
        <v>62.49</v>
      </c>
      <c r="G419">
        <v>60.74</v>
      </c>
      <c r="H419">
        <v>58.09</v>
      </c>
      <c r="I419">
        <v>55.39</v>
      </c>
      <c r="J419">
        <v>53.34</v>
      </c>
      <c r="K419">
        <v>52.34</v>
      </c>
    </row>
    <row r="420" spans="1:11" x14ac:dyDescent="0.3">
      <c r="A420" s="1">
        <v>35307</v>
      </c>
      <c r="B420">
        <v>62.82</v>
      </c>
      <c r="C420">
        <v>63.12</v>
      </c>
      <c r="D420">
        <v>63.07</v>
      </c>
      <c r="E420">
        <v>62.97</v>
      </c>
      <c r="F420">
        <v>62.22</v>
      </c>
      <c r="G420">
        <v>60.47</v>
      </c>
      <c r="H420">
        <v>57.82</v>
      </c>
      <c r="I420">
        <v>55.12</v>
      </c>
      <c r="J420">
        <v>53.07</v>
      </c>
      <c r="K420">
        <v>52.07</v>
      </c>
    </row>
    <row r="421" spans="1:11" x14ac:dyDescent="0.3">
      <c r="A421" s="1">
        <v>35311</v>
      </c>
      <c r="B421">
        <v>65.069999999999993</v>
      </c>
      <c r="C421">
        <v>65.03</v>
      </c>
      <c r="D421">
        <v>64.95</v>
      </c>
      <c r="E421">
        <v>64</v>
      </c>
      <c r="F421">
        <v>62.05</v>
      </c>
      <c r="G421">
        <v>59.2</v>
      </c>
      <c r="H421">
        <v>56.35</v>
      </c>
      <c r="I421">
        <v>54.2</v>
      </c>
      <c r="J421">
        <v>53.15</v>
      </c>
      <c r="K421">
        <v>52.8</v>
      </c>
    </row>
    <row r="422" spans="1:11" x14ac:dyDescent="0.3">
      <c r="A422" s="1">
        <v>35312</v>
      </c>
      <c r="B422">
        <v>64.209999999999994</v>
      </c>
      <c r="C422">
        <v>64.31</v>
      </c>
      <c r="D422">
        <v>64.31</v>
      </c>
      <c r="E422">
        <v>63.56</v>
      </c>
      <c r="F422">
        <v>61.76</v>
      </c>
      <c r="G422">
        <v>59.01</v>
      </c>
      <c r="H422">
        <v>56.26</v>
      </c>
      <c r="I422">
        <v>54.16</v>
      </c>
      <c r="J422">
        <v>53.16</v>
      </c>
      <c r="K422">
        <v>52.81</v>
      </c>
    </row>
    <row r="423" spans="1:11" x14ac:dyDescent="0.3">
      <c r="A423" s="1">
        <v>35313</v>
      </c>
      <c r="B423">
        <v>65.03</v>
      </c>
      <c r="C423">
        <v>65.03</v>
      </c>
      <c r="D423">
        <v>64.930000000000007</v>
      </c>
      <c r="E423">
        <v>64.13</v>
      </c>
      <c r="F423">
        <v>62.33</v>
      </c>
      <c r="G423">
        <v>59.53</v>
      </c>
      <c r="H423">
        <v>56.73</v>
      </c>
      <c r="I423">
        <v>54.63</v>
      </c>
      <c r="J423">
        <v>53.63</v>
      </c>
      <c r="K423">
        <v>53.28</v>
      </c>
    </row>
    <row r="424" spans="1:11" x14ac:dyDescent="0.3">
      <c r="A424" s="1">
        <v>35314</v>
      </c>
      <c r="B424">
        <v>66.400000000000006</v>
      </c>
      <c r="C424">
        <v>66.319999999999993</v>
      </c>
      <c r="D424">
        <v>66.02</v>
      </c>
      <c r="E424">
        <v>65.069999999999993</v>
      </c>
      <c r="F424">
        <v>63.12</v>
      </c>
      <c r="G424">
        <v>60.22</v>
      </c>
      <c r="H424">
        <v>57.27</v>
      </c>
      <c r="I424">
        <v>55.12</v>
      </c>
      <c r="J424">
        <v>54.07</v>
      </c>
      <c r="K424">
        <v>53.67</v>
      </c>
    </row>
    <row r="425" spans="1:11" x14ac:dyDescent="0.3">
      <c r="A425" s="1">
        <v>35317</v>
      </c>
      <c r="B425">
        <v>65.95</v>
      </c>
      <c r="C425">
        <v>65.95</v>
      </c>
      <c r="D425">
        <v>65.75</v>
      </c>
      <c r="E425">
        <v>64.849999999999994</v>
      </c>
      <c r="F425">
        <v>63</v>
      </c>
      <c r="G425">
        <v>60.15</v>
      </c>
      <c r="H425">
        <v>57.25</v>
      </c>
      <c r="I425">
        <v>55.1</v>
      </c>
      <c r="J425">
        <v>54.05</v>
      </c>
      <c r="K425">
        <v>53.65</v>
      </c>
    </row>
    <row r="426" spans="1:11" x14ac:dyDescent="0.3">
      <c r="A426" s="1">
        <v>35318</v>
      </c>
      <c r="B426">
        <v>66.67</v>
      </c>
      <c r="C426">
        <v>66.650000000000006</v>
      </c>
      <c r="D426">
        <v>66.400000000000006</v>
      </c>
      <c r="E426">
        <v>65.5</v>
      </c>
      <c r="F426">
        <v>63.6</v>
      </c>
      <c r="G426">
        <v>60.7</v>
      </c>
      <c r="H426">
        <v>57.7</v>
      </c>
      <c r="I426">
        <v>55.5</v>
      </c>
      <c r="J426">
        <v>54.45</v>
      </c>
      <c r="K426">
        <v>54.05</v>
      </c>
    </row>
    <row r="427" spans="1:11" x14ac:dyDescent="0.3">
      <c r="A427" s="1">
        <v>35319</v>
      </c>
      <c r="B427">
        <v>68.19</v>
      </c>
      <c r="C427">
        <v>68.150000000000006</v>
      </c>
      <c r="D427">
        <v>67.8</v>
      </c>
      <c r="E427">
        <v>66.7</v>
      </c>
      <c r="F427">
        <v>64.7</v>
      </c>
      <c r="G427">
        <v>61.65</v>
      </c>
      <c r="H427">
        <v>58.5</v>
      </c>
      <c r="I427">
        <v>56.2</v>
      </c>
      <c r="J427">
        <v>55.05</v>
      </c>
      <c r="K427">
        <v>54.65</v>
      </c>
    </row>
    <row r="428" spans="1:11" x14ac:dyDescent="0.3">
      <c r="A428" s="1">
        <v>35320</v>
      </c>
      <c r="B428">
        <v>69.17</v>
      </c>
      <c r="C428">
        <v>69.14</v>
      </c>
      <c r="D428">
        <v>68.64</v>
      </c>
      <c r="E428">
        <v>67.39</v>
      </c>
      <c r="F428">
        <v>65.239999999999995</v>
      </c>
      <c r="G428">
        <v>62.09</v>
      </c>
      <c r="H428">
        <v>58.79</v>
      </c>
      <c r="I428">
        <v>56.34</v>
      </c>
      <c r="J428">
        <v>55.14</v>
      </c>
      <c r="K428">
        <v>54.74</v>
      </c>
    </row>
    <row r="429" spans="1:11" x14ac:dyDescent="0.3">
      <c r="A429" s="1">
        <v>35321</v>
      </c>
      <c r="B429">
        <v>67.94</v>
      </c>
      <c r="C429">
        <v>67.930000000000007</v>
      </c>
      <c r="D429">
        <v>67.34</v>
      </c>
      <c r="E429">
        <v>66.09</v>
      </c>
      <c r="F429">
        <v>63.89</v>
      </c>
      <c r="G429">
        <v>60.69</v>
      </c>
      <c r="H429">
        <v>57.34</v>
      </c>
      <c r="I429">
        <v>54.89</v>
      </c>
      <c r="J429">
        <v>53.69</v>
      </c>
      <c r="K429">
        <v>53.29</v>
      </c>
    </row>
    <row r="430" spans="1:11" x14ac:dyDescent="0.3">
      <c r="A430" s="1">
        <v>35324</v>
      </c>
      <c r="B430">
        <v>65.290000000000006</v>
      </c>
      <c r="C430">
        <v>65.31</v>
      </c>
      <c r="D430">
        <v>65.13</v>
      </c>
      <c r="E430">
        <v>64.08</v>
      </c>
      <c r="F430">
        <v>62.18</v>
      </c>
      <c r="G430">
        <v>59.18</v>
      </c>
      <c r="H430">
        <v>55.98</v>
      </c>
      <c r="I430">
        <v>53.63</v>
      </c>
      <c r="J430">
        <v>52.43</v>
      </c>
      <c r="K430">
        <v>52.03</v>
      </c>
    </row>
    <row r="431" spans="1:11" x14ac:dyDescent="0.3">
      <c r="A431" s="1">
        <v>35325</v>
      </c>
      <c r="B431">
        <v>65.59</v>
      </c>
      <c r="C431">
        <v>65.489999999999995</v>
      </c>
      <c r="D431">
        <v>65.19</v>
      </c>
      <c r="E431">
        <v>64.19</v>
      </c>
      <c r="F431">
        <v>62.34</v>
      </c>
      <c r="G431">
        <v>59.39</v>
      </c>
      <c r="H431">
        <v>56.24</v>
      </c>
      <c r="I431">
        <v>53.94</v>
      </c>
      <c r="J431">
        <v>52.74</v>
      </c>
      <c r="K431">
        <v>52.39</v>
      </c>
    </row>
    <row r="432" spans="1:11" x14ac:dyDescent="0.3">
      <c r="A432" s="1">
        <v>35326</v>
      </c>
      <c r="B432">
        <v>67.87</v>
      </c>
      <c r="C432">
        <v>67.53</v>
      </c>
      <c r="D432">
        <v>67</v>
      </c>
      <c r="E432">
        <v>65.8</v>
      </c>
      <c r="F432">
        <v>63.75</v>
      </c>
      <c r="G432">
        <v>60.75</v>
      </c>
      <c r="H432">
        <v>57.55</v>
      </c>
      <c r="I432">
        <v>55.2</v>
      </c>
      <c r="J432">
        <v>54</v>
      </c>
      <c r="K432">
        <v>53.65</v>
      </c>
    </row>
    <row r="433" spans="1:11" x14ac:dyDescent="0.3">
      <c r="A433" s="1">
        <v>35327</v>
      </c>
      <c r="B433">
        <v>66.77</v>
      </c>
      <c r="C433">
        <v>66.5</v>
      </c>
      <c r="D433">
        <v>66</v>
      </c>
      <c r="E433">
        <v>65</v>
      </c>
      <c r="F433">
        <v>63.1</v>
      </c>
      <c r="G433">
        <v>60.2</v>
      </c>
      <c r="H433">
        <v>57.05</v>
      </c>
      <c r="I433">
        <v>54.75</v>
      </c>
      <c r="J433">
        <v>53.55</v>
      </c>
      <c r="K433">
        <v>53.2</v>
      </c>
    </row>
    <row r="434" spans="1:11" x14ac:dyDescent="0.3">
      <c r="A434" s="1">
        <v>35328</v>
      </c>
      <c r="B434">
        <v>67.42</v>
      </c>
      <c r="C434">
        <v>67</v>
      </c>
      <c r="D434">
        <v>66.61</v>
      </c>
      <c r="E434">
        <v>65.709999999999994</v>
      </c>
      <c r="F434">
        <v>63.86</v>
      </c>
      <c r="G434">
        <v>61.01</v>
      </c>
      <c r="H434">
        <v>57.91</v>
      </c>
      <c r="I434">
        <v>55.66</v>
      </c>
      <c r="J434">
        <v>54.51</v>
      </c>
      <c r="K434">
        <v>54.16</v>
      </c>
    </row>
    <row r="435" spans="1:11" x14ac:dyDescent="0.3">
      <c r="A435" s="1">
        <v>35331</v>
      </c>
      <c r="B435">
        <v>67.48</v>
      </c>
      <c r="C435">
        <v>67.239999999999995</v>
      </c>
      <c r="D435">
        <v>66.790000000000006</v>
      </c>
      <c r="E435">
        <v>65.739999999999995</v>
      </c>
      <c r="F435">
        <v>63.94</v>
      </c>
      <c r="G435">
        <v>61.14</v>
      </c>
      <c r="H435">
        <v>58.09</v>
      </c>
      <c r="I435">
        <v>55.84</v>
      </c>
      <c r="J435">
        <v>54.69</v>
      </c>
      <c r="K435">
        <v>54.34</v>
      </c>
    </row>
    <row r="436" spans="1:11" x14ac:dyDescent="0.3">
      <c r="A436" s="1">
        <v>35332</v>
      </c>
      <c r="B436">
        <v>69.69</v>
      </c>
      <c r="C436">
        <v>69.47</v>
      </c>
      <c r="D436">
        <v>68.87</v>
      </c>
      <c r="E436">
        <v>67.569999999999993</v>
      </c>
      <c r="F436">
        <v>65.52</v>
      </c>
      <c r="G436">
        <v>62.52</v>
      </c>
      <c r="H436">
        <v>59.37</v>
      </c>
      <c r="I436">
        <v>57.02</v>
      </c>
      <c r="J436">
        <v>55.82</v>
      </c>
      <c r="K436">
        <v>55.42</v>
      </c>
    </row>
    <row r="437" spans="1:11" x14ac:dyDescent="0.3">
      <c r="A437" s="1">
        <v>35333</v>
      </c>
      <c r="B437">
        <v>71.77</v>
      </c>
      <c r="C437">
        <v>71.05</v>
      </c>
      <c r="D437">
        <v>70.16</v>
      </c>
      <c r="E437">
        <v>68.459999999999994</v>
      </c>
      <c r="F437">
        <v>66.11</v>
      </c>
      <c r="G437">
        <v>62.91</v>
      </c>
      <c r="H437">
        <v>59.61</v>
      </c>
      <c r="I437">
        <v>57.16</v>
      </c>
      <c r="J437">
        <v>55.86</v>
      </c>
      <c r="K437">
        <v>55.41</v>
      </c>
    </row>
    <row r="438" spans="1:11" x14ac:dyDescent="0.3">
      <c r="A438" s="1">
        <v>35334</v>
      </c>
      <c r="B438">
        <v>70.900000000000006</v>
      </c>
      <c r="C438">
        <v>70.180000000000007</v>
      </c>
      <c r="D438">
        <v>69.47</v>
      </c>
      <c r="E438">
        <v>67.92</v>
      </c>
      <c r="F438">
        <v>65.72</v>
      </c>
      <c r="G438">
        <v>62.62</v>
      </c>
      <c r="H438">
        <v>59.32</v>
      </c>
      <c r="I438">
        <v>56.87</v>
      </c>
      <c r="J438">
        <v>55.52</v>
      </c>
      <c r="K438">
        <v>54.97</v>
      </c>
    </row>
    <row r="439" spans="1:11" x14ac:dyDescent="0.3">
      <c r="A439" s="1">
        <v>35335</v>
      </c>
      <c r="B439">
        <v>71.489999999999995</v>
      </c>
      <c r="C439">
        <v>71.069999999999993</v>
      </c>
      <c r="D439">
        <v>70.099999999999994</v>
      </c>
      <c r="E439">
        <v>68.55</v>
      </c>
      <c r="F439">
        <v>66.400000000000006</v>
      </c>
      <c r="G439">
        <v>63.3</v>
      </c>
      <c r="H439">
        <v>60</v>
      </c>
      <c r="I439">
        <v>57.55</v>
      </c>
      <c r="J439">
        <v>56.2</v>
      </c>
      <c r="K439">
        <v>55.65</v>
      </c>
    </row>
    <row r="440" spans="1:11" x14ac:dyDescent="0.3">
      <c r="A440" s="1">
        <v>35338</v>
      </c>
      <c r="B440">
        <v>71.510000000000005</v>
      </c>
      <c r="C440">
        <v>70.75</v>
      </c>
      <c r="D440">
        <v>69.75</v>
      </c>
      <c r="E440">
        <v>68.150000000000006</v>
      </c>
      <c r="F440">
        <v>65.900000000000006</v>
      </c>
      <c r="G440">
        <v>62.7</v>
      </c>
      <c r="H440">
        <v>59.35</v>
      </c>
      <c r="I440">
        <v>56.85</v>
      </c>
      <c r="J440">
        <v>55.45</v>
      </c>
      <c r="K440">
        <v>54.9</v>
      </c>
    </row>
    <row r="441" spans="1:11" x14ac:dyDescent="0.3">
      <c r="A441" s="1">
        <v>35339</v>
      </c>
      <c r="B441">
        <v>70.760000000000005</v>
      </c>
      <c r="C441">
        <v>69.739999999999995</v>
      </c>
      <c r="D441">
        <v>68.14</v>
      </c>
      <c r="E441">
        <v>65.89</v>
      </c>
      <c r="F441">
        <v>62.69</v>
      </c>
      <c r="G441">
        <v>59.34</v>
      </c>
      <c r="H441">
        <v>56.84</v>
      </c>
      <c r="I441">
        <v>55.44</v>
      </c>
      <c r="J441">
        <v>54.89</v>
      </c>
      <c r="K441">
        <v>55.09</v>
      </c>
    </row>
    <row r="442" spans="1:11" x14ac:dyDescent="0.3">
      <c r="A442" s="1">
        <v>35340</v>
      </c>
      <c r="B442">
        <v>71.98</v>
      </c>
      <c r="C442">
        <v>70.66</v>
      </c>
      <c r="D442">
        <v>68.709999999999994</v>
      </c>
      <c r="E442">
        <v>66.11</v>
      </c>
      <c r="F442">
        <v>62.66</v>
      </c>
      <c r="G442">
        <v>59.16</v>
      </c>
      <c r="H442">
        <v>56.51</v>
      </c>
      <c r="I442">
        <v>55.01</v>
      </c>
      <c r="J442">
        <v>54.41</v>
      </c>
      <c r="K442">
        <v>54.56</v>
      </c>
    </row>
    <row r="443" spans="1:11" x14ac:dyDescent="0.3">
      <c r="A443" s="1">
        <v>35341</v>
      </c>
      <c r="B443">
        <v>74.69</v>
      </c>
      <c r="C443">
        <v>72.98</v>
      </c>
      <c r="D443">
        <v>70.680000000000007</v>
      </c>
      <c r="E443">
        <v>67.78</v>
      </c>
      <c r="F443">
        <v>64.33</v>
      </c>
      <c r="G443">
        <v>60.73</v>
      </c>
      <c r="H443">
        <v>58.03</v>
      </c>
      <c r="I443">
        <v>56.48</v>
      </c>
      <c r="J443">
        <v>55.83</v>
      </c>
      <c r="K443">
        <v>55.98</v>
      </c>
    </row>
    <row r="444" spans="1:11" x14ac:dyDescent="0.3">
      <c r="A444" s="1">
        <v>35342</v>
      </c>
      <c r="B444">
        <v>74.430000000000007</v>
      </c>
      <c r="C444">
        <v>73.010000000000005</v>
      </c>
      <c r="D444">
        <v>70.760000000000005</v>
      </c>
      <c r="E444">
        <v>67.66</v>
      </c>
      <c r="F444">
        <v>64.16</v>
      </c>
      <c r="G444">
        <v>60.41</v>
      </c>
      <c r="H444">
        <v>57.66</v>
      </c>
      <c r="I444">
        <v>56.01</v>
      </c>
      <c r="J444">
        <v>55.36</v>
      </c>
      <c r="K444">
        <v>55.51</v>
      </c>
    </row>
    <row r="445" spans="1:11" x14ac:dyDescent="0.3">
      <c r="A445" s="1">
        <v>35345</v>
      </c>
      <c r="B445">
        <v>76.489999999999995</v>
      </c>
      <c r="C445">
        <v>75.3</v>
      </c>
      <c r="D445">
        <v>72.849999999999994</v>
      </c>
      <c r="E445">
        <v>69.45</v>
      </c>
      <c r="F445">
        <v>65.8</v>
      </c>
      <c r="G445">
        <v>61.9</v>
      </c>
      <c r="H445">
        <v>59.05</v>
      </c>
      <c r="I445">
        <v>57.35</v>
      </c>
      <c r="J445">
        <v>56.7</v>
      </c>
      <c r="K445">
        <v>56.85</v>
      </c>
    </row>
    <row r="446" spans="1:11" x14ac:dyDescent="0.3">
      <c r="A446" s="1">
        <v>35346</v>
      </c>
      <c r="B446">
        <v>76.19</v>
      </c>
      <c r="C446">
        <v>75.680000000000007</v>
      </c>
      <c r="D446">
        <v>73.430000000000007</v>
      </c>
      <c r="E446">
        <v>70.180000000000007</v>
      </c>
      <c r="F446">
        <v>66.53</v>
      </c>
      <c r="G446">
        <v>62.63</v>
      </c>
      <c r="H446">
        <v>59.78</v>
      </c>
      <c r="I446">
        <v>58.08</v>
      </c>
      <c r="J446">
        <v>57.43</v>
      </c>
      <c r="K446">
        <v>57.58</v>
      </c>
    </row>
    <row r="447" spans="1:11" x14ac:dyDescent="0.3">
      <c r="A447" s="1">
        <v>35347</v>
      </c>
      <c r="B447">
        <v>73.97</v>
      </c>
      <c r="C447">
        <v>73.78</v>
      </c>
      <c r="D447">
        <v>71.98</v>
      </c>
      <c r="E447">
        <v>69.13</v>
      </c>
      <c r="F447">
        <v>65.73</v>
      </c>
      <c r="G447">
        <v>61.98</v>
      </c>
      <c r="H447">
        <v>59.18</v>
      </c>
      <c r="I447">
        <v>57.58</v>
      </c>
      <c r="J447">
        <v>56.98</v>
      </c>
      <c r="K447">
        <v>57.13</v>
      </c>
    </row>
    <row r="448" spans="1:11" x14ac:dyDescent="0.3">
      <c r="A448" s="1">
        <v>35348</v>
      </c>
      <c r="B448">
        <v>70.92</v>
      </c>
      <c r="C448">
        <v>70.78</v>
      </c>
      <c r="D448">
        <v>69.58</v>
      </c>
      <c r="E448">
        <v>67.33</v>
      </c>
      <c r="F448">
        <v>64.180000000000007</v>
      </c>
      <c r="G448">
        <v>60.58</v>
      </c>
      <c r="H448">
        <v>57.93</v>
      </c>
      <c r="I448">
        <v>56.43</v>
      </c>
      <c r="J448">
        <v>55.83</v>
      </c>
      <c r="K448">
        <v>55.98</v>
      </c>
    </row>
    <row r="449" spans="1:11" x14ac:dyDescent="0.3">
      <c r="A449" s="1">
        <v>35349</v>
      </c>
      <c r="B449">
        <v>71.430000000000007</v>
      </c>
      <c r="C449">
        <v>71.260000000000005</v>
      </c>
      <c r="D449">
        <v>70.16</v>
      </c>
      <c r="E449">
        <v>67.91</v>
      </c>
      <c r="F449">
        <v>64.81</v>
      </c>
      <c r="G449">
        <v>61.21</v>
      </c>
      <c r="H449">
        <v>58.56</v>
      </c>
      <c r="I449">
        <v>57.06</v>
      </c>
      <c r="J449">
        <v>56.46</v>
      </c>
      <c r="K449">
        <v>56.61</v>
      </c>
    </row>
    <row r="450" spans="1:11" x14ac:dyDescent="0.3">
      <c r="A450" s="1">
        <v>35352</v>
      </c>
      <c r="B450">
        <v>74.069999999999993</v>
      </c>
      <c r="C450">
        <v>73.680000000000007</v>
      </c>
      <c r="D450">
        <v>72.33</v>
      </c>
      <c r="E450">
        <v>69.73</v>
      </c>
      <c r="F450">
        <v>66.430000000000007</v>
      </c>
      <c r="G450">
        <v>62.73</v>
      </c>
      <c r="H450">
        <v>59.98</v>
      </c>
      <c r="I450">
        <v>58.38</v>
      </c>
      <c r="J450">
        <v>57.73</v>
      </c>
      <c r="K450">
        <v>57.88</v>
      </c>
    </row>
    <row r="451" spans="1:11" x14ac:dyDescent="0.3">
      <c r="A451" s="1">
        <v>35353</v>
      </c>
      <c r="B451">
        <v>73.069999999999993</v>
      </c>
      <c r="C451">
        <v>72.73</v>
      </c>
      <c r="D451">
        <v>71.58</v>
      </c>
      <c r="E451">
        <v>69.23</v>
      </c>
      <c r="F451">
        <v>66.03</v>
      </c>
      <c r="G451">
        <v>62.38</v>
      </c>
      <c r="H451">
        <v>59.68</v>
      </c>
      <c r="I451">
        <v>58.08</v>
      </c>
      <c r="J451">
        <v>57.48</v>
      </c>
      <c r="K451">
        <v>57.63</v>
      </c>
    </row>
    <row r="452" spans="1:11" x14ac:dyDescent="0.3">
      <c r="A452" s="1">
        <v>35354</v>
      </c>
      <c r="B452">
        <v>71.56</v>
      </c>
      <c r="C452">
        <v>71.2</v>
      </c>
      <c r="D452">
        <v>70.400000000000006</v>
      </c>
      <c r="E452">
        <v>68.55</v>
      </c>
      <c r="F452">
        <v>65.55</v>
      </c>
      <c r="G452">
        <v>62</v>
      </c>
      <c r="H452">
        <v>59.4</v>
      </c>
      <c r="I452">
        <v>57.8</v>
      </c>
      <c r="J452">
        <v>57.2</v>
      </c>
      <c r="K452">
        <v>57.4</v>
      </c>
    </row>
    <row r="453" spans="1:11" x14ac:dyDescent="0.3">
      <c r="A453" s="1">
        <v>35355</v>
      </c>
      <c r="B453">
        <v>72.290000000000006</v>
      </c>
      <c r="C453">
        <v>71.97</v>
      </c>
      <c r="D453">
        <v>71.12</v>
      </c>
      <c r="E453">
        <v>69.27</v>
      </c>
      <c r="F453">
        <v>66.27</v>
      </c>
      <c r="G453">
        <v>62.67</v>
      </c>
      <c r="H453">
        <v>60.07</v>
      </c>
      <c r="I453">
        <v>58.47</v>
      </c>
      <c r="J453">
        <v>57.87</v>
      </c>
      <c r="K453">
        <v>58.07</v>
      </c>
    </row>
    <row r="454" spans="1:11" x14ac:dyDescent="0.3">
      <c r="A454" s="1">
        <v>35356</v>
      </c>
      <c r="B454">
        <v>74.06</v>
      </c>
      <c r="C454">
        <v>73.680000000000007</v>
      </c>
      <c r="D454">
        <v>72.680000000000007</v>
      </c>
      <c r="E454">
        <v>70.48</v>
      </c>
      <c r="F454">
        <v>67.180000000000007</v>
      </c>
      <c r="G454">
        <v>63.38</v>
      </c>
      <c r="H454">
        <v>60.68</v>
      </c>
      <c r="I454">
        <v>58.98</v>
      </c>
      <c r="J454">
        <v>58.33</v>
      </c>
      <c r="K454">
        <v>58.53</v>
      </c>
    </row>
    <row r="455" spans="1:11" x14ac:dyDescent="0.3">
      <c r="A455" s="1">
        <v>35359</v>
      </c>
      <c r="B455">
        <v>73.63</v>
      </c>
      <c r="C455">
        <v>73.25</v>
      </c>
      <c r="D455">
        <v>72.45</v>
      </c>
      <c r="E455">
        <v>70.45</v>
      </c>
      <c r="F455">
        <v>67.150000000000006</v>
      </c>
      <c r="G455">
        <v>63.25</v>
      </c>
      <c r="H455">
        <v>60.55</v>
      </c>
      <c r="I455">
        <v>58.85</v>
      </c>
      <c r="J455">
        <v>58.2</v>
      </c>
      <c r="K455">
        <v>58.4</v>
      </c>
    </row>
    <row r="456" spans="1:11" x14ac:dyDescent="0.3">
      <c r="A456" s="1">
        <v>35360</v>
      </c>
      <c r="B456">
        <v>73.45</v>
      </c>
      <c r="C456">
        <v>73.19</v>
      </c>
      <c r="D456">
        <v>72.540000000000006</v>
      </c>
      <c r="E456">
        <v>70.790000000000006</v>
      </c>
      <c r="F456">
        <v>67.64</v>
      </c>
      <c r="G456">
        <v>63.79</v>
      </c>
      <c r="H456">
        <v>61.14</v>
      </c>
      <c r="I456">
        <v>59.49</v>
      </c>
      <c r="J456">
        <v>58.89</v>
      </c>
      <c r="K456">
        <v>59.09</v>
      </c>
    </row>
    <row r="457" spans="1:11" x14ac:dyDescent="0.3">
      <c r="A457" s="1">
        <v>35361</v>
      </c>
      <c r="B457">
        <v>70.959999999999994</v>
      </c>
      <c r="C457">
        <v>70.88</v>
      </c>
      <c r="D457">
        <v>70.58</v>
      </c>
      <c r="E457">
        <v>69.180000000000007</v>
      </c>
      <c r="F457">
        <v>66.33</v>
      </c>
      <c r="G457">
        <v>62.58</v>
      </c>
      <c r="H457">
        <v>60.03</v>
      </c>
      <c r="I457">
        <v>58.48</v>
      </c>
      <c r="J457">
        <v>57.88</v>
      </c>
      <c r="K457">
        <v>58.08</v>
      </c>
    </row>
    <row r="458" spans="1:11" x14ac:dyDescent="0.3">
      <c r="A458" s="1">
        <v>35362</v>
      </c>
      <c r="B458">
        <v>70.489999999999995</v>
      </c>
      <c r="C458">
        <v>70.42</v>
      </c>
      <c r="D458">
        <v>70.069999999999993</v>
      </c>
      <c r="E458">
        <v>68.62</v>
      </c>
      <c r="F458">
        <v>65.97</v>
      </c>
      <c r="G458">
        <v>62.32</v>
      </c>
      <c r="H458">
        <v>59.82</v>
      </c>
      <c r="I458">
        <v>58.32</v>
      </c>
      <c r="J458">
        <v>57.72</v>
      </c>
      <c r="K458">
        <v>57.92</v>
      </c>
    </row>
    <row r="459" spans="1:11" x14ac:dyDescent="0.3">
      <c r="A459" s="1">
        <v>35363</v>
      </c>
      <c r="B459">
        <v>71.72</v>
      </c>
      <c r="C459">
        <v>71.67</v>
      </c>
      <c r="D459">
        <v>71.069999999999993</v>
      </c>
      <c r="E459">
        <v>69.47</v>
      </c>
      <c r="F459">
        <v>66.72</v>
      </c>
      <c r="G459">
        <v>62.97</v>
      </c>
      <c r="H459">
        <v>60.42</v>
      </c>
      <c r="I459">
        <v>58.87</v>
      </c>
      <c r="J459">
        <v>58.27</v>
      </c>
      <c r="K459">
        <v>58.47</v>
      </c>
    </row>
    <row r="460" spans="1:11" x14ac:dyDescent="0.3">
      <c r="A460" s="1">
        <v>35366</v>
      </c>
      <c r="B460">
        <v>71.459999999999994</v>
      </c>
      <c r="C460">
        <v>71.55</v>
      </c>
      <c r="D460">
        <v>71.05</v>
      </c>
      <c r="E460">
        <v>69.349999999999994</v>
      </c>
      <c r="F460">
        <v>66.55</v>
      </c>
      <c r="G460">
        <v>62.7</v>
      </c>
      <c r="H460">
        <v>60.1</v>
      </c>
      <c r="I460">
        <v>58.55</v>
      </c>
      <c r="J460">
        <v>57.95</v>
      </c>
      <c r="K460">
        <v>58.15</v>
      </c>
    </row>
    <row r="461" spans="1:11" x14ac:dyDescent="0.3">
      <c r="A461" s="1">
        <v>35367</v>
      </c>
      <c r="B461">
        <v>69.83</v>
      </c>
      <c r="C461">
        <v>69.97</v>
      </c>
      <c r="D461">
        <v>69.72</v>
      </c>
      <c r="E461">
        <v>68.37</v>
      </c>
      <c r="F461">
        <v>65.72</v>
      </c>
      <c r="G461">
        <v>62.02</v>
      </c>
      <c r="H461">
        <v>59.47</v>
      </c>
      <c r="I461">
        <v>57.92</v>
      </c>
      <c r="J461">
        <v>57.32</v>
      </c>
      <c r="K461">
        <v>57.52</v>
      </c>
    </row>
    <row r="462" spans="1:11" x14ac:dyDescent="0.3">
      <c r="A462" s="1">
        <v>35368</v>
      </c>
      <c r="B462">
        <v>68.459999999999994</v>
      </c>
      <c r="C462">
        <v>68.86</v>
      </c>
      <c r="D462">
        <v>68.81</v>
      </c>
      <c r="E462">
        <v>67.66</v>
      </c>
      <c r="F462">
        <v>65.36</v>
      </c>
      <c r="G462">
        <v>61.91</v>
      </c>
      <c r="H462">
        <v>59.46</v>
      </c>
      <c r="I462">
        <v>57.96</v>
      </c>
      <c r="J462">
        <v>57.41</v>
      </c>
      <c r="K462">
        <v>57.61</v>
      </c>
    </row>
    <row r="463" spans="1:11" x14ac:dyDescent="0.3">
      <c r="A463" s="1">
        <v>35369</v>
      </c>
      <c r="B463">
        <v>66.34</v>
      </c>
      <c r="C463">
        <v>66.849999999999994</v>
      </c>
      <c r="D463">
        <v>66.8</v>
      </c>
      <c r="E463">
        <v>65.7</v>
      </c>
      <c r="F463">
        <v>63.65</v>
      </c>
      <c r="G463">
        <v>60.5</v>
      </c>
      <c r="H463">
        <v>58.1</v>
      </c>
      <c r="I463">
        <v>56.65</v>
      </c>
      <c r="J463">
        <v>56.15</v>
      </c>
      <c r="K463">
        <v>56.35</v>
      </c>
    </row>
    <row r="464" spans="1:11" x14ac:dyDescent="0.3">
      <c r="A464" s="1">
        <v>35370</v>
      </c>
      <c r="B464">
        <v>66.599999999999994</v>
      </c>
      <c r="C464">
        <v>66.45</v>
      </c>
      <c r="D464">
        <v>65.25</v>
      </c>
      <c r="E464">
        <v>63.15</v>
      </c>
      <c r="F464">
        <v>60.05</v>
      </c>
      <c r="G464">
        <v>57.6</v>
      </c>
      <c r="H464">
        <v>56.15</v>
      </c>
      <c r="I464">
        <v>55.6</v>
      </c>
      <c r="J464">
        <v>55.8</v>
      </c>
      <c r="K464">
        <v>56.2</v>
      </c>
    </row>
    <row r="465" spans="1:11" x14ac:dyDescent="0.3">
      <c r="A465" s="1">
        <v>35373</v>
      </c>
      <c r="B465">
        <v>65.95</v>
      </c>
      <c r="C465">
        <v>65.819999999999993</v>
      </c>
      <c r="D465">
        <v>64.62</v>
      </c>
      <c r="E465">
        <v>62.57</v>
      </c>
      <c r="F465">
        <v>59.52</v>
      </c>
      <c r="G465">
        <v>57.12</v>
      </c>
      <c r="H465">
        <v>55.77</v>
      </c>
      <c r="I465">
        <v>55.27</v>
      </c>
      <c r="J465">
        <v>55.47</v>
      </c>
      <c r="K465">
        <v>55.87</v>
      </c>
    </row>
    <row r="466" spans="1:11" x14ac:dyDescent="0.3">
      <c r="A466" s="1">
        <v>35374</v>
      </c>
      <c r="B466">
        <v>65.42</v>
      </c>
      <c r="C466">
        <v>65.180000000000007</v>
      </c>
      <c r="D466">
        <v>64.08</v>
      </c>
      <c r="E466">
        <v>62.13</v>
      </c>
      <c r="F466">
        <v>59.18</v>
      </c>
      <c r="G466">
        <v>56.88</v>
      </c>
      <c r="H466">
        <v>55.58</v>
      </c>
      <c r="I466">
        <v>55.18</v>
      </c>
      <c r="J466">
        <v>55.43</v>
      </c>
      <c r="K466">
        <v>55.88</v>
      </c>
    </row>
    <row r="467" spans="1:11" x14ac:dyDescent="0.3">
      <c r="A467" s="1">
        <v>35375</v>
      </c>
      <c r="B467">
        <v>66.45</v>
      </c>
      <c r="C467">
        <v>66.180000000000007</v>
      </c>
      <c r="D467">
        <v>64.88</v>
      </c>
      <c r="E467">
        <v>62.78</v>
      </c>
      <c r="F467">
        <v>59.73</v>
      </c>
      <c r="G467">
        <v>57.38</v>
      </c>
      <c r="H467">
        <v>56.03</v>
      </c>
      <c r="I467">
        <v>55.63</v>
      </c>
      <c r="J467">
        <v>55.88</v>
      </c>
      <c r="K467">
        <v>56.33</v>
      </c>
    </row>
    <row r="468" spans="1:11" x14ac:dyDescent="0.3">
      <c r="A468" s="1">
        <v>35376</v>
      </c>
      <c r="B468">
        <v>66.89</v>
      </c>
      <c r="C468">
        <v>66.62</v>
      </c>
      <c r="D468">
        <v>65.12</v>
      </c>
      <c r="E468">
        <v>62.87</v>
      </c>
      <c r="F468">
        <v>59.72</v>
      </c>
      <c r="G468">
        <v>57.32</v>
      </c>
      <c r="H468">
        <v>55.92</v>
      </c>
      <c r="I468">
        <v>55.47</v>
      </c>
      <c r="J468">
        <v>55.72</v>
      </c>
      <c r="K468">
        <v>56.17</v>
      </c>
    </row>
    <row r="469" spans="1:11" x14ac:dyDescent="0.3">
      <c r="A469" s="1">
        <v>35377</v>
      </c>
      <c r="B469">
        <v>68.930000000000007</v>
      </c>
      <c r="C469">
        <v>68.680000000000007</v>
      </c>
      <c r="D469">
        <v>67.08</v>
      </c>
      <c r="E469">
        <v>64.58</v>
      </c>
      <c r="F469">
        <v>61.23</v>
      </c>
      <c r="G469">
        <v>58.73</v>
      </c>
      <c r="H469">
        <v>57.23</v>
      </c>
      <c r="I469">
        <v>56.78</v>
      </c>
      <c r="J469">
        <v>57.03</v>
      </c>
      <c r="K469">
        <v>57.48</v>
      </c>
    </row>
    <row r="470" spans="1:11" x14ac:dyDescent="0.3">
      <c r="A470" s="1">
        <v>35380</v>
      </c>
      <c r="B470">
        <v>68.349999999999994</v>
      </c>
      <c r="C470">
        <v>68.36</v>
      </c>
      <c r="D470">
        <v>66.91</v>
      </c>
      <c r="E470">
        <v>64.459999999999994</v>
      </c>
      <c r="F470">
        <v>61.11</v>
      </c>
      <c r="G470">
        <v>58.66</v>
      </c>
      <c r="H470">
        <v>57.21</v>
      </c>
      <c r="I470">
        <v>56.76</v>
      </c>
      <c r="J470">
        <v>57.01</v>
      </c>
      <c r="K470">
        <v>57.46</v>
      </c>
    </row>
    <row r="471" spans="1:11" x14ac:dyDescent="0.3">
      <c r="A471" s="1">
        <v>35381</v>
      </c>
      <c r="B471">
        <v>68.25</v>
      </c>
      <c r="C471">
        <v>68.290000000000006</v>
      </c>
      <c r="D471">
        <v>66.94</v>
      </c>
      <c r="E471">
        <v>64.540000000000006</v>
      </c>
      <c r="F471">
        <v>61.24</v>
      </c>
      <c r="G471">
        <v>58.79</v>
      </c>
      <c r="H471">
        <v>57.34</v>
      </c>
      <c r="I471">
        <v>56.89</v>
      </c>
      <c r="J471">
        <v>57.14</v>
      </c>
      <c r="K471">
        <v>57.59</v>
      </c>
    </row>
    <row r="472" spans="1:11" x14ac:dyDescent="0.3">
      <c r="A472" s="1">
        <v>35382</v>
      </c>
      <c r="B472">
        <v>71.2</v>
      </c>
      <c r="C472">
        <v>70.98</v>
      </c>
      <c r="D472">
        <v>69.28</v>
      </c>
      <c r="E472">
        <v>66.58</v>
      </c>
      <c r="F472">
        <v>63.03</v>
      </c>
      <c r="G472">
        <v>60.43</v>
      </c>
      <c r="H472">
        <v>58.83</v>
      </c>
      <c r="I472">
        <v>58.28</v>
      </c>
      <c r="J472">
        <v>58.48</v>
      </c>
      <c r="K472">
        <v>58.88</v>
      </c>
    </row>
    <row r="473" spans="1:11" x14ac:dyDescent="0.3">
      <c r="A473" s="1">
        <v>35383</v>
      </c>
      <c r="B473">
        <v>73.400000000000006</v>
      </c>
      <c r="C473">
        <v>72.77</v>
      </c>
      <c r="D473">
        <v>70.569999999999993</v>
      </c>
      <c r="E473">
        <v>67.319999999999993</v>
      </c>
      <c r="F473">
        <v>63.52</v>
      </c>
      <c r="G473">
        <v>60.82</v>
      </c>
      <c r="H473">
        <v>59.17</v>
      </c>
      <c r="I473">
        <v>58.57</v>
      </c>
      <c r="J473">
        <v>58.77</v>
      </c>
      <c r="K473">
        <v>59.17</v>
      </c>
    </row>
    <row r="474" spans="1:11" x14ac:dyDescent="0.3">
      <c r="A474" s="1">
        <v>35384</v>
      </c>
      <c r="B474">
        <v>72.61</v>
      </c>
      <c r="C474">
        <v>72</v>
      </c>
      <c r="D474">
        <v>70</v>
      </c>
      <c r="E474">
        <v>66.849999999999994</v>
      </c>
      <c r="F474">
        <v>63.1</v>
      </c>
      <c r="G474">
        <v>60.4</v>
      </c>
      <c r="H474">
        <v>58.75</v>
      </c>
      <c r="I474">
        <v>58.15</v>
      </c>
      <c r="J474">
        <v>58.35</v>
      </c>
      <c r="K474">
        <v>58.75</v>
      </c>
    </row>
    <row r="475" spans="1:11" x14ac:dyDescent="0.3">
      <c r="A475" s="1">
        <v>35387</v>
      </c>
      <c r="B475">
        <v>71.849999999999994</v>
      </c>
      <c r="C475">
        <v>71.33</v>
      </c>
      <c r="D475">
        <v>69.48</v>
      </c>
      <c r="E475">
        <v>66.28</v>
      </c>
      <c r="F475">
        <v>62.48</v>
      </c>
      <c r="G475">
        <v>59.78</v>
      </c>
      <c r="H475">
        <v>58.13</v>
      </c>
      <c r="I475">
        <v>57.53</v>
      </c>
      <c r="J475">
        <v>57.73</v>
      </c>
      <c r="K475">
        <v>58.13</v>
      </c>
    </row>
    <row r="476" spans="1:11" x14ac:dyDescent="0.3">
      <c r="A476" s="1">
        <v>35388</v>
      </c>
      <c r="B476">
        <v>73.680000000000007</v>
      </c>
      <c r="C476">
        <v>73.03</v>
      </c>
      <c r="D476">
        <v>70.83</v>
      </c>
      <c r="E476">
        <v>67.38</v>
      </c>
      <c r="F476">
        <v>63.43</v>
      </c>
      <c r="G476">
        <v>60.68</v>
      </c>
      <c r="H476">
        <v>58.93</v>
      </c>
      <c r="I476">
        <v>58.28</v>
      </c>
      <c r="J476">
        <v>58.43</v>
      </c>
      <c r="K476">
        <v>58.83</v>
      </c>
    </row>
    <row r="477" spans="1:11" x14ac:dyDescent="0.3">
      <c r="A477" s="1">
        <v>35389</v>
      </c>
      <c r="B477">
        <v>72.09</v>
      </c>
      <c r="C477">
        <v>71.48</v>
      </c>
      <c r="D477">
        <v>69.430000000000007</v>
      </c>
      <c r="E477">
        <v>65.930000000000007</v>
      </c>
      <c r="F477">
        <v>61.93</v>
      </c>
      <c r="G477">
        <v>59.13</v>
      </c>
      <c r="H477">
        <v>57.33</v>
      </c>
      <c r="I477">
        <v>56.68</v>
      </c>
      <c r="J477">
        <v>56.83</v>
      </c>
      <c r="K477">
        <v>57.23</v>
      </c>
    </row>
    <row r="478" spans="1:11" x14ac:dyDescent="0.3">
      <c r="A478" s="1">
        <v>35390</v>
      </c>
      <c r="B478">
        <v>73.849999999999994</v>
      </c>
      <c r="C478">
        <v>73.209999999999994</v>
      </c>
      <c r="D478">
        <v>71.11</v>
      </c>
      <c r="E478">
        <v>67.459999999999994</v>
      </c>
      <c r="F478">
        <v>63.36</v>
      </c>
      <c r="G478">
        <v>60.51</v>
      </c>
      <c r="H478">
        <v>58.66</v>
      </c>
      <c r="I478">
        <v>58.01</v>
      </c>
      <c r="J478">
        <v>58.16</v>
      </c>
      <c r="K478">
        <v>58.56</v>
      </c>
    </row>
    <row r="479" spans="1:11" x14ac:dyDescent="0.3">
      <c r="A479" s="1">
        <v>35391</v>
      </c>
      <c r="B479">
        <v>72.790000000000006</v>
      </c>
      <c r="C479">
        <v>72.239999999999995</v>
      </c>
      <c r="D479">
        <v>70.069999999999993</v>
      </c>
      <c r="E479">
        <v>66.319999999999993</v>
      </c>
      <c r="F479">
        <v>62.12</v>
      </c>
      <c r="G479">
        <v>59.17</v>
      </c>
      <c r="H479">
        <v>57.27</v>
      </c>
      <c r="I479">
        <v>56.62</v>
      </c>
      <c r="J479">
        <v>56.77</v>
      </c>
      <c r="K479">
        <v>57.17</v>
      </c>
    </row>
    <row r="480" spans="1:11" x14ac:dyDescent="0.3">
      <c r="A480" s="1">
        <v>35394</v>
      </c>
      <c r="B480">
        <v>72.23</v>
      </c>
      <c r="C480">
        <v>71.48</v>
      </c>
      <c r="D480">
        <v>69.23</v>
      </c>
      <c r="E480">
        <v>65.53</v>
      </c>
      <c r="F480">
        <v>61.43</v>
      </c>
      <c r="G480">
        <v>58.53</v>
      </c>
      <c r="H480">
        <v>56.63</v>
      </c>
      <c r="I480">
        <v>55.98</v>
      </c>
      <c r="J480">
        <v>56.13</v>
      </c>
      <c r="K480">
        <v>56.53</v>
      </c>
    </row>
    <row r="481" spans="1:11" x14ac:dyDescent="0.3">
      <c r="A481" s="1">
        <v>35395</v>
      </c>
      <c r="B481">
        <v>71.239999999999995</v>
      </c>
      <c r="C481">
        <v>70.930000000000007</v>
      </c>
      <c r="D481">
        <v>68.98</v>
      </c>
      <c r="E481">
        <v>65.63</v>
      </c>
      <c r="F481">
        <v>61.78</v>
      </c>
      <c r="G481">
        <v>58.98</v>
      </c>
      <c r="H481">
        <v>57.18</v>
      </c>
      <c r="I481">
        <v>56.58</v>
      </c>
      <c r="J481">
        <v>56.73</v>
      </c>
      <c r="K481">
        <v>57.13</v>
      </c>
    </row>
    <row r="482" spans="1:11" x14ac:dyDescent="0.3">
      <c r="A482" s="1">
        <v>35396</v>
      </c>
      <c r="B482">
        <v>71.97</v>
      </c>
      <c r="C482">
        <v>71.680000000000007</v>
      </c>
      <c r="D482">
        <v>69.63</v>
      </c>
      <c r="E482">
        <v>66.28</v>
      </c>
      <c r="F482">
        <v>62.28</v>
      </c>
      <c r="G482">
        <v>59.33</v>
      </c>
      <c r="H482">
        <v>57.48</v>
      </c>
      <c r="I482">
        <v>56.83</v>
      </c>
      <c r="J482">
        <v>56.98</v>
      </c>
      <c r="K482">
        <v>57.38</v>
      </c>
    </row>
    <row r="483" spans="1:11" x14ac:dyDescent="0.3">
      <c r="A483" s="1">
        <v>35401</v>
      </c>
      <c r="B483">
        <v>73.569999999999993</v>
      </c>
      <c r="C483">
        <v>71.47</v>
      </c>
      <c r="D483">
        <v>68.069999999999993</v>
      </c>
      <c r="E483">
        <v>64.02</v>
      </c>
      <c r="F483">
        <v>61.02</v>
      </c>
      <c r="G483">
        <v>59.12</v>
      </c>
      <c r="H483">
        <v>58.47</v>
      </c>
      <c r="I483">
        <v>58.62</v>
      </c>
      <c r="J483">
        <v>59.02</v>
      </c>
      <c r="K483">
        <v>59.42</v>
      </c>
    </row>
    <row r="484" spans="1:11" x14ac:dyDescent="0.3">
      <c r="A484" s="1">
        <v>35402</v>
      </c>
      <c r="B484">
        <v>74.22</v>
      </c>
      <c r="C484">
        <v>71.81</v>
      </c>
      <c r="D484">
        <v>68.260000000000005</v>
      </c>
      <c r="E484">
        <v>64.16</v>
      </c>
      <c r="F484">
        <v>61.11</v>
      </c>
      <c r="G484">
        <v>59.16</v>
      </c>
      <c r="H484">
        <v>58.51</v>
      </c>
      <c r="I484">
        <v>58.61</v>
      </c>
      <c r="J484">
        <v>58.96</v>
      </c>
      <c r="K484">
        <v>59.31</v>
      </c>
    </row>
    <row r="485" spans="1:11" x14ac:dyDescent="0.3">
      <c r="A485" s="1">
        <v>35403</v>
      </c>
      <c r="B485">
        <v>73.569999999999993</v>
      </c>
      <c r="C485">
        <v>71.569999999999993</v>
      </c>
      <c r="D485">
        <v>68.12</v>
      </c>
      <c r="E485">
        <v>64.069999999999993</v>
      </c>
      <c r="F485">
        <v>61.12</v>
      </c>
      <c r="G485">
        <v>59.22</v>
      </c>
      <c r="H485">
        <v>58.57</v>
      </c>
      <c r="I485">
        <v>58.67</v>
      </c>
      <c r="J485">
        <v>59.02</v>
      </c>
      <c r="K485">
        <v>59.37</v>
      </c>
    </row>
    <row r="486" spans="1:11" x14ac:dyDescent="0.3">
      <c r="A486" s="1">
        <v>35404</v>
      </c>
      <c r="B486">
        <v>75.11</v>
      </c>
      <c r="C486">
        <v>73.150000000000006</v>
      </c>
      <c r="D486">
        <v>69.55</v>
      </c>
      <c r="E486">
        <v>65.2</v>
      </c>
      <c r="F486">
        <v>62.1</v>
      </c>
      <c r="G486">
        <v>60.05</v>
      </c>
      <c r="H486">
        <v>59.35</v>
      </c>
      <c r="I486">
        <v>59.4</v>
      </c>
      <c r="J486">
        <v>59.7</v>
      </c>
      <c r="K486">
        <v>60</v>
      </c>
    </row>
    <row r="487" spans="1:11" x14ac:dyDescent="0.3">
      <c r="A487" s="1">
        <v>35405</v>
      </c>
      <c r="B487">
        <v>74.66</v>
      </c>
      <c r="C487">
        <v>72.930000000000007</v>
      </c>
      <c r="D487">
        <v>69.58</v>
      </c>
      <c r="E487">
        <v>65.33</v>
      </c>
      <c r="F487">
        <v>62.23</v>
      </c>
      <c r="G487">
        <v>60.18</v>
      </c>
      <c r="H487">
        <v>59.48</v>
      </c>
      <c r="I487">
        <v>59.58</v>
      </c>
      <c r="J487">
        <v>59.93</v>
      </c>
      <c r="K487">
        <v>60.23</v>
      </c>
    </row>
    <row r="488" spans="1:11" x14ac:dyDescent="0.3">
      <c r="A488" s="1">
        <v>35408</v>
      </c>
      <c r="B488">
        <v>72.13</v>
      </c>
      <c r="C488">
        <v>71.180000000000007</v>
      </c>
      <c r="D488">
        <v>68.58</v>
      </c>
      <c r="E488">
        <v>64.73</v>
      </c>
      <c r="F488">
        <v>61.73</v>
      </c>
      <c r="G488">
        <v>59.73</v>
      </c>
      <c r="H488">
        <v>59.08</v>
      </c>
      <c r="I488">
        <v>59.18</v>
      </c>
      <c r="J488">
        <v>59.53</v>
      </c>
      <c r="K488">
        <v>59.83</v>
      </c>
    </row>
    <row r="489" spans="1:11" x14ac:dyDescent="0.3">
      <c r="A489" s="1">
        <v>35409</v>
      </c>
      <c r="B489">
        <v>69.62</v>
      </c>
      <c r="C489">
        <v>69.099999999999994</v>
      </c>
      <c r="D489">
        <v>66.8</v>
      </c>
      <c r="E489">
        <v>63.2</v>
      </c>
      <c r="F489">
        <v>60.3</v>
      </c>
      <c r="G489">
        <v>58.4</v>
      </c>
      <c r="H489">
        <v>57.75</v>
      </c>
      <c r="I489">
        <v>57.85</v>
      </c>
      <c r="J489">
        <v>58.2</v>
      </c>
      <c r="K489">
        <v>58.5</v>
      </c>
    </row>
    <row r="490" spans="1:11" x14ac:dyDescent="0.3">
      <c r="A490" s="1">
        <v>35410</v>
      </c>
      <c r="B490">
        <v>66.819999999999993</v>
      </c>
      <c r="C490">
        <v>66.67</v>
      </c>
      <c r="D490">
        <v>64.67</v>
      </c>
      <c r="E490">
        <v>61.32</v>
      </c>
      <c r="F490">
        <v>58.42</v>
      </c>
      <c r="G490">
        <v>56.57</v>
      </c>
      <c r="H490">
        <v>55.87</v>
      </c>
      <c r="I490">
        <v>55.97</v>
      </c>
      <c r="J490">
        <v>56.27</v>
      </c>
      <c r="K490">
        <v>56.57</v>
      </c>
    </row>
    <row r="491" spans="1:11" x14ac:dyDescent="0.3">
      <c r="A491" s="1">
        <v>35411</v>
      </c>
      <c r="B491">
        <v>68.67</v>
      </c>
      <c r="C491">
        <v>67.989999999999995</v>
      </c>
      <c r="D491">
        <v>65.59</v>
      </c>
      <c r="E491">
        <v>61.99</v>
      </c>
      <c r="F491">
        <v>59.04</v>
      </c>
      <c r="G491">
        <v>57.19</v>
      </c>
      <c r="H491">
        <v>56.49</v>
      </c>
      <c r="I491">
        <v>56.59</v>
      </c>
      <c r="J491">
        <v>56.89</v>
      </c>
      <c r="K491">
        <v>57.19</v>
      </c>
    </row>
    <row r="492" spans="1:11" x14ac:dyDescent="0.3">
      <c r="A492" s="1">
        <v>35412</v>
      </c>
      <c r="B492">
        <v>71.709999999999994</v>
      </c>
      <c r="C492">
        <v>70.39</v>
      </c>
      <c r="D492">
        <v>67.44</v>
      </c>
      <c r="E492">
        <v>63.39</v>
      </c>
      <c r="F492">
        <v>60.34</v>
      </c>
      <c r="G492">
        <v>58.39</v>
      </c>
      <c r="H492">
        <v>57.64</v>
      </c>
      <c r="I492">
        <v>57.74</v>
      </c>
      <c r="J492">
        <v>58.04</v>
      </c>
      <c r="K492">
        <v>58.34</v>
      </c>
    </row>
    <row r="493" spans="1:11" x14ac:dyDescent="0.3">
      <c r="A493" s="1">
        <v>35415</v>
      </c>
      <c r="B493">
        <v>74.819999999999993</v>
      </c>
      <c r="C493">
        <v>73.22</v>
      </c>
      <c r="D493">
        <v>69.72</v>
      </c>
      <c r="E493">
        <v>65.22</v>
      </c>
      <c r="F493">
        <v>61.97</v>
      </c>
      <c r="G493">
        <v>59.97</v>
      </c>
      <c r="H493">
        <v>59.22</v>
      </c>
      <c r="I493">
        <v>59.32</v>
      </c>
      <c r="J493">
        <v>59.62</v>
      </c>
      <c r="K493">
        <v>59.92</v>
      </c>
    </row>
    <row r="494" spans="1:11" x14ac:dyDescent="0.3">
      <c r="A494" s="1">
        <v>35416</v>
      </c>
      <c r="B494">
        <v>73.540000000000006</v>
      </c>
      <c r="C494">
        <v>72.3</v>
      </c>
      <c r="D494">
        <v>69.099999999999994</v>
      </c>
      <c r="E494">
        <v>64.849999999999994</v>
      </c>
      <c r="F494">
        <v>61.6</v>
      </c>
      <c r="G494">
        <v>59.6</v>
      </c>
      <c r="H494">
        <v>58.85</v>
      </c>
      <c r="I494">
        <v>58.95</v>
      </c>
      <c r="J494">
        <v>59.25</v>
      </c>
      <c r="K494">
        <v>59.55</v>
      </c>
    </row>
    <row r="495" spans="1:11" x14ac:dyDescent="0.3">
      <c r="A495" s="1">
        <v>35417</v>
      </c>
      <c r="B495">
        <v>74.180000000000007</v>
      </c>
      <c r="C495">
        <v>72.83</v>
      </c>
      <c r="D495">
        <v>69.63</v>
      </c>
      <c r="E495">
        <v>65.38</v>
      </c>
      <c r="F495">
        <v>62.13</v>
      </c>
      <c r="G495">
        <v>60.13</v>
      </c>
      <c r="H495">
        <v>59.38</v>
      </c>
      <c r="I495">
        <v>59.48</v>
      </c>
      <c r="J495">
        <v>59.78</v>
      </c>
      <c r="K495">
        <v>60.08</v>
      </c>
    </row>
    <row r="496" spans="1:11" x14ac:dyDescent="0.3">
      <c r="A496" s="1">
        <v>35418</v>
      </c>
      <c r="B496">
        <v>73.78</v>
      </c>
      <c r="C496">
        <v>72.599999999999994</v>
      </c>
      <c r="D496">
        <v>69.599999999999994</v>
      </c>
      <c r="E496">
        <v>65.5</v>
      </c>
      <c r="F496">
        <v>62.2</v>
      </c>
      <c r="G496">
        <v>60.1</v>
      </c>
      <c r="H496">
        <v>59.3</v>
      </c>
      <c r="I496">
        <v>59.35</v>
      </c>
      <c r="J496">
        <v>59.65</v>
      </c>
      <c r="K496">
        <v>59.9</v>
      </c>
    </row>
    <row r="497" spans="1:11" x14ac:dyDescent="0.3">
      <c r="A497" s="1">
        <v>35419</v>
      </c>
      <c r="B497">
        <v>72.97</v>
      </c>
      <c r="C497">
        <v>71.95</v>
      </c>
      <c r="D497">
        <v>69.150000000000006</v>
      </c>
      <c r="E497">
        <v>65.2</v>
      </c>
      <c r="F497">
        <v>61.9</v>
      </c>
      <c r="G497">
        <v>59.8</v>
      </c>
      <c r="H497">
        <v>58.95</v>
      </c>
      <c r="I497">
        <v>59</v>
      </c>
      <c r="J497">
        <v>59.3</v>
      </c>
      <c r="K497">
        <v>59.55</v>
      </c>
    </row>
    <row r="498" spans="1:11" x14ac:dyDescent="0.3">
      <c r="A498" s="1">
        <v>35422</v>
      </c>
      <c r="B498">
        <v>71.08</v>
      </c>
      <c r="C498">
        <v>70.25</v>
      </c>
      <c r="D498">
        <v>67.849999999999994</v>
      </c>
      <c r="E498">
        <v>64.150000000000006</v>
      </c>
      <c r="F498">
        <v>61</v>
      </c>
      <c r="G498">
        <v>58.95</v>
      </c>
      <c r="H498">
        <v>58.1</v>
      </c>
      <c r="I498">
        <v>58.15</v>
      </c>
      <c r="J498">
        <v>58.45</v>
      </c>
      <c r="K498">
        <v>58.7</v>
      </c>
    </row>
    <row r="499" spans="1:11" x14ac:dyDescent="0.3">
      <c r="A499" s="1">
        <v>35423</v>
      </c>
      <c r="B499">
        <v>71.400000000000006</v>
      </c>
      <c r="C499">
        <v>70.650000000000006</v>
      </c>
      <c r="D499">
        <v>68.25</v>
      </c>
      <c r="E499">
        <v>64.599999999999994</v>
      </c>
      <c r="F499">
        <v>61.5</v>
      </c>
      <c r="G499">
        <v>59.45</v>
      </c>
      <c r="H499">
        <v>58.6</v>
      </c>
      <c r="I499">
        <v>58.65</v>
      </c>
      <c r="J499">
        <v>58.95</v>
      </c>
      <c r="K499">
        <v>59.2</v>
      </c>
    </row>
    <row r="500" spans="1:11" x14ac:dyDescent="0.3">
      <c r="A500" s="1">
        <v>35425</v>
      </c>
      <c r="B500">
        <v>70.06</v>
      </c>
      <c r="C500">
        <v>69.680000000000007</v>
      </c>
      <c r="D500">
        <v>67.680000000000007</v>
      </c>
      <c r="E500">
        <v>64.180000000000007</v>
      </c>
      <c r="F500">
        <v>61.13</v>
      </c>
      <c r="G500">
        <v>59.08</v>
      </c>
      <c r="H500">
        <v>58.28</v>
      </c>
      <c r="I500">
        <v>58.33</v>
      </c>
      <c r="J500">
        <v>58.63</v>
      </c>
      <c r="K500">
        <v>58.88</v>
      </c>
    </row>
    <row r="501" spans="1:11" x14ac:dyDescent="0.3">
      <c r="A501" s="1">
        <v>35426</v>
      </c>
      <c r="B501">
        <v>70.55</v>
      </c>
      <c r="C501">
        <v>70.13</v>
      </c>
      <c r="D501">
        <v>68.180000000000007</v>
      </c>
      <c r="E501">
        <v>64.78</v>
      </c>
      <c r="F501">
        <v>61.78</v>
      </c>
      <c r="G501">
        <v>59.73</v>
      </c>
      <c r="H501">
        <v>58.93</v>
      </c>
      <c r="I501">
        <v>58.98</v>
      </c>
      <c r="J501">
        <v>59.28</v>
      </c>
      <c r="K501">
        <v>59.53</v>
      </c>
    </row>
    <row r="502" spans="1:11" x14ac:dyDescent="0.3">
      <c r="A502" s="1">
        <v>35429</v>
      </c>
      <c r="B502">
        <v>70.569999999999993</v>
      </c>
      <c r="C502">
        <v>70.05</v>
      </c>
      <c r="D502">
        <v>68.150000000000006</v>
      </c>
      <c r="E502">
        <v>64.900000000000006</v>
      </c>
      <c r="F502">
        <v>61.95</v>
      </c>
      <c r="G502">
        <v>59.9</v>
      </c>
      <c r="H502">
        <v>59.05</v>
      </c>
      <c r="I502">
        <v>59.05</v>
      </c>
      <c r="J502">
        <v>59.35</v>
      </c>
      <c r="K502">
        <v>59.6</v>
      </c>
    </row>
    <row r="503" spans="1:11" x14ac:dyDescent="0.3">
      <c r="A503" s="1">
        <v>35430</v>
      </c>
      <c r="B503">
        <v>72.84</v>
      </c>
      <c r="C503">
        <v>72.069999999999993</v>
      </c>
      <c r="D503">
        <v>69.67</v>
      </c>
      <c r="E503">
        <v>66.069999999999993</v>
      </c>
      <c r="F503">
        <v>62.97</v>
      </c>
      <c r="G503">
        <v>60.87</v>
      </c>
      <c r="H503">
        <v>59.97</v>
      </c>
      <c r="I503">
        <v>59.97</v>
      </c>
      <c r="J503">
        <v>60.27</v>
      </c>
      <c r="K503">
        <v>60.52</v>
      </c>
    </row>
    <row r="504" spans="1:11" x14ac:dyDescent="0.3">
      <c r="A504" s="1">
        <v>35432</v>
      </c>
      <c r="B504">
        <v>72.11</v>
      </c>
      <c r="C504">
        <v>69.67</v>
      </c>
      <c r="D504">
        <v>66.02</v>
      </c>
      <c r="E504">
        <v>62.87</v>
      </c>
      <c r="F504">
        <v>60.72</v>
      </c>
      <c r="G504">
        <v>59.77</v>
      </c>
      <c r="H504">
        <v>59.77</v>
      </c>
      <c r="I504">
        <v>60.02</v>
      </c>
      <c r="J504">
        <v>60.27</v>
      </c>
      <c r="K504">
        <v>60.52</v>
      </c>
    </row>
    <row r="505" spans="1:11" x14ac:dyDescent="0.3">
      <c r="A505" s="1">
        <v>35433</v>
      </c>
      <c r="B505">
        <v>71.290000000000006</v>
      </c>
      <c r="C505">
        <v>69.08</v>
      </c>
      <c r="D505">
        <v>65.63</v>
      </c>
      <c r="E505">
        <v>62.53</v>
      </c>
      <c r="F505">
        <v>60.43</v>
      </c>
      <c r="G505">
        <v>59.48</v>
      </c>
      <c r="H505">
        <v>59.48</v>
      </c>
      <c r="I505">
        <v>59.73</v>
      </c>
      <c r="J505">
        <v>59.98</v>
      </c>
      <c r="K505">
        <v>60.23</v>
      </c>
    </row>
    <row r="506" spans="1:11" x14ac:dyDescent="0.3">
      <c r="A506" s="1">
        <v>35436</v>
      </c>
      <c r="B506">
        <v>73.64</v>
      </c>
      <c r="C506">
        <v>71.17</v>
      </c>
      <c r="D506">
        <v>67.47</v>
      </c>
      <c r="E506">
        <v>64.17</v>
      </c>
      <c r="F506">
        <v>61.92</v>
      </c>
      <c r="G506">
        <v>60.87</v>
      </c>
      <c r="H506">
        <v>60.82</v>
      </c>
      <c r="I506">
        <v>61.02</v>
      </c>
      <c r="J506">
        <v>61.27</v>
      </c>
      <c r="K506">
        <v>61.52</v>
      </c>
    </row>
    <row r="507" spans="1:11" x14ac:dyDescent="0.3">
      <c r="A507" s="1">
        <v>35437</v>
      </c>
      <c r="B507">
        <v>72.489999999999995</v>
      </c>
      <c r="C507">
        <v>70.44</v>
      </c>
      <c r="D507">
        <v>67.040000000000006</v>
      </c>
      <c r="E507">
        <v>63.79</v>
      </c>
      <c r="F507">
        <v>61.54</v>
      </c>
      <c r="G507">
        <v>60.49</v>
      </c>
      <c r="H507">
        <v>60.44</v>
      </c>
      <c r="I507">
        <v>60.64</v>
      </c>
      <c r="J507">
        <v>60.89</v>
      </c>
      <c r="K507">
        <v>61.14</v>
      </c>
    </row>
    <row r="508" spans="1:11" x14ac:dyDescent="0.3">
      <c r="A508" s="1">
        <v>35438</v>
      </c>
      <c r="B508">
        <v>73.430000000000007</v>
      </c>
      <c r="C508">
        <v>71.22</v>
      </c>
      <c r="D508">
        <v>67.67</v>
      </c>
      <c r="E508">
        <v>64.42</v>
      </c>
      <c r="F508">
        <v>62.17</v>
      </c>
      <c r="G508">
        <v>61.12</v>
      </c>
      <c r="H508">
        <v>61.07</v>
      </c>
      <c r="I508">
        <v>61.27</v>
      </c>
      <c r="J508">
        <v>61.52</v>
      </c>
      <c r="K508">
        <v>61.77</v>
      </c>
    </row>
    <row r="509" spans="1:11" x14ac:dyDescent="0.3">
      <c r="A509" s="1">
        <v>35439</v>
      </c>
      <c r="B509">
        <v>73.05</v>
      </c>
      <c r="C509">
        <v>70.88</v>
      </c>
      <c r="D509">
        <v>67.33</v>
      </c>
      <c r="E509">
        <v>64.08</v>
      </c>
      <c r="F509">
        <v>61.83</v>
      </c>
      <c r="G509">
        <v>60.78</v>
      </c>
      <c r="H509">
        <v>60.73</v>
      </c>
      <c r="I509">
        <v>60.93</v>
      </c>
      <c r="J509">
        <v>61.18</v>
      </c>
      <c r="K509">
        <v>61.43</v>
      </c>
    </row>
    <row r="510" spans="1:11" x14ac:dyDescent="0.3">
      <c r="A510" s="1">
        <v>35440</v>
      </c>
      <c r="B510">
        <v>72.150000000000006</v>
      </c>
      <c r="C510">
        <v>70.180000000000007</v>
      </c>
      <c r="D510">
        <v>66.680000000000007</v>
      </c>
      <c r="E510">
        <v>63.48</v>
      </c>
      <c r="F510">
        <v>61.28</v>
      </c>
      <c r="G510">
        <v>60.28</v>
      </c>
      <c r="H510">
        <v>60.28</v>
      </c>
      <c r="I510">
        <v>60.53</v>
      </c>
      <c r="J510">
        <v>60.78</v>
      </c>
      <c r="K510">
        <v>61.03</v>
      </c>
    </row>
    <row r="511" spans="1:11" x14ac:dyDescent="0.3">
      <c r="A511" s="1">
        <v>35443</v>
      </c>
      <c r="B511">
        <v>69.7</v>
      </c>
      <c r="C511">
        <v>68.27</v>
      </c>
      <c r="D511">
        <v>65.22</v>
      </c>
      <c r="E511">
        <v>62.22</v>
      </c>
      <c r="F511">
        <v>60.22</v>
      </c>
      <c r="G511">
        <v>59.27</v>
      </c>
      <c r="H511">
        <v>59.32</v>
      </c>
      <c r="I511">
        <v>59.62</v>
      </c>
      <c r="J511">
        <v>59.87</v>
      </c>
      <c r="K511">
        <v>60.12</v>
      </c>
    </row>
    <row r="512" spans="1:11" x14ac:dyDescent="0.3">
      <c r="A512" s="1">
        <v>35444</v>
      </c>
      <c r="B512">
        <v>69.42</v>
      </c>
      <c r="C512">
        <v>67.959999999999994</v>
      </c>
      <c r="D512">
        <v>64.959999999999994</v>
      </c>
      <c r="E512">
        <v>62.01</v>
      </c>
      <c r="F512">
        <v>60.06</v>
      </c>
      <c r="G512">
        <v>59.11</v>
      </c>
      <c r="H512">
        <v>59.16</v>
      </c>
      <c r="I512">
        <v>59.46</v>
      </c>
      <c r="J512">
        <v>59.76</v>
      </c>
      <c r="K512">
        <v>60.01</v>
      </c>
    </row>
    <row r="513" spans="1:11" x14ac:dyDescent="0.3">
      <c r="A513" s="1">
        <v>35445</v>
      </c>
      <c r="B513">
        <v>71.42</v>
      </c>
      <c r="C513">
        <v>69.62</v>
      </c>
      <c r="D513">
        <v>66.569999999999993</v>
      </c>
      <c r="E513">
        <v>63.57</v>
      </c>
      <c r="F513">
        <v>61.57</v>
      </c>
      <c r="G513">
        <v>60.62</v>
      </c>
      <c r="H513">
        <v>60.67</v>
      </c>
      <c r="I513">
        <v>60.97</v>
      </c>
      <c r="J513">
        <v>61.27</v>
      </c>
      <c r="K513">
        <v>61.52</v>
      </c>
    </row>
    <row r="514" spans="1:11" x14ac:dyDescent="0.3">
      <c r="A514" s="1">
        <v>35446</v>
      </c>
      <c r="B514">
        <v>69.92</v>
      </c>
      <c r="C514">
        <v>68.28</v>
      </c>
      <c r="D514">
        <v>65.33</v>
      </c>
      <c r="E514">
        <v>62.43</v>
      </c>
      <c r="F514">
        <v>60.53</v>
      </c>
      <c r="G514">
        <v>59.63</v>
      </c>
      <c r="H514">
        <v>59.73</v>
      </c>
      <c r="I514">
        <v>60.03</v>
      </c>
      <c r="J514">
        <v>60.33</v>
      </c>
      <c r="K514">
        <v>60.58</v>
      </c>
    </row>
    <row r="515" spans="1:11" x14ac:dyDescent="0.3">
      <c r="A515" s="1">
        <v>35447</v>
      </c>
      <c r="B515">
        <v>68.44</v>
      </c>
      <c r="C515">
        <v>67.19</v>
      </c>
      <c r="D515">
        <v>64.489999999999995</v>
      </c>
      <c r="E515">
        <v>61.74</v>
      </c>
      <c r="F515">
        <v>59.94</v>
      </c>
      <c r="G515">
        <v>59.14</v>
      </c>
      <c r="H515">
        <v>59.29</v>
      </c>
      <c r="I515">
        <v>59.64</v>
      </c>
      <c r="J515">
        <v>59.99</v>
      </c>
      <c r="K515">
        <v>60.29</v>
      </c>
    </row>
    <row r="516" spans="1:11" x14ac:dyDescent="0.3">
      <c r="A516" s="1">
        <v>35450</v>
      </c>
      <c r="B516">
        <v>66.94</v>
      </c>
      <c r="C516">
        <v>66.069999999999993</v>
      </c>
      <c r="D516">
        <v>63.92</v>
      </c>
      <c r="E516">
        <v>61.47</v>
      </c>
      <c r="F516">
        <v>59.82</v>
      </c>
      <c r="G516">
        <v>59.12</v>
      </c>
      <c r="H516">
        <v>59.32</v>
      </c>
      <c r="I516">
        <v>59.67</v>
      </c>
      <c r="J516">
        <v>60.02</v>
      </c>
      <c r="K516">
        <v>60.37</v>
      </c>
    </row>
    <row r="517" spans="1:11" x14ac:dyDescent="0.3">
      <c r="A517" s="1">
        <v>35451</v>
      </c>
      <c r="B517">
        <v>66.03</v>
      </c>
      <c r="C517">
        <v>65.209999999999994</v>
      </c>
      <c r="D517">
        <v>63.26</v>
      </c>
      <c r="E517">
        <v>61.06</v>
      </c>
      <c r="F517">
        <v>59.46</v>
      </c>
      <c r="G517">
        <v>58.76</v>
      </c>
      <c r="H517">
        <v>58.96</v>
      </c>
      <c r="I517">
        <v>59.31</v>
      </c>
      <c r="J517">
        <v>59.66</v>
      </c>
      <c r="K517">
        <v>60.01</v>
      </c>
    </row>
    <row r="518" spans="1:11" x14ac:dyDescent="0.3">
      <c r="A518" s="1">
        <v>35452</v>
      </c>
      <c r="B518">
        <v>66.89</v>
      </c>
      <c r="C518">
        <v>66.09</v>
      </c>
      <c r="D518">
        <v>63.94</v>
      </c>
      <c r="E518">
        <v>61.59</v>
      </c>
      <c r="F518">
        <v>59.89</v>
      </c>
      <c r="G518">
        <v>59.14</v>
      </c>
      <c r="H518">
        <v>59.34</v>
      </c>
      <c r="I518">
        <v>59.69</v>
      </c>
      <c r="J518">
        <v>60.04</v>
      </c>
      <c r="K518">
        <v>60.39</v>
      </c>
    </row>
    <row r="519" spans="1:11" x14ac:dyDescent="0.3">
      <c r="A519" s="1">
        <v>35453</v>
      </c>
      <c r="B519">
        <v>66.349999999999994</v>
      </c>
      <c r="C519">
        <v>65.52</v>
      </c>
      <c r="D519">
        <v>63.37</v>
      </c>
      <c r="E519">
        <v>61.12</v>
      </c>
      <c r="F519">
        <v>59.42</v>
      </c>
      <c r="G519">
        <v>58.67</v>
      </c>
      <c r="H519">
        <v>58.87</v>
      </c>
      <c r="I519">
        <v>59.22</v>
      </c>
      <c r="J519">
        <v>59.57</v>
      </c>
      <c r="K519">
        <v>59.92</v>
      </c>
    </row>
    <row r="520" spans="1:11" x14ac:dyDescent="0.3">
      <c r="A520" s="1">
        <v>35454</v>
      </c>
      <c r="B520">
        <v>66.77</v>
      </c>
      <c r="C520">
        <v>65.680000000000007</v>
      </c>
      <c r="D520">
        <v>63.33</v>
      </c>
      <c r="E520">
        <v>60.93</v>
      </c>
      <c r="F520">
        <v>59.23</v>
      </c>
      <c r="G520">
        <v>58.53</v>
      </c>
      <c r="H520">
        <v>58.73</v>
      </c>
      <c r="I520">
        <v>59.08</v>
      </c>
      <c r="J520">
        <v>59.43</v>
      </c>
      <c r="K520">
        <v>59.78</v>
      </c>
    </row>
    <row r="521" spans="1:11" x14ac:dyDescent="0.3">
      <c r="A521" s="1">
        <v>35457</v>
      </c>
      <c r="B521">
        <v>67.290000000000006</v>
      </c>
      <c r="C521">
        <v>65.81</v>
      </c>
      <c r="D521">
        <v>63.19</v>
      </c>
      <c r="E521">
        <v>60.64</v>
      </c>
      <c r="F521">
        <v>58.89</v>
      </c>
      <c r="G521">
        <v>58.19</v>
      </c>
      <c r="H521">
        <v>58.39</v>
      </c>
      <c r="I521">
        <v>58.79</v>
      </c>
      <c r="J521">
        <v>59.19</v>
      </c>
      <c r="K521">
        <v>59.54</v>
      </c>
    </row>
    <row r="522" spans="1:11" x14ac:dyDescent="0.3">
      <c r="A522" s="1">
        <v>35458</v>
      </c>
      <c r="B522">
        <v>66.83</v>
      </c>
      <c r="C522">
        <v>65.61</v>
      </c>
      <c r="D522">
        <v>63.16</v>
      </c>
      <c r="E522">
        <v>60.71</v>
      </c>
      <c r="F522">
        <v>59.06</v>
      </c>
      <c r="G522">
        <v>58.36</v>
      </c>
      <c r="H522">
        <v>58.56</v>
      </c>
      <c r="I522">
        <v>58.96</v>
      </c>
      <c r="J522">
        <v>59.36</v>
      </c>
      <c r="K522">
        <v>59.76</v>
      </c>
    </row>
    <row r="523" spans="1:11" x14ac:dyDescent="0.3">
      <c r="A523" s="1">
        <v>35459</v>
      </c>
      <c r="B523">
        <v>68.84</v>
      </c>
      <c r="C523">
        <v>67.069999999999993</v>
      </c>
      <c r="D523">
        <v>64.319999999999993</v>
      </c>
      <c r="E523">
        <v>61.67</v>
      </c>
      <c r="F523">
        <v>60.02</v>
      </c>
      <c r="G523">
        <v>59.37</v>
      </c>
      <c r="H523">
        <v>59.57</v>
      </c>
      <c r="I523">
        <v>59.97</v>
      </c>
      <c r="J523">
        <v>60.42</v>
      </c>
      <c r="K523">
        <v>60.82</v>
      </c>
    </row>
    <row r="524" spans="1:11" x14ac:dyDescent="0.3">
      <c r="A524" s="1">
        <v>35460</v>
      </c>
      <c r="B524">
        <v>70.34</v>
      </c>
      <c r="C524">
        <v>68.06</v>
      </c>
      <c r="D524">
        <v>65.010000000000005</v>
      </c>
      <c r="E524">
        <v>62.21</v>
      </c>
      <c r="F524">
        <v>60.51</v>
      </c>
      <c r="G524">
        <v>59.81</v>
      </c>
      <c r="H524">
        <v>60.01</v>
      </c>
      <c r="I524">
        <v>60.41</v>
      </c>
      <c r="J524">
        <v>60.81</v>
      </c>
      <c r="K524">
        <v>61.21</v>
      </c>
    </row>
    <row r="525" spans="1:11" x14ac:dyDescent="0.3">
      <c r="A525" s="1">
        <v>35461</v>
      </c>
      <c r="B525">
        <v>68.650000000000006</v>
      </c>
      <c r="C525">
        <v>66.16</v>
      </c>
      <c r="D525">
        <v>63.49</v>
      </c>
      <c r="E525">
        <v>60.94</v>
      </c>
      <c r="F525">
        <v>59.34</v>
      </c>
      <c r="G525">
        <v>58.69</v>
      </c>
      <c r="H525">
        <v>58.89</v>
      </c>
      <c r="I525">
        <v>59.34</v>
      </c>
      <c r="J525">
        <v>59.74</v>
      </c>
      <c r="K525">
        <v>60.19</v>
      </c>
    </row>
    <row r="526" spans="1:11" x14ac:dyDescent="0.3">
      <c r="A526" s="1">
        <v>35464</v>
      </c>
      <c r="B526">
        <v>65.28</v>
      </c>
      <c r="C526">
        <v>62.78</v>
      </c>
      <c r="D526">
        <v>60.43</v>
      </c>
      <c r="E526">
        <v>58.98</v>
      </c>
      <c r="F526">
        <v>58.38</v>
      </c>
      <c r="G526">
        <v>58.63</v>
      </c>
      <c r="H526">
        <v>59.08</v>
      </c>
      <c r="I526">
        <v>59.53</v>
      </c>
      <c r="J526">
        <v>59.98</v>
      </c>
      <c r="K526">
        <v>60.48</v>
      </c>
    </row>
    <row r="527" spans="1:11" x14ac:dyDescent="0.3">
      <c r="A527" s="1">
        <v>35465</v>
      </c>
      <c r="B527">
        <v>64.180000000000007</v>
      </c>
      <c r="C527">
        <v>61.91</v>
      </c>
      <c r="D527">
        <v>59.96</v>
      </c>
      <c r="E527">
        <v>58.81</v>
      </c>
      <c r="F527">
        <v>58.21</v>
      </c>
      <c r="G527">
        <v>58.46</v>
      </c>
      <c r="H527">
        <v>58.91</v>
      </c>
      <c r="I527">
        <v>59.36</v>
      </c>
      <c r="J527">
        <v>59.81</v>
      </c>
      <c r="K527">
        <v>60.31</v>
      </c>
    </row>
    <row r="528" spans="1:11" x14ac:dyDescent="0.3">
      <c r="A528" s="1">
        <v>35466</v>
      </c>
      <c r="B528">
        <v>63.32</v>
      </c>
      <c r="C528">
        <v>61.5</v>
      </c>
      <c r="D528">
        <v>59.7</v>
      </c>
      <c r="E528">
        <v>58.55</v>
      </c>
      <c r="F528">
        <v>58</v>
      </c>
      <c r="G528">
        <v>58.25</v>
      </c>
      <c r="H528">
        <v>58.7</v>
      </c>
      <c r="I528">
        <v>59.15</v>
      </c>
      <c r="J528">
        <v>59.6</v>
      </c>
      <c r="K528">
        <v>60.1</v>
      </c>
    </row>
    <row r="529" spans="1:11" x14ac:dyDescent="0.3">
      <c r="A529" s="1">
        <v>35467</v>
      </c>
      <c r="B529">
        <v>61.45</v>
      </c>
      <c r="C529">
        <v>59.93</v>
      </c>
      <c r="D529">
        <v>58.58</v>
      </c>
      <c r="E529">
        <v>57.58</v>
      </c>
      <c r="F529">
        <v>57.13</v>
      </c>
      <c r="G529">
        <v>57.43</v>
      </c>
      <c r="H529">
        <v>57.88</v>
      </c>
      <c r="I529">
        <v>58.38</v>
      </c>
      <c r="J529">
        <v>58.88</v>
      </c>
      <c r="K529">
        <v>59.38</v>
      </c>
    </row>
    <row r="530" spans="1:11" x14ac:dyDescent="0.3">
      <c r="A530" s="1">
        <v>35468</v>
      </c>
      <c r="B530">
        <v>60.53</v>
      </c>
      <c r="C530">
        <v>59.07</v>
      </c>
      <c r="D530">
        <v>57.72</v>
      </c>
      <c r="E530">
        <v>56.77</v>
      </c>
      <c r="F530">
        <v>56.37</v>
      </c>
      <c r="G530">
        <v>56.67</v>
      </c>
      <c r="H530">
        <v>57.17</v>
      </c>
      <c r="I530">
        <v>57.67</v>
      </c>
      <c r="J530">
        <v>58.17</v>
      </c>
      <c r="K530">
        <v>58.67</v>
      </c>
    </row>
    <row r="531" spans="1:11" x14ac:dyDescent="0.3">
      <c r="A531" s="1">
        <v>35471</v>
      </c>
      <c r="B531">
        <v>61.76</v>
      </c>
      <c r="C531">
        <v>59.88</v>
      </c>
      <c r="D531">
        <v>58.23</v>
      </c>
      <c r="E531">
        <v>57.23</v>
      </c>
      <c r="F531">
        <v>56.78</v>
      </c>
      <c r="G531">
        <v>57.08</v>
      </c>
      <c r="H531">
        <v>57.58</v>
      </c>
      <c r="I531">
        <v>58.08</v>
      </c>
      <c r="J531">
        <v>58.58</v>
      </c>
      <c r="K531">
        <v>59.08</v>
      </c>
    </row>
    <row r="532" spans="1:11" x14ac:dyDescent="0.3">
      <c r="A532" s="1">
        <v>35472</v>
      </c>
      <c r="B532">
        <v>61.86</v>
      </c>
      <c r="C532">
        <v>59.68</v>
      </c>
      <c r="D532">
        <v>57.88</v>
      </c>
      <c r="E532">
        <v>56.88</v>
      </c>
      <c r="F532">
        <v>56.43</v>
      </c>
      <c r="G532">
        <v>56.73</v>
      </c>
      <c r="H532">
        <v>57.23</v>
      </c>
      <c r="I532">
        <v>57.73</v>
      </c>
      <c r="J532">
        <v>58.23</v>
      </c>
      <c r="K532">
        <v>58.73</v>
      </c>
    </row>
    <row r="533" spans="1:11" x14ac:dyDescent="0.3">
      <c r="A533" s="1">
        <v>35473</v>
      </c>
      <c r="B533">
        <v>60.85</v>
      </c>
      <c r="C533">
        <v>58.72</v>
      </c>
      <c r="D533">
        <v>56.97</v>
      </c>
      <c r="E533">
        <v>56.12</v>
      </c>
      <c r="F533">
        <v>55.72</v>
      </c>
      <c r="G533">
        <v>56.02</v>
      </c>
      <c r="H533">
        <v>56.52</v>
      </c>
      <c r="I533">
        <v>57.02</v>
      </c>
      <c r="J533">
        <v>57.52</v>
      </c>
      <c r="K533">
        <v>58.02</v>
      </c>
    </row>
    <row r="534" spans="1:11" x14ac:dyDescent="0.3">
      <c r="A534" s="1">
        <v>35474</v>
      </c>
      <c r="B534">
        <v>59.92</v>
      </c>
      <c r="C534">
        <v>58.1</v>
      </c>
      <c r="D534">
        <v>56.5</v>
      </c>
      <c r="E534">
        <v>55.8</v>
      </c>
      <c r="F534">
        <v>55.45</v>
      </c>
      <c r="G534">
        <v>55.8</v>
      </c>
      <c r="H534">
        <v>56.3</v>
      </c>
      <c r="I534">
        <v>56.8</v>
      </c>
      <c r="J534">
        <v>57.3</v>
      </c>
      <c r="K534">
        <v>57.8</v>
      </c>
    </row>
    <row r="535" spans="1:11" x14ac:dyDescent="0.3">
      <c r="A535" s="1">
        <v>35475</v>
      </c>
      <c r="B535">
        <v>60.81</v>
      </c>
      <c r="C535">
        <v>58.83</v>
      </c>
      <c r="D535">
        <v>57.28</v>
      </c>
      <c r="E535">
        <v>56.63</v>
      </c>
      <c r="F535">
        <v>56.43</v>
      </c>
      <c r="G535">
        <v>56.78</v>
      </c>
      <c r="H535">
        <v>57.33</v>
      </c>
      <c r="I535">
        <v>57.88</v>
      </c>
      <c r="J535">
        <v>58.43</v>
      </c>
      <c r="K535">
        <v>58.93</v>
      </c>
    </row>
    <row r="536" spans="1:11" x14ac:dyDescent="0.3">
      <c r="A536" s="1">
        <v>35479</v>
      </c>
      <c r="B536">
        <v>59.42</v>
      </c>
      <c r="C536">
        <v>57.98</v>
      </c>
      <c r="D536">
        <v>56.68</v>
      </c>
      <c r="E536">
        <v>56.08</v>
      </c>
      <c r="F536">
        <v>55.98</v>
      </c>
      <c r="G536">
        <v>56.33</v>
      </c>
      <c r="H536">
        <v>56.88</v>
      </c>
      <c r="I536">
        <v>57.38</v>
      </c>
      <c r="J536">
        <v>57.88</v>
      </c>
      <c r="K536">
        <v>58.38</v>
      </c>
    </row>
    <row r="537" spans="1:11" x14ac:dyDescent="0.3">
      <c r="A537" s="1">
        <v>35480</v>
      </c>
      <c r="B537">
        <v>59.59</v>
      </c>
      <c r="C537">
        <v>58.29</v>
      </c>
      <c r="D537">
        <v>57.19</v>
      </c>
      <c r="E537">
        <v>56.64</v>
      </c>
      <c r="F537">
        <v>56.59</v>
      </c>
      <c r="G537">
        <v>56.94</v>
      </c>
      <c r="H537">
        <v>57.49</v>
      </c>
      <c r="I537">
        <v>57.99</v>
      </c>
      <c r="J537">
        <v>58.49</v>
      </c>
      <c r="K537">
        <v>58.99</v>
      </c>
    </row>
    <row r="538" spans="1:11" x14ac:dyDescent="0.3">
      <c r="A538" s="1">
        <v>35481</v>
      </c>
      <c r="B538">
        <v>58.04</v>
      </c>
      <c r="C538">
        <v>56.79</v>
      </c>
      <c r="D538">
        <v>55.84</v>
      </c>
      <c r="E538">
        <v>55.34</v>
      </c>
      <c r="F538">
        <v>55.34</v>
      </c>
      <c r="G538">
        <v>55.74</v>
      </c>
      <c r="H538">
        <v>56.29</v>
      </c>
      <c r="I538">
        <v>56.84</v>
      </c>
      <c r="J538">
        <v>57.34</v>
      </c>
      <c r="K538">
        <v>57.89</v>
      </c>
    </row>
    <row r="539" spans="1:11" x14ac:dyDescent="0.3">
      <c r="A539" s="1">
        <v>35482</v>
      </c>
      <c r="B539">
        <v>57.85</v>
      </c>
      <c r="C539">
        <v>56.62</v>
      </c>
      <c r="D539">
        <v>55.62</v>
      </c>
      <c r="E539">
        <v>55.12</v>
      </c>
      <c r="F539">
        <v>55.17</v>
      </c>
      <c r="G539">
        <v>55.62</v>
      </c>
      <c r="H539">
        <v>56.17</v>
      </c>
      <c r="I539">
        <v>56.72</v>
      </c>
      <c r="J539">
        <v>57.27</v>
      </c>
      <c r="K539">
        <v>57.82</v>
      </c>
    </row>
    <row r="540" spans="1:11" x14ac:dyDescent="0.3">
      <c r="A540" s="1">
        <v>35485</v>
      </c>
      <c r="B540">
        <v>55.47</v>
      </c>
      <c r="C540">
        <v>54.59</v>
      </c>
      <c r="D540">
        <v>53.94</v>
      </c>
      <c r="E540">
        <v>53.59</v>
      </c>
      <c r="F540">
        <v>53.84</v>
      </c>
      <c r="G540">
        <v>54.39</v>
      </c>
      <c r="H540">
        <v>54.99</v>
      </c>
      <c r="I540">
        <v>55.59</v>
      </c>
      <c r="J540">
        <v>56.14</v>
      </c>
      <c r="K540">
        <v>56.69</v>
      </c>
    </row>
    <row r="541" spans="1:11" x14ac:dyDescent="0.3">
      <c r="A541" s="1">
        <v>35486</v>
      </c>
      <c r="B541">
        <v>56.82</v>
      </c>
      <c r="C541">
        <v>55.5</v>
      </c>
      <c r="D541">
        <v>54.85</v>
      </c>
      <c r="E541">
        <v>54.55</v>
      </c>
      <c r="F541">
        <v>54.8</v>
      </c>
      <c r="G541">
        <v>55.35</v>
      </c>
      <c r="H541">
        <v>56</v>
      </c>
      <c r="I541">
        <v>56.6</v>
      </c>
      <c r="J541">
        <v>57.15</v>
      </c>
      <c r="K541">
        <v>57.65</v>
      </c>
    </row>
    <row r="542" spans="1:11" x14ac:dyDescent="0.3">
      <c r="A542" s="1">
        <v>35487</v>
      </c>
      <c r="B542">
        <v>56.68</v>
      </c>
      <c r="C542">
        <v>55.26</v>
      </c>
      <c r="D542">
        <v>54.51</v>
      </c>
      <c r="E542">
        <v>54.26</v>
      </c>
      <c r="F542">
        <v>54.56</v>
      </c>
      <c r="G542">
        <v>55.16</v>
      </c>
      <c r="H542">
        <v>55.81</v>
      </c>
      <c r="I542">
        <v>56.46</v>
      </c>
      <c r="J542">
        <v>57.01</v>
      </c>
      <c r="K542">
        <v>57.56</v>
      </c>
    </row>
    <row r="543" spans="1:11" x14ac:dyDescent="0.3">
      <c r="A543" s="1">
        <v>35488</v>
      </c>
      <c r="B543">
        <v>56.03</v>
      </c>
      <c r="C543">
        <v>54.59</v>
      </c>
      <c r="D543">
        <v>53.94</v>
      </c>
      <c r="E543">
        <v>53.74</v>
      </c>
      <c r="F543">
        <v>54.04</v>
      </c>
      <c r="G543">
        <v>54.64</v>
      </c>
      <c r="H543">
        <v>55.29</v>
      </c>
      <c r="I543">
        <v>55.94</v>
      </c>
      <c r="J543">
        <v>56.54</v>
      </c>
      <c r="K543">
        <v>57.09</v>
      </c>
    </row>
    <row r="544" spans="1:11" x14ac:dyDescent="0.3">
      <c r="A544" s="1">
        <v>35489</v>
      </c>
      <c r="B544">
        <v>54.76</v>
      </c>
      <c r="C544">
        <v>53.44</v>
      </c>
      <c r="D544">
        <v>52.99</v>
      </c>
      <c r="E544">
        <v>52.99</v>
      </c>
      <c r="F544">
        <v>53.39</v>
      </c>
      <c r="G544">
        <v>53.99</v>
      </c>
      <c r="H544">
        <v>54.69</v>
      </c>
      <c r="I544">
        <v>55.34</v>
      </c>
      <c r="J544">
        <v>55.94</v>
      </c>
      <c r="K544">
        <v>56.49</v>
      </c>
    </row>
    <row r="545" spans="1:11" x14ac:dyDescent="0.3">
      <c r="A545" s="1">
        <v>35492</v>
      </c>
      <c r="B545">
        <v>53.18</v>
      </c>
      <c r="C545">
        <v>52.74</v>
      </c>
      <c r="D545">
        <v>52.79</v>
      </c>
      <c r="E545">
        <v>53.24</v>
      </c>
      <c r="F545">
        <v>53.84</v>
      </c>
      <c r="G545">
        <v>54.54</v>
      </c>
      <c r="H545">
        <v>55.24</v>
      </c>
      <c r="I545">
        <v>55.89</v>
      </c>
      <c r="J545">
        <v>56.49</v>
      </c>
      <c r="K545">
        <v>56.84</v>
      </c>
    </row>
    <row r="546" spans="1:11" x14ac:dyDescent="0.3">
      <c r="A546" s="1">
        <v>35493</v>
      </c>
      <c r="B546">
        <v>53.34</v>
      </c>
      <c r="C546">
        <v>53.38</v>
      </c>
      <c r="D546">
        <v>53.48</v>
      </c>
      <c r="E546">
        <v>53.93</v>
      </c>
      <c r="F546">
        <v>54.53</v>
      </c>
      <c r="G546">
        <v>55.28</v>
      </c>
      <c r="H546">
        <v>55.98</v>
      </c>
      <c r="I546">
        <v>56.63</v>
      </c>
      <c r="J546">
        <v>57.23</v>
      </c>
      <c r="K546">
        <v>57.58</v>
      </c>
    </row>
    <row r="547" spans="1:11" x14ac:dyDescent="0.3">
      <c r="A547" s="1">
        <v>35494</v>
      </c>
      <c r="B547">
        <v>52.54</v>
      </c>
      <c r="C547">
        <v>52.83</v>
      </c>
      <c r="D547">
        <v>53.03</v>
      </c>
      <c r="E547">
        <v>53.53</v>
      </c>
      <c r="F547">
        <v>54.18</v>
      </c>
      <c r="G547">
        <v>54.93</v>
      </c>
      <c r="H547">
        <v>55.68</v>
      </c>
      <c r="I547">
        <v>56.33</v>
      </c>
      <c r="J547">
        <v>56.93</v>
      </c>
      <c r="K547">
        <v>57.28</v>
      </c>
    </row>
    <row r="548" spans="1:11" x14ac:dyDescent="0.3">
      <c r="A548" s="1">
        <v>35495</v>
      </c>
      <c r="B548">
        <v>53.43</v>
      </c>
      <c r="C548">
        <v>53.64</v>
      </c>
      <c r="D548">
        <v>53.74</v>
      </c>
      <c r="E548">
        <v>54.19</v>
      </c>
      <c r="F548">
        <v>54.79</v>
      </c>
      <c r="G548">
        <v>55.49</v>
      </c>
      <c r="H548">
        <v>56.19</v>
      </c>
      <c r="I548">
        <v>56.84</v>
      </c>
      <c r="J548">
        <v>57.44</v>
      </c>
      <c r="K548">
        <v>57.79</v>
      </c>
    </row>
    <row r="549" spans="1:11" x14ac:dyDescent="0.3">
      <c r="A549" s="1">
        <v>35496</v>
      </c>
      <c r="B549">
        <v>54.08</v>
      </c>
      <c r="C549">
        <v>54.53</v>
      </c>
      <c r="D549">
        <v>54.63</v>
      </c>
      <c r="E549">
        <v>55.08</v>
      </c>
      <c r="F549">
        <v>55.68</v>
      </c>
      <c r="G549">
        <v>56.38</v>
      </c>
      <c r="H549">
        <v>57.08</v>
      </c>
      <c r="I549">
        <v>57.73</v>
      </c>
      <c r="J549">
        <v>58.33</v>
      </c>
      <c r="K549">
        <v>58.68</v>
      </c>
    </row>
    <row r="550" spans="1:11" x14ac:dyDescent="0.3">
      <c r="A550" s="1">
        <v>35499</v>
      </c>
      <c r="B550">
        <v>53.08</v>
      </c>
      <c r="C550">
        <v>53.63</v>
      </c>
      <c r="D550">
        <v>53.93</v>
      </c>
      <c r="E550">
        <v>54.48</v>
      </c>
      <c r="F550">
        <v>55.08</v>
      </c>
      <c r="G550">
        <v>55.78</v>
      </c>
      <c r="H550">
        <v>56.48</v>
      </c>
      <c r="I550">
        <v>57.13</v>
      </c>
      <c r="J550">
        <v>57.73</v>
      </c>
      <c r="K550">
        <v>58.08</v>
      </c>
    </row>
    <row r="551" spans="1:11" x14ac:dyDescent="0.3">
      <c r="A551" s="1">
        <v>35500</v>
      </c>
      <c r="B551">
        <v>52.83</v>
      </c>
      <c r="C551">
        <v>53.32</v>
      </c>
      <c r="D551">
        <v>53.72</v>
      </c>
      <c r="E551">
        <v>54.27</v>
      </c>
      <c r="F551">
        <v>54.92</v>
      </c>
      <c r="G551">
        <v>55.62</v>
      </c>
      <c r="H551">
        <v>56.32</v>
      </c>
      <c r="I551">
        <v>56.97</v>
      </c>
      <c r="J551">
        <v>57.57</v>
      </c>
      <c r="K551">
        <v>57.92</v>
      </c>
    </row>
    <row r="552" spans="1:11" x14ac:dyDescent="0.3">
      <c r="A552" s="1">
        <v>35501</v>
      </c>
      <c r="B552">
        <v>54.08</v>
      </c>
      <c r="C552">
        <v>54.51</v>
      </c>
      <c r="D552">
        <v>54.76</v>
      </c>
      <c r="E552">
        <v>55.21</v>
      </c>
      <c r="F552">
        <v>55.81</v>
      </c>
      <c r="G552">
        <v>56.51</v>
      </c>
      <c r="H552">
        <v>57.21</v>
      </c>
      <c r="I552">
        <v>57.86</v>
      </c>
      <c r="J552">
        <v>58.46</v>
      </c>
      <c r="K552">
        <v>58.81</v>
      </c>
    </row>
    <row r="553" spans="1:11" x14ac:dyDescent="0.3">
      <c r="A553" s="1">
        <v>35502</v>
      </c>
      <c r="B553">
        <v>54.22</v>
      </c>
      <c r="C553">
        <v>54.58</v>
      </c>
      <c r="D553">
        <v>54.78</v>
      </c>
      <c r="E553">
        <v>55.23</v>
      </c>
      <c r="F553">
        <v>55.83</v>
      </c>
      <c r="G553">
        <v>56.53</v>
      </c>
      <c r="H553">
        <v>57.23</v>
      </c>
      <c r="I553">
        <v>57.88</v>
      </c>
      <c r="J553">
        <v>58.48</v>
      </c>
      <c r="K553">
        <v>58.83</v>
      </c>
    </row>
    <row r="554" spans="1:11" x14ac:dyDescent="0.3">
      <c r="A554" s="1">
        <v>35503</v>
      </c>
      <c r="B554">
        <v>55.33</v>
      </c>
      <c r="C554">
        <v>55.35</v>
      </c>
      <c r="D554">
        <v>55.5</v>
      </c>
      <c r="E554">
        <v>55.85</v>
      </c>
      <c r="F554">
        <v>56.45</v>
      </c>
      <c r="G554">
        <v>57.1</v>
      </c>
      <c r="H554">
        <v>57.75</v>
      </c>
      <c r="I554">
        <v>58.35</v>
      </c>
      <c r="J554">
        <v>58.9</v>
      </c>
      <c r="K554">
        <v>59.25</v>
      </c>
    </row>
    <row r="555" spans="1:11" x14ac:dyDescent="0.3">
      <c r="A555" s="1">
        <v>35506</v>
      </c>
      <c r="B555">
        <v>54.3</v>
      </c>
      <c r="C555">
        <v>54.46</v>
      </c>
      <c r="D555">
        <v>54.76</v>
      </c>
      <c r="E555">
        <v>55.16</v>
      </c>
      <c r="F555">
        <v>55.81</v>
      </c>
      <c r="G555">
        <v>56.51</v>
      </c>
      <c r="H555">
        <v>57.21</v>
      </c>
      <c r="I555">
        <v>57.86</v>
      </c>
      <c r="J555">
        <v>58.41</v>
      </c>
      <c r="K555">
        <v>58.76</v>
      </c>
    </row>
    <row r="556" spans="1:11" x14ac:dyDescent="0.3">
      <c r="A556" s="1">
        <v>35507</v>
      </c>
      <c r="B556">
        <v>56.18</v>
      </c>
      <c r="C556">
        <v>56.19</v>
      </c>
      <c r="D556">
        <v>56.34</v>
      </c>
      <c r="E556">
        <v>56.69</v>
      </c>
      <c r="F556">
        <v>57.29</v>
      </c>
      <c r="G556">
        <v>57.94</v>
      </c>
      <c r="H556">
        <v>58.59</v>
      </c>
      <c r="I556">
        <v>59.19</v>
      </c>
      <c r="J556">
        <v>59.74</v>
      </c>
      <c r="K556">
        <v>60.09</v>
      </c>
    </row>
    <row r="557" spans="1:11" x14ac:dyDescent="0.3">
      <c r="A557" s="1">
        <v>35508</v>
      </c>
      <c r="B557">
        <v>56.29</v>
      </c>
      <c r="C557">
        <v>56.36</v>
      </c>
      <c r="D557">
        <v>56.51</v>
      </c>
      <c r="E557">
        <v>56.81</v>
      </c>
      <c r="F557">
        <v>57.36</v>
      </c>
      <c r="G557">
        <v>58.01</v>
      </c>
      <c r="H557">
        <v>58.66</v>
      </c>
      <c r="I557">
        <v>59.26</v>
      </c>
      <c r="J557">
        <v>59.81</v>
      </c>
      <c r="K557">
        <v>60.16</v>
      </c>
    </row>
    <row r="558" spans="1:11" x14ac:dyDescent="0.3">
      <c r="A558" s="1">
        <v>35509</v>
      </c>
      <c r="B558">
        <v>55.94</v>
      </c>
      <c r="C558">
        <v>56.03</v>
      </c>
      <c r="D558">
        <v>56.18</v>
      </c>
      <c r="E558">
        <v>56.48</v>
      </c>
      <c r="F558">
        <v>57.03</v>
      </c>
      <c r="G558">
        <v>57.68</v>
      </c>
      <c r="H558">
        <v>58.33</v>
      </c>
      <c r="I558">
        <v>58.93</v>
      </c>
      <c r="J558">
        <v>59.48</v>
      </c>
      <c r="K558">
        <v>59.78</v>
      </c>
    </row>
    <row r="559" spans="1:11" x14ac:dyDescent="0.3">
      <c r="A559" s="1">
        <v>35510</v>
      </c>
      <c r="B559">
        <v>55.98</v>
      </c>
      <c r="C559">
        <v>55.85</v>
      </c>
      <c r="D559">
        <v>56.05</v>
      </c>
      <c r="E559">
        <v>56.4</v>
      </c>
      <c r="F559">
        <v>57</v>
      </c>
      <c r="G559">
        <v>57.65</v>
      </c>
      <c r="H559">
        <v>58.35</v>
      </c>
      <c r="I559">
        <v>58.95</v>
      </c>
      <c r="J559">
        <v>59.5</v>
      </c>
      <c r="K559">
        <v>59.8</v>
      </c>
    </row>
    <row r="560" spans="1:11" x14ac:dyDescent="0.3">
      <c r="A560" s="1">
        <v>35513</v>
      </c>
      <c r="B560">
        <v>55.73</v>
      </c>
      <c r="C560">
        <v>55.32</v>
      </c>
      <c r="D560">
        <v>55.47</v>
      </c>
      <c r="E560">
        <v>55.77</v>
      </c>
      <c r="F560">
        <v>56.32</v>
      </c>
      <c r="G560">
        <v>56.97</v>
      </c>
      <c r="H560">
        <v>57.67</v>
      </c>
      <c r="I560">
        <v>58.27</v>
      </c>
      <c r="J560">
        <v>58.82</v>
      </c>
      <c r="K560">
        <v>59.12</v>
      </c>
    </row>
    <row r="561" spans="1:11" x14ac:dyDescent="0.3">
      <c r="A561" s="1">
        <v>35514</v>
      </c>
      <c r="B561">
        <v>56.83</v>
      </c>
      <c r="C561">
        <v>55.98</v>
      </c>
      <c r="D561">
        <v>55.98</v>
      </c>
      <c r="E561">
        <v>56.18</v>
      </c>
      <c r="F561">
        <v>56.63</v>
      </c>
      <c r="G561">
        <v>57.28</v>
      </c>
      <c r="H561">
        <v>57.93</v>
      </c>
      <c r="I561">
        <v>58.53</v>
      </c>
      <c r="J561">
        <v>59.03</v>
      </c>
      <c r="K561">
        <v>59.33</v>
      </c>
    </row>
    <row r="562" spans="1:11" x14ac:dyDescent="0.3">
      <c r="A562" s="1">
        <v>35515</v>
      </c>
      <c r="B562">
        <v>55.43</v>
      </c>
      <c r="C562">
        <v>54.6</v>
      </c>
      <c r="D562">
        <v>54.65</v>
      </c>
      <c r="E562">
        <v>54.95</v>
      </c>
      <c r="F562">
        <v>55.45</v>
      </c>
      <c r="G562">
        <v>56.1</v>
      </c>
      <c r="H562">
        <v>56.8</v>
      </c>
      <c r="I562">
        <v>57.45</v>
      </c>
      <c r="J562">
        <v>57.95</v>
      </c>
      <c r="K562">
        <v>58.3</v>
      </c>
    </row>
    <row r="563" spans="1:11" x14ac:dyDescent="0.3">
      <c r="A563" s="1">
        <v>35516</v>
      </c>
      <c r="B563">
        <v>56.07</v>
      </c>
      <c r="C563">
        <v>55.03</v>
      </c>
      <c r="D563">
        <v>55.03</v>
      </c>
      <c r="E563">
        <v>55.38</v>
      </c>
      <c r="F563">
        <v>55.98</v>
      </c>
      <c r="G563">
        <v>56.68</v>
      </c>
      <c r="H563">
        <v>57.38</v>
      </c>
      <c r="I563">
        <v>58.03</v>
      </c>
      <c r="J563">
        <v>58.63</v>
      </c>
      <c r="K563">
        <v>58.98</v>
      </c>
    </row>
    <row r="564" spans="1:11" x14ac:dyDescent="0.3">
      <c r="A564" s="1">
        <v>35520</v>
      </c>
      <c r="B564">
        <v>56.72</v>
      </c>
      <c r="C564">
        <v>54.42</v>
      </c>
      <c r="D564">
        <v>54.37</v>
      </c>
      <c r="E564">
        <v>54.72</v>
      </c>
      <c r="F564">
        <v>55.27</v>
      </c>
      <c r="G564">
        <v>55.97</v>
      </c>
      <c r="H564">
        <v>56.67</v>
      </c>
      <c r="I564">
        <v>57.32</v>
      </c>
      <c r="J564">
        <v>57.87</v>
      </c>
      <c r="K564">
        <v>58.22</v>
      </c>
    </row>
    <row r="565" spans="1:11" x14ac:dyDescent="0.3">
      <c r="A565" s="1">
        <v>35521</v>
      </c>
      <c r="B565">
        <v>53.95</v>
      </c>
      <c r="C565">
        <v>53.95</v>
      </c>
      <c r="D565">
        <v>54.45</v>
      </c>
      <c r="E565">
        <v>55.1</v>
      </c>
      <c r="F565">
        <v>55.85</v>
      </c>
      <c r="G565">
        <v>56.6</v>
      </c>
      <c r="H565">
        <v>57.3</v>
      </c>
      <c r="I565">
        <v>57.9</v>
      </c>
      <c r="J565">
        <v>58.3</v>
      </c>
      <c r="K565">
        <v>58.1</v>
      </c>
    </row>
    <row r="566" spans="1:11" x14ac:dyDescent="0.3">
      <c r="A566" s="1">
        <v>35522</v>
      </c>
      <c r="B566">
        <v>52.52</v>
      </c>
      <c r="C566">
        <v>52.53</v>
      </c>
      <c r="D566">
        <v>53.03</v>
      </c>
      <c r="E566">
        <v>53.68</v>
      </c>
      <c r="F566">
        <v>54.48</v>
      </c>
      <c r="G566">
        <v>55.23</v>
      </c>
      <c r="H566">
        <v>55.93</v>
      </c>
      <c r="I566">
        <v>56.58</v>
      </c>
      <c r="J566">
        <v>56.98</v>
      </c>
      <c r="K566">
        <v>56.83</v>
      </c>
    </row>
    <row r="567" spans="1:11" x14ac:dyDescent="0.3">
      <c r="A567" s="1">
        <v>35523</v>
      </c>
      <c r="B567">
        <v>53.26</v>
      </c>
      <c r="C567">
        <v>53.09</v>
      </c>
      <c r="D567">
        <v>53.44</v>
      </c>
      <c r="E567">
        <v>54.04</v>
      </c>
      <c r="F567">
        <v>54.79</v>
      </c>
      <c r="G567">
        <v>55.54</v>
      </c>
      <c r="H567">
        <v>56.24</v>
      </c>
      <c r="I567">
        <v>56.84</v>
      </c>
      <c r="J567">
        <v>57.24</v>
      </c>
      <c r="K567">
        <v>57.09</v>
      </c>
    </row>
    <row r="568" spans="1:11" x14ac:dyDescent="0.3">
      <c r="A568" s="1">
        <v>35524</v>
      </c>
      <c r="B568">
        <v>53.14</v>
      </c>
      <c r="C568">
        <v>52.64</v>
      </c>
      <c r="D568">
        <v>52.99</v>
      </c>
      <c r="E568">
        <v>53.59</v>
      </c>
      <c r="F568">
        <v>54.39</v>
      </c>
      <c r="G568">
        <v>55.19</v>
      </c>
      <c r="H568">
        <v>55.94</v>
      </c>
      <c r="I568">
        <v>56.59</v>
      </c>
      <c r="J568">
        <v>56.99</v>
      </c>
      <c r="K568">
        <v>56.84</v>
      </c>
    </row>
    <row r="569" spans="1:11" x14ac:dyDescent="0.3">
      <c r="A569" s="1">
        <v>35527</v>
      </c>
      <c r="B569">
        <v>53.12</v>
      </c>
      <c r="C569">
        <v>52.58</v>
      </c>
      <c r="D569">
        <v>52.88</v>
      </c>
      <c r="E569">
        <v>53.48</v>
      </c>
      <c r="F569">
        <v>54.28</v>
      </c>
      <c r="G569">
        <v>55.08</v>
      </c>
      <c r="H569">
        <v>55.83</v>
      </c>
      <c r="I569">
        <v>56.48</v>
      </c>
      <c r="J569">
        <v>56.88</v>
      </c>
      <c r="K569">
        <v>56.73</v>
      </c>
    </row>
    <row r="570" spans="1:11" x14ac:dyDescent="0.3">
      <c r="A570" s="1">
        <v>35528</v>
      </c>
      <c r="B570">
        <v>52.89</v>
      </c>
      <c r="C570">
        <v>52.62</v>
      </c>
      <c r="D570">
        <v>52.92</v>
      </c>
      <c r="E570">
        <v>53.52</v>
      </c>
      <c r="F570">
        <v>54.27</v>
      </c>
      <c r="G570">
        <v>55.07</v>
      </c>
      <c r="H570">
        <v>55.82</v>
      </c>
      <c r="I570">
        <v>56.47</v>
      </c>
      <c r="J570">
        <v>56.87</v>
      </c>
      <c r="K570">
        <v>56.72</v>
      </c>
    </row>
    <row r="571" spans="1:11" x14ac:dyDescent="0.3">
      <c r="A571" s="1">
        <v>35529</v>
      </c>
      <c r="B571">
        <v>53.11</v>
      </c>
      <c r="C571">
        <v>52.73</v>
      </c>
      <c r="D571">
        <v>52.98</v>
      </c>
      <c r="E571">
        <v>53.58</v>
      </c>
      <c r="F571">
        <v>54.33</v>
      </c>
      <c r="G571">
        <v>55.08</v>
      </c>
      <c r="H571">
        <v>55.83</v>
      </c>
      <c r="I571">
        <v>56.48</v>
      </c>
      <c r="J571">
        <v>56.88</v>
      </c>
      <c r="K571">
        <v>56.73</v>
      </c>
    </row>
    <row r="572" spans="1:11" x14ac:dyDescent="0.3">
      <c r="A572" s="1">
        <v>35530</v>
      </c>
      <c r="B572">
        <v>54.86</v>
      </c>
      <c r="C572">
        <v>54.07</v>
      </c>
      <c r="D572">
        <v>54.17</v>
      </c>
      <c r="E572">
        <v>54.67</v>
      </c>
      <c r="F572">
        <v>55.37</v>
      </c>
      <c r="G572">
        <v>56.12</v>
      </c>
      <c r="H572">
        <v>56.82</v>
      </c>
      <c r="I572">
        <v>57.42</v>
      </c>
      <c r="J572">
        <v>57.77</v>
      </c>
      <c r="K572">
        <v>57.57</v>
      </c>
    </row>
    <row r="573" spans="1:11" x14ac:dyDescent="0.3">
      <c r="A573" s="1">
        <v>35531</v>
      </c>
      <c r="B573">
        <v>53.87</v>
      </c>
      <c r="C573">
        <v>53.54</v>
      </c>
      <c r="D573">
        <v>53.64</v>
      </c>
      <c r="E573">
        <v>54.24</v>
      </c>
      <c r="F573">
        <v>54.99</v>
      </c>
      <c r="G573">
        <v>55.74</v>
      </c>
      <c r="H573">
        <v>56.44</v>
      </c>
      <c r="I573">
        <v>57.04</v>
      </c>
      <c r="J573">
        <v>57.39</v>
      </c>
      <c r="K573">
        <v>57.19</v>
      </c>
    </row>
    <row r="574" spans="1:11" x14ac:dyDescent="0.3">
      <c r="A574" s="1">
        <v>35534</v>
      </c>
      <c r="B574">
        <v>54.67</v>
      </c>
      <c r="C574">
        <v>54.05</v>
      </c>
      <c r="D574">
        <v>54.1</v>
      </c>
      <c r="E574">
        <v>54.65</v>
      </c>
      <c r="F574">
        <v>55.4</v>
      </c>
      <c r="G574">
        <v>56.15</v>
      </c>
      <c r="H574">
        <v>56.85</v>
      </c>
      <c r="I574">
        <v>57.45</v>
      </c>
      <c r="J574">
        <v>57.8</v>
      </c>
      <c r="K574">
        <v>57.6</v>
      </c>
    </row>
    <row r="575" spans="1:11" x14ac:dyDescent="0.3">
      <c r="A575" s="1">
        <v>35535</v>
      </c>
      <c r="B575">
        <v>54.85</v>
      </c>
      <c r="C575">
        <v>53.89</v>
      </c>
      <c r="D575">
        <v>53.94</v>
      </c>
      <c r="E575">
        <v>54.44</v>
      </c>
      <c r="F575">
        <v>55.19</v>
      </c>
      <c r="G575">
        <v>55.94</v>
      </c>
      <c r="H575">
        <v>56.64</v>
      </c>
      <c r="I575">
        <v>57.24</v>
      </c>
      <c r="J575">
        <v>57.59</v>
      </c>
      <c r="K575">
        <v>57.29</v>
      </c>
    </row>
    <row r="576" spans="1:11" x14ac:dyDescent="0.3">
      <c r="A576" s="1">
        <v>35536</v>
      </c>
      <c r="B576">
        <v>53.48</v>
      </c>
      <c r="C576">
        <v>52.67</v>
      </c>
      <c r="D576">
        <v>52.87</v>
      </c>
      <c r="E576">
        <v>53.47</v>
      </c>
      <c r="F576">
        <v>54.27</v>
      </c>
      <c r="G576">
        <v>55.07</v>
      </c>
      <c r="H576">
        <v>55.82</v>
      </c>
      <c r="I576">
        <v>56.42</v>
      </c>
      <c r="J576">
        <v>56.77</v>
      </c>
      <c r="K576">
        <v>56.52</v>
      </c>
    </row>
    <row r="577" spans="1:11" x14ac:dyDescent="0.3">
      <c r="A577" s="1">
        <v>35537</v>
      </c>
      <c r="B577">
        <v>54</v>
      </c>
      <c r="C577">
        <v>52.99</v>
      </c>
      <c r="D577">
        <v>53.09</v>
      </c>
      <c r="E577">
        <v>53.69</v>
      </c>
      <c r="F577">
        <v>54.49</v>
      </c>
      <c r="G577">
        <v>55.29</v>
      </c>
      <c r="H577">
        <v>56.04</v>
      </c>
      <c r="I577">
        <v>56.69</v>
      </c>
      <c r="J577">
        <v>57.04</v>
      </c>
      <c r="K577">
        <v>56.79</v>
      </c>
    </row>
    <row r="578" spans="1:11" x14ac:dyDescent="0.3">
      <c r="A578" s="1">
        <v>35538</v>
      </c>
      <c r="B578">
        <v>54.68</v>
      </c>
      <c r="C578">
        <v>53.35</v>
      </c>
      <c r="D578">
        <v>53.4</v>
      </c>
      <c r="E578">
        <v>53.9</v>
      </c>
      <c r="F578">
        <v>54.7</v>
      </c>
      <c r="G578">
        <v>55.45</v>
      </c>
      <c r="H578">
        <v>56.2</v>
      </c>
      <c r="I578">
        <v>56.85</v>
      </c>
      <c r="J578">
        <v>57.2</v>
      </c>
      <c r="K578">
        <v>56.95</v>
      </c>
    </row>
    <row r="579" spans="1:11" x14ac:dyDescent="0.3">
      <c r="A579" s="1">
        <v>35541</v>
      </c>
      <c r="B579">
        <v>55.48</v>
      </c>
      <c r="C579">
        <v>53.82</v>
      </c>
      <c r="D579">
        <v>53.92</v>
      </c>
      <c r="E579">
        <v>54.42</v>
      </c>
      <c r="F579">
        <v>55.17</v>
      </c>
      <c r="G579">
        <v>55.92</v>
      </c>
      <c r="H579">
        <v>56.62</v>
      </c>
      <c r="I579">
        <v>57.27</v>
      </c>
      <c r="J579">
        <v>57.62</v>
      </c>
      <c r="K579">
        <v>57.32</v>
      </c>
    </row>
    <row r="580" spans="1:11" x14ac:dyDescent="0.3">
      <c r="A580" s="1">
        <v>35542</v>
      </c>
      <c r="B580">
        <v>54.83</v>
      </c>
      <c r="C580">
        <v>52.92</v>
      </c>
      <c r="D580">
        <v>53.12</v>
      </c>
      <c r="E580">
        <v>53.67</v>
      </c>
      <c r="F580">
        <v>54.42</v>
      </c>
      <c r="G580">
        <v>55.17</v>
      </c>
      <c r="H580">
        <v>55.87</v>
      </c>
      <c r="I580">
        <v>56.52</v>
      </c>
      <c r="J580">
        <v>56.87</v>
      </c>
      <c r="K580">
        <v>56.57</v>
      </c>
    </row>
    <row r="581" spans="1:11" x14ac:dyDescent="0.3">
      <c r="A581" s="1">
        <v>35543</v>
      </c>
      <c r="B581">
        <v>55.65</v>
      </c>
      <c r="C581">
        <v>53.33</v>
      </c>
      <c r="D581">
        <v>53.43</v>
      </c>
      <c r="E581">
        <v>53.98</v>
      </c>
      <c r="F581">
        <v>54.68</v>
      </c>
      <c r="G581">
        <v>55.43</v>
      </c>
      <c r="H581">
        <v>56.13</v>
      </c>
      <c r="I581">
        <v>56.78</v>
      </c>
      <c r="J581">
        <v>57.13</v>
      </c>
      <c r="K581">
        <v>56.83</v>
      </c>
    </row>
    <row r="582" spans="1:11" x14ac:dyDescent="0.3">
      <c r="A582" s="1">
        <v>35544</v>
      </c>
      <c r="B582">
        <v>55.89</v>
      </c>
      <c r="C582">
        <v>54.08</v>
      </c>
      <c r="D582">
        <v>54.13</v>
      </c>
      <c r="E582">
        <v>54.63</v>
      </c>
      <c r="F582">
        <v>55.33</v>
      </c>
      <c r="G582">
        <v>56.08</v>
      </c>
      <c r="H582">
        <v>56.78</v>
      </c>
      <c r="I582">
        <v>57.43</v>
      </c>
      <c r="J582">
        <v>57.78</v>
      </c>
      <c r="K582">
        <v>57.48</v>
      </c>
    </row>
    <row r="583" spans="1:11" x14ac:dyDescent="0.3">
      <c r="A583" s="1">
        <v>35545</v>
      </c>
      <c r="B583">
        <v>55.9</v>
      </c>
      <c r="C583">
        <v>53.78</v>
      </c>
      <c r="D583">
        <v>53.83</v>
      </c>
      <c r="E583">
        <v>54.33</v>
      </c>
      <c r="F583">
        <v>55.03</v>
      </c>
      <c r="G583">
        <v>55.78</v>
      </c>
      <c r="H583">
        <v>56.48</v>
      </c>
      <c r="I583">
        <v>57.13</v>
      </c>
      <c r="J583">
        <v>57.48</v>
      </c>
      <c r="K583">
        <v>57.18</v>
      </c>
    </row>
    <row r="584" spans="1:11" x14ac:dyDescent="0.3">
      <c r="A584" s="1">
        <v>35548</v>
      </c>
      <c r="B584">
        <v>56.53</v>
      </c>
      <c r="C584">
        <v>53.68</v>
      </c>
      <c r="D584">
        <v>53.68</v>
      </c>
      <c r="E584">
        <v>54.18</v>
      </c>
      <c r="F584">
        <v>54.88</v>
      </c>
      <c r="G584">
        <v>55.58</v>
      </c>
      <c r="H584">
        <v>56.28</v>
      </c>
      <c r="I584">
        <v>56.93</v>
      </c>
      <c r="J584">
        <v>57.28</v>
      </c>
      <c r="K584">
        <v>56.98</v>
      </c>
    </row>
    <row r="585" spans="1:11" x14ac:dyDescent="0.3">
      <c r="A585" s="1">
        <v>35549</v>
      </c>
      <c r="B585">
        <v>58.91</v>
      </c>
      <c r="C585">
        <v>55.01</v>
      </c>
      <c r="D585">
        <v>54.76</v>
      </c>
      <c r="E585">
        <v>55.16</v>
      </c>
      <c r="F585">
        <v>55.81</v>
      </c>
      <c r="G585">
        <v>56.46</v>
      </c>
      <c r="H585">
        <v>57.11</v>
      </c>
      <c r="I585">
        <v>57.71</v>
      </c>
      <c r="J585">
        <v>58.06</v>
      </c>
      <c r="K585">
        <v>57.71</v>
      </c>
    </row>
    <row r="586" spans="1:11" x14ac:dyDescent="0.3">
      <c r="A586" s="1">
        <v>35550</v>
      </c>
      <c r="B586">
        <v>58.07</v>
      </c>
      <c r="C586">
        <v>54.92</v>
      </c>
      <c r="D586">
        <v>54.74</v>
      </c>
      <c r="E586">
        <v>55.14</v>
      </c>
      <c r="F586">
        <v>55.79</v>
      </c>
      <c r="G586">
        <v>56.44</v>
      </c>
      <c r="H586">
        <v>57.09</v>
      </c>
      <c r="I586">
        <v>57.69</v>
      </c>
      <c r="J586">
        <v>58.04</v>
      </c>
      <c r="K586">
        <v>57.69</v>
      </c>
    </row>
    <row r="587" spans="1:11" x14ac:dyDescent="0.3">
      <c r="A587" s="1">
        <v>35551</v>
      </c>
      <c r="B587">
        <v>54.33</v>
      </c>
      <c r="C587">
        <v>54.26</v>
      </c>
      <c r="D587">
        <v>54.66</v>
      </c>
      <c r="E587">
        <v>55.31</v>
      </c>
      <c r="F587">
        <v>55.96</v>
      </c>
      <c r="G587">
        <v>56.61</v>
      </c>
      <c r="H587">
        <v>57.21</v>
      </c>
      <c r="I587">
        <v>57.56</v>
      </c>
      <c r="J587">
        <v>57.21</v>
      </c>
      <c r="K587">
        <v>55.91</v>
      </c>
    </row>
    <row r="588" spans="1:11" x14ac:dyDescent="0.3">
      <c r="A588" s="1">
        <v>35552</v>
      </c>
      <c r="B588">
        <v>53.02</v>
      </c>
      <c r="C588">
        <v>53.2</v>
      </c>
      <c r="D588">
        <v>53.7</v>
      </c>
      <c r="E588">
        <v>54.4</v>
      </c>
      <c r="F588">
        <v>55.1</v>
      </c>
      <c r="G588">
        <v>55.8</v>
      </c>
      <c r="H588">
        <v>56.45</v>
      </c>
      <c r="I588">
        <v>56.8</v>
      </c>
      <c r="J588">
        <v>56.45</v>
      </c>
      <c r="K588">
        <v>55.15</v>
      </c>
    </row>
    <row r="589" spans="1:11" x14ac:dyDescent="0.3">
      <c r="A589" s="1">
        <v>35555</v>
      </c>
      <c r="B589">
        <v>53.05</v>
      </c>
      <c r="C589">
        <v>53.19</v>
      </c>
      <c r="D589">
        <v>53.74</v>
      </c>
      <c r="E589">
        <v>54.49</v>
      </c>
      <c r="F589">
        <v>55.24</v>
      </c>
      <c r="G589">
        <v>55.99</v>
      </c>
      <c r="H589">
        <v>56.64</v>
      </c>
      <c r="I589">
        <v>57.04</v>
      </c>
      <c r="J589">
        <v>56.74</v>
      </c>
      <c r="K589">
        <v>55.49</v>
      </c>
    </row>
    <row r="590" spans="1:11" x14ac:dyDescent="0.3">
      <c r="A590" s="1">
        <v>35556</v>
      </c>
      <c r="B590">
        <v>53.53</v>
      </c>
      <c r="C590">
        <v>53.54</v>
      </c>
      <c r="D590">
        <v>54.04</v>
      </c>
      <c r="E590">
        <v>54.79</v>
      </c>
      <c r="F590">
        <v>55.54</v>
      </c>
      <c r="G590">
        <v>56.29</v>
      </c>
      <c r="H590">
        <v>56.94</v>
      </c>
      <c r="I590">
        <v>57.34</v>
      </c>
      <c r="J590">
        <v>57.04</v>
      </c>
      <c r="K590">
        <v>55.79</v>
      </c>
    </row>
    <row r="591" spans="1:11" x14ac:dyDescent="0.3">
      <c r="A591" s="1">
        <v>35557</v>
      </c>
      <c r="B591">
        <v>53.08</v>
      </c>
      <c r="C591">
        <v>53.36</v>
      </c>
      <c r="D591">
        <v>53.86</v>
      </c>
      <c r="E591">
        <v>54.61</v>
      </c>
      <c r="F591">
        <v>55.36</v>
      </c>
      <c r="G591">
        <v>56.11</v>
      </c>
      <c r="H591">
        <v>56.76</v>
      </c>
      <c r="I591">
        <v>57.16</v>
      </c>
      <c r="J591">
        <v>56.91</v>
      </c>
      <c r="K591">
        <v>55.66</v>
      </c>
    </row>
    <row r="592" spans="1:11" x14ac:dyDescent="0.3">
      <c r="A592" s="1">
        <v>35558</v>
      </c>
      <c r="B592">
        <v>54.38</v>
      </c>
      <c r="C592">
        <v>54.6</v>
      </c>
      <c r="D592">
        <v>55</v>
      </c>
      <c r="E592">
        <v>55.7</v>
      </c>
      <c r="F592">
        <v>56.45</v>
      </c>
      <c r="G592">
        <v>57.2</v>
      </c>
      <c r="H592">
        <v>57.85</v>
      </c>
      <c r="I592">
        <v>58.25</v>
      </c>
      <c r="J592">
        <v>57.95</v>
      </c>
      <c r="K592">
        <v>56.7</v>
      </c>
    </row>
    <row r="593" spans="1:11" x14ac:dyDescent="0.3">
      <c r="A593" s="1">
        <v>35559</v>
      </c>
      <c r="B593">
        <v>54.52</v>
      </c>
      <c r="C593">
        <v>54.7</v>
      </c>
      <c r="D593">
        <v>55.1</v>
      </c>
      <c r="E593">
        <v>55.8</v>
      </c>
      <c r="F593">
        <v>56.5</v>
      </c>
      <c r="G593">
        <v>57.25</v>
      </c>
      <c r="H593">
        <v>57.85</v>
      </c>
      <c r="I593">
        <v>58.25</v>
      </c>
      <c r="J593">
        <v>57.95</v>
      </c>
      <c r="K593">
        <v>56.7</v>
      </c>
    </row>
    <row r="594" spans="1:11" x14ac:dyDescent="0.3">
      <c r="A594" s="1">
        <v>35562</v>
      </c>
      <c r="B594">
        <v>56.65</v>
      </c>
      <c r="C594">
        <v>56.73</v>
      </c>
      <c r="D594">
        <v>57.03</v>
      </c>
      <c r="E594">
        <v>57.63</v>
      </c>
      <c r="F594">
        <v>58.28</v>
      </c>
      <c r="G594">
        <v>58.98</v>
      </c>
      <c r="H594">
        <v>59.58</v>
      </c>
      <c r="I594">
        <v>59.93</v>
      </c>
      <c r="J594">
        <v>59.58</v>
      </c>
      <c r="K594">
        <v>58.28</v>
      </c>
    </row>
    <row r="595" spans="1:11" x14ac:dyDescent="0.3">
      <c r="A595" s="1">
        <v>35563</v>
      </c>
      <c r="B595">
        <v>56.48</v>
      </c>
      <c r="C595">
        <v>56.65</v>
      </c>
      <c r="D595">
        <v>57</v>
      </c>
      <c r="E595">
        <v>57.6</v>
      </c>
      <c r="F595">
        <v>58.25</v>
      </c>
      <c r="G595">
        <v>58.9</v>
      </c>
      <c r="H595">
        <v>59.5</v>
      </c>
      <c r="I595">
        <v>59.85</v>
      </c>
      <c r="J595">
        <v>59.45</v>
      </c>
      <c r="K595">
        <v>58.1</v>
      </c>
    </row>
    <row r="596" spans="1:11" x14ac:dyDescent="0.3">
      <c r="A596" s="1">
        <v>35564</v>
      </c>
      <c r="B596">
        <v>56.42</v>
      </c>
      <c r="C596">
        <v>56.63</v>
      </c>
      <c r="D596">
        <v>57.03</v>
      </c>
      <c r="E596">
        <v>57.63</v>
      </c>
      <c r="F596">
        <v>58.28</v>
      </c>
      <c r="G596">
        <v>58.93</v>
      </c>
      <c r="H596">
        <v>59.53</v>
      </c>
      <c r="I596">
        <v>59.88</v>
      </c>
      <c r="J596">
        <v>59.48</v>
      </c>
      <c r="K596">
        <v>58.13</v>
      </c>
    </row>
    <row r="597" spans="1:11" x14ac:dyDescent="0.3">
      <c r="A597" s="1">
        <v>35565</v>
      </c>
      <c r="B597">
        <v>56.48</v>
      </c>
      <c r="C597">
        <v>56.63</v>
      </c>
      <c r="D597">
        <v>57.03</v>
      </c>
      <c r="E597">
        <v>57.63</v>
      </c>
      <c r="F597">
        <v>58.28</v>
      </c>
      <c r="G597">
        <v>58.93</v>
      </c>
      <c r="H597">
        <v>59.53</v>
      </c>
      <c r="I597">
        <v>59.88</v>
      </c>
      <c r="J597">
        <v>59.48</v>
      </c>
      <c r="K597">
        <v>58.13</v>
      </c>
    </row>
    <row r="598" spans="1:11" x14ac:dyDescent="0.3">
      <c r="A598" s="1">
        <v>35566</v>
      </c>
      <c r="B598">
        <v>58.47</v>
      </c>
      <c r="C598">
        <v>58.57</v>
      </c>
      <c r="D598">
        <v>58.87</v>
      </c>
      <c r="E598">
        <v>59.42</v>
      </c>
      <c r="F598">
        <v>59.3</v>
      </c>
      <c r="G598">
        <v>60.62</v>
      </c>
      <c r="H598">
        <v>61.12</v>
      </c>
      <c r="I598">
        <v>61.42</v>
      </c>
      <c r="J598">
        <v>60.97</v>
      </c>
      <c r="K598">
        <v>59.57</v>
      </c>
    </row>
    <row r="599" spans="1:11" x14ac:dyDescent="0.3">
      <c r="A599" s="1">
        <v>35569</v>
      </c>
      <c r="B599">
        <v>57.92</v>
      </c>
      <c r="C599">
        <v>58.05</v>
      </c>
      <c r="D599">
        <v>58.45</v>
      </c>
      <c r="E599">
        <v>59</v>
      </c>
      <c r="F599">
        <v>59.6</v>
      </c>
      <c r="G599">
        <v>60.2</v>
      </c>
      <c r="H599">
        <v>60.7</v>
      </c>
      <c r="I599">
        <v>61</v>
      </c>
      <c r="J599">
        <v>60.55</v>
      </c>
      <c r="K599">
        <v>59.15</v>
      </c>
    </row>
    <row r="600" spans="1:11" x14ac:dyDescent="0.3">
      <c r="A600" s="1">
        <v>35570</v>
      </c>
      <c r="B600">
        <v>57.64</v>
      </c>
      <c r="C600">
        <v>57.67</v>
      </c>
      <c r="D600">
        <v>58.07</v>
      </c>
      <c r="E600">
        <v>58.62</v>
      </c>
      <c r="F600">
        <v>59.22</v>
      </c>
      <c r="G600">
        <v>59.82</v>
      </c>
      <c r="H600">
        <v>60.32</v>
      </c>
      <c r="I600">
        <v>60.62</v>
      </c>
      <c r="J600">
        <v>60.17</v>
      </c>
      <c r="K600">
        <v>58.77</v>
      </c>
    </row>
    <row r="601" spans="1:11" x14ac:dyDescent="0.3">
      <c r="A601" s="1">
        <v>35571</v>
      </c>
      <c r="B601">
        <v>57.55</v>
      </c>
      <c r="C601">
        <v>57.68</v>
      </c>
      <c r="D601">
        <v>58.13</v>
      </c>
      <c r="E601">
        <v>58.73</v>
      </c>
      <c r="F601">
        <v>59.38</v>
      </c>
      <c r="G601">
        <v>60.03</v>
      </c>
      <c r="H601">
        <v>60.58</v>
      </c>
      <c r="I601">
        <v>60.88</v>
      </c>
      <c r="J601">
        <v>60.43</v>
      </c>
      <c r="K601">
        <v>59.03</v>
      </c>
    </row>
    <row r="602" spans="1:11" x14ac:dyDescent="0.3">
      <c r="A602" s="1">
        <v>35572</v>
      </c>
      <c r="B602">
        <v>57.8</v>
      </c>
      <c r="C602">
        <v>57.85</v>
      </c>
      <c r="D602">
        <v>58.3</v>
      </c>
      <c r="E602">
        <v>58.9</v>
      </c>
      <c r="F602">
        <v>59.55</v>
      </c>
      <c r="G602">
        <v>60.2</v>
      </c>
      <c r="H602">
        <v>60.75</v>
      </c>
      <c r="I602">
        <v>61.05</v>
      </c>
      <c r="J602">
        <v>60.6</v>
      </c>
      <c r="K602">
        <v>59.15</v>
      </c>
    </row>
    <row r="603" spans="1:11" x14ac:dyDescent="0.3">
      <c r="A603" s="1">
        <v>35573</v>
      </c>
      <c r="B603">
        <v>57.52</v>
      </c>
      <c r="C603">
        <v>57.48</v>
      </c>
      <c r="D603">
        <v>57.88</v>
      </c>
      <c r="E603">
        <v>58.48</v>
      </c>
      <c r="F603">
        <v>59.08</v>
      </c>
      <c r="G603">
        <v>59.73</v>
      </c>
      <c r="H603">
        <v>60.28</v>
      </c>
      <c r="I603">
        <v>60.58</v>
      </c>
      <c r="J603">
        <v>60.13</v>
      </c>
      <c r="K603">
        <v>58.68</v>
      </c>
    </row>
    <row r="604" spans="1:11" x14ac:dyDescent="0.3">
      <c r="A604" s="1">
        <v>35577</v>
      </c>
      <c r="B604">
        <v>55.27</v>
      </c>
      <c r="C604">
        <v>55.22</v>
      </c>
      <c r="D604">
        <v>55.67</v>
      </c>
      <c r="E604">
        <v>56.32</v>
      </c>
      <c r="F604">
        <v>57.02</v>
      </c>
      <c r="G604">
        <v>57.67</v>
      </c>
      <c r="H604">
        <v>58.27</v>
      </c>
      <c r="I604">
        <v>58.62</v>
      </c>
      <c r="J604">
        <v>58.22</v>
      </c>
      <c r="K604">
        <v>56.82</v>
      </c>
    </row>
    <row r="605" spans="1:11" x14ac:dyDescent="0.3">
      <c r="A605" s="1">
        <v>35578</v>
      </c>
      <c r="B605">
        <v>55.39</v>
      </c>
      <c r="C605">
        <v>55.31</v>
      </c>
      <c r="D605">
        <v>55.76</v>
      </c>
      <c r="E605">
        <v>56.51</v>
      </c>
      <c r="F605">
        <v>57.26</v>
      </c>
      <c r="G605">
        <v>57.96</v>
      </c>
      <c r="H605">
        <v>58.61</v>
      </c>
      <c r="I605">
        <v>58.96</v>
      </c>
      <c r="J605">
        <v>58.61</v>
      </c>
      <c r="K605">
        <v>57.26</v>
      </c>
    </row>
    <row r="606" spans="1:11" x14ac:dyDescent="0.3">
      <c r="A606" s="1">
        <v>35579</v>
      </c>
      <c r="B606">
        <v>56</v>
      </c>
      <c r="C606">
        <v>56.02</v>
      </c>
      <c r="D606">
        <v>56.59</v>
      </c>
      <c r="E606">
        <v>57.37</v>
      </c>
      <c r="F606">
        <v>58.15</v>
      </c>
      <c r="G606">
        <v>58.92</v>
      </c>
      <c r="H606">
        <v>59.67</v>
      </c>
      <c r="I606">
        <v>60.02</v>
      </c>
      <c r="J606">
        <v>59.67</v>
      </c>
      <c r="K606">
        <v>58.32</v>
      </c>
    </row>
    <row r="607" spans="1:11" x14ac:dyDescent="0.3">
      <c r="A607" s="1">
        <v>35580</v>
      </c>
      <c r="B607">
        <v>56.49</v>
      </c>
      <c r="C607">
        <v>55.84</v>
      </c>
      <c r="D607">
        <v>56.29</v>
      </c>
      <c r="E607">
        <v>57.04</v>
      </c>
      <c r="F607">
        <v>57.79</v>
      </c>
      <c r="G607">
        <v>58.49</v>
      </c>
      <c r="H607">
        <v>59.19</v>
      </c>
      <c r="I607">
        <v>59.54</v>
      </c>
      <c r="J607">
        <v>59.19</v>
      </c>
      <c r="K607">
        <v>57.84</v>
      </c>
    </row>
    <row r="608" spans="1:11" x14ac:dyDescent="0.3">
      <c r="A608" s="1">
        <v>35583</v>
      </c>
      <c r="B608">
        <v>56.32</v>
      </c>
      <c r="C608">
        <v>56.74</v>
      </c>
      <c r="D608">
        <v>57.49</v>
      </c>
      <c r="E608">
        <v>58.24</v>
      </c>
      <c r="F608">
        <v>58.94</v>
      </c>
      <c r="G608">
        <v>59.64</v>
      </c>
      <c r="H608">
        <v>59.99</v>
      </c>
      <c r="I608">
        <v>59.64</v>
      </c>
      <c r="J608">
        <v>58.29</v>
      </c>
      <c r="K608">
        <v>56.79</v>
      </c>
    </row>
    <row r="609" spans="1:11" x14ac:dyDescent="0.3">
      <c r="A609" s="1">
        <v>35584</v>
      </c>
      <c r="B609">
        <v>54.62</v>
      </c>
      <c r="C609">
        <v>55.13</v>
      </c>
      <c r="D609">
        <v>55.88</v>
      </c>
      <c r="E609">
        <v>56.68</v>
      </c>
      <c r="F609">
        <v>57.43</v>
      </c>
      <c r="G609">
        <v>58.18</v>
      </c>
      <c r="H609">
        <v>58.58</v>
      </c>
      <c r="I609">
        <v>58.28</v>
      </c>
      <c r="J609">
        <v>56.98</v>
      </c>
      <c r="K609">
        <v>55.53</v>
      </c>
    </row>
    <row r="610" spans="1:11" x14ac:dyDescent="0.3">
      <c r="A610" s="1">
        <v>35585</v>
      </c>
      <c r="B610">
        <v>54.16</v>
      </c>
      <c r="C610">
        <v>54.72</v>
      </c>
      <c r="D610">
        <v>55.52</v>
      </c>
      <c r="E610">
        <v>56.37</v>
      </c>
      <c r="F610">
        <v>57.17</v>
      </c>
      <c r="G610">
        <v>57.92</v>
      </c>
      <c r="H610">
        <v>58.32</v>
      </c>
      <c r="I610">
        <v>58.22</v>
      </c>
      <c r="J610">
        <v>57.02</v>
      </c>
      <c r="K610">
        <v>55.67</v>
      </c>
    </row>
    <row r="611" spans="1:11" x14ac:dyDescent="0.3">
      <c r="A611" s="1">
        <v>35586</v>
      </c>
      <c r="B611">
        <v>53.32</v>
      </c>
      <c r="C611">
        <v>53.77</v>
      </c>
      <c r="D611">
        <v>54.62</v>
      </c>
      <c r="E611">
        <v>55.47</v>
      </c>
      <c r="F611">
        <v>56.32</v>
      </c>
      <c r="G611">
        <v>57.12</v>
      </c>
      <c r="H611">
        <v>57.57</v>
      </c>
      <c r="I611">
        <v>57.52</v>
      </c>
      <c r="J611">
        <v>56.42</v>
      </c>
      <c r="K611">
        <v>55.17</v>
      </c>
    </row>
    <row r="612" spans="1:11" x14ac:dyDescent="0.3">
      <c r="A612" s="1">
        <v>35587</v>
      </c>
      <c r="B612">
        <v>51.52</v>
      </c>
      <c r="C612">
        <v>52.36</v>
      </c>
      <c r="D612">
        <v>53.26</v>
      </c>
      <c r="E612">
        <v>54.16</v>
      </c>
      <c r="F612">
        <v>55.06</v>
      </c>
      <c r="G612">
        <v>55.91</v>
      </c>
      <c r="H612">
        <v>56.46</v>
      </c>
      <c r="I612">
        <v>56.46</v>
      </c>
      <c r="J612">
        <v>55.46</v>
      </c>
      <c r="K612">
        <v>54.26</v>
      </c>
    </row>
    <row r="613" spans="1:11" x14ac:dyDescent="0.3">
      <c r="A613" s="1">
        <v>35590</v>
      </c>
      <c r="B613">
        <v>51.5</v>
      </c>
      <c r="C613">
        <v>52.21</v>
      </c>
      <c r="D613">
        <v>53.11</v>
      </c>
      <c r="E613">
        <v>54.01</v>
      </c>
      <c r="F613">
        <v>54.91</v>
      </c>
      <c r="G613">
        <v>55.76</v>
      </c>
      <c r="H613">
        <v>56.36</v>
      </c>
      <c r="I613">
        <v>56.46</v>
      </c>
      <c r="J613">
        <v>55.51</v>
      </c>
      <c r="K613">
        <v>54.36</v>
      </c>
    </row>
    <row r="614" spans="1:11" x14ac:dyDescent="0.3">
      <c r="A614" s="1">
        <v>35591</v>
      </c>
      <c r="B614">
        <v>51.65</v>
      </c>
      <c r="C614">
        <v>52.39</v>
      </c>
      <c r="D614">
        <v>53.29</v>
      </c>
      <c r="E614">
        <v>54.19</v>
      </c>
      <c r="F614">
        <v>55.09</v>
      </c>
      <c r="G614">
        <v>55.94</v>
      </c>
      <c r="H614">
        <v>56.54</v>
      </c>
      <c r="I614">
        <v>56.64</v>
      </c>
      <c r="J614">
        <v>55.69</v>
      </c>
      <c r="K614">
        <v>54.54</v>
      </c>
    </row>
    <row r="615" spans="1:11" x14ac:dyDescent="0.3">
      <c r="A615" s="1">
        <v>35592</v>
      </c>
      <c r="B615">
        <v>51.52</v>
      </c>
      <c r="C615">
        <v>52.1</v>
      </c>
      <c r="D615">
        <v>53</v>
      </c>
      <c r="E615">
        <v>53.9</v>
      </c>
      <c r="F615">
        <v>54.8</v>
      </c>
      <c r="G615">
        <v>55.65</v>
      </c>
      <c r="H615">
        <v>56.25</v>
      </c>
      <c r="I615">
        <v>56.35</v>
      </c>
      <c r="J615">
        <v>55.5</v>
      </c>
      <c r="K615">
        <v>54.4</v>
      </c>
    </row>
    <row r="616" spans="1:11" x14ac:dyDescent="0.3">
      <c r="A616" s="1">
        <v>35593</v>
      </c>
      <c r="B616">
        <v>51.62</v>
      </c>
      <c r="C616">
        <v>52.3</v>
      </c>
      <c r="D616">
        <v>53.2</v>
      </c>
      <c r="E616">
        <v>54.1</v>
      </c>
      <c r="F616">
        <v>55</v>
      </c>
      <c r="G616">
        <v>55.85</v>
      </c>
      <c r="H616">
        <v>56.4</v>
      </c>
      <c r="I616">
        <v>56.5</v>
      </c>
      <c r="J616">
        <v>55.6</v>
      </c>
      <c r="K616">
        <v>54.45</v>
      </c>
    </row>
    <row r="617" spans="1:11" x14ac:dyDescent="0.3">
      <c r="A617" s="1">
        <v>35594</v>
      </c>
      <c r="B617">
        <v>51.64</v>
      </c>
      <c r="C617">
        <v>52.14</v>
      </c>
      <c r="D617">
        <v>53.04</v>
      </c>
      <c r="E617">
        <v>53.94</v>
      </c>
      <c r="F617">
        <v>54.84</v>
      </c>
      <c r="G617">
        <v>55.69</v>
      </c>
      <c r="H617">
        <v>56.24</v>
      </c>
      <c r="I617">
        <v>56.34</v>
      </c>
      <c r="J617">
        <v>55.44</v>
      </c>
      <c r="K617">
        <v>54.29</v>
      </c>
    </row>
    <row r="618" spans="1:11" x14ac:dyDescent="0.3">
      <c r="A618" s="1">
        <v>35597</v>
      </c>
      <c r="B618">
        <v>51.94</v>
      </c>
      <c r="C618">
        <v>52.36</v>
      </c>
      <c r="D618">
        <v>53.26</v>
      </c>
      <c r="E618">
        <v>54.16</v>
      </c>
      <c r="F618">
        <v>55.06</v>
      </c>
      <c r="G618">
        <v>55.91</v>
      </c>
      <c r="H618">
        <v>56.46</v>
      </c>
      <c r="I618">
        <v>56.56</v>
      </c>
      <c r="J618">
        <v>55.66</v>
      </c>
      <c r="K618">
        <v>54.46</v>
      </c>
    </row>
    <row r="619" spans="1:11" x14ac:dyDescent="0.3">
      <c r="A619" s="1">
        <v>35598</v>
      </c>
      <c r="B619">
        <v>52.45</v>
      </c>
      <c r="C619">
        <v>52.89</v>
      </c>
      <c r="D619">
        <v>53.74</v>
      </c>
      <c r="E619">
        <v>54.64</v>
      </c>
      <c r="F619">
        <v>55.49</v>
      </c>
      <c r="G619">
        <v>56.29</v>
      </c>
      <c r="H619">
        <v>56.79</v>
      </c>
      <c r="I619">
        <v>56.84</v>
      </c>
      <c r="J619">
        <v>55.89</v>
      </c>
      <c r="K619">
        <v>54.64</v>
      </c>
    </row>
    <row r="620" spans="1:11" x14ac:dyDescent="0.3">
      <c r="A620" s="1">
        <v>35599</v>
      </c>
      <c r="B620">
        <v>51.44</v>
      </c>
      <c r="C620">
        <v>51.9</v>
      </c>
      <c r="D620">
        <v>52.7</v>
      </c>
      <c r="E620">
        <v>53.65</v>
      </c>
      <c r="F620">
        <v>54.55</v>
      </c>
      <c r="G620">
        <v>55.35</v>
      </c>
      <c r="H620">
        <v>55.9</v>
      </c>
      <c r="I620">
        <v>56.05</v>
      </c>
      <c r="J620">
        <v>55.2</v>
      </c>
      <c r="K620">
        <v>54</v>
      </c>
    </row>
    <row r="621" spans="1:11" x14ac:dyDescent="0.3">
      <c r="A621" s="1">
        <v>35600</v>
      </c>
      <c r="B621">
        <v>51.45</v>
      </c>
      <c r="C621">
        <v>51.76</v>
      </c>
      <c r="D621">
        <v>52.51</v>
      </c>
      <c r="E621">
        <v>53.46</v>
      </c>
      <c r="F621">
        <v>54.36</v>
      </c>
      <c r="G621">
        <v>55.16</v>
      </c>
      <c r="H621">
        <v>55.71</v>
      </c>
      <c r="I621">
        <v>55.86</v>
      </c>
      <c r="J621">
        <v>55.01</v>
      </c>
      <c r="K621">
        <v>53.76</v>
      </c>
    </row>
    <row r="622" spans="1:11" x14ac:dyDescent="0.3">
      <c r="A622" s="1">
        <v>35601</v>
      </c>
      <c r="B622">
        <v>51.33</v>
      </c>
      <c r="C622">
        <v>51.56</v>
      </c>
      <c r="D622">
        <v>52.36</v>
      </c>
      <c r="E622">
        <v>53.36</v>
      </c>
      <c r="F622">
        <v>54.31</v>
      </c>
      <c r="G622">
        <v>55.16</v>
      </c>
      <c r="H622">
        <v>55.71</v>
      </c>
      <c r="I622">
        <v>55.86</v>
      </c>
      <c r="J622">
        <v>55.01</v>
      </c>
      <c r="K622">
        <v>53.76</v>
      </c>
    </row>
    <row r="623" spans="1:11" x14ac:dyDescent="0.3">
      <c r="A623" s="1">
        <v>35604</v>
      </c>
      <c r="B623">
        <v>51.92</v>
      </c>
      <c r="C623">
        <v>52.18</v>
      </c>
      <c r="D623">
        <v>52.93</v>
      </c>
      <c r="E623">
        <v>53.93</v>
      </c>
      <c r="F623">
        <v>54.88</v>
      </c>
      <c r="G623">
        <v>55.73</v>
      </c>
      <c r="H623">
        <v>56.28</v>
      </c>
      <c r="I623">
        <v>56.43</v>
      </c>
      <c r="J623">
        <v>55.63</v>
      </c>
      <c r="K623">
        <v>54.43</v>
      </c>
    </row>
    <row r="624" spans="1:11" x14ac:dyDescent="0.3">
      <c r="A624" s="1">
        <v>35605</v>
      </c>
      <c r="B624">
        <v>51.57</v>
      </c>
      <c r="C624">
        <v>51.86</v>
      </c>
      <c r="D624">
        <v>52.61</v>
      </c>
      <c r="E624">
        <v>53.56</v>
      </c>
      <c r="F624">
        <v>54.51</v>
      </c>
      <c r="G624">
        <v>55.36</v>
      </c>
      <c r="H624">
        <v>55.91</v>
      </c>
      <c r="I624">
        <v>56.06</v>
      </c>
      <c r="J624">
        <v>55.26</v>
      </c>
      <c r="K624">
        <v>54.06</v>
      </c>
    </row>
    <row r="625" spans="1:11" x14ac:dyDescent="0.3">
      <c r="A625" s="1">
        <v>35606</v>
      </c>
      <c r="B625">
        <v>52.99</v>
      </c>
      <c r="C625">
        <v>53.17</v>
      </c>
      <c r="D625">
        <v>53.82</v>
      </c>
      <c r="E625">
        <v>54.67</v>
      </c>
      <c r="F625">
        <v>55.57</v>
      </c>
      <c r="G625">
        <v>56.37</v>
      </c>
      <c r="H625">
        <v>56.82</v>
      </c>
      <c r="I625">
        <v>56.87</v>
      </c>
      <c r="J625">
        <v>56.02</v>
      </c>
      <c r="K625">
        <v>54.77</v>
      </c>
    </row>
    <row r="626" spans="1:11" x14ac:dyDescent="0.3">
      <c r="A626" s="1">
        <v>35607</v>
      </c>
      <c r="B626">
        <v>52.02</v>
      </c>
      <c r="C626">
        <v>52.22</v>
      </c>
      <c r="D626">
        <v>52.92</v>
      </c>
      <c r="E626">
        <v>53.82</v>
      </c>
      <c r="F626">
        <v>54.72</v>
      </c>
      <c r="G626">
        <v>55.52</v>
      </c>
      <c r="H626">
        <v>56.02</v>
      </c>
      <c r="I626">
        <v>56.07</v>
      </c>
      <c r="J626">
        <v>55.27</v>
      </c>
      <c r="K626">
        <v>54.07</v>
      </c>
    </row>
    <row r="627" spans="1:11" x14ac:dyDescent="0.3">
      <c r="A627" s="1">
        <v>35608</v>
      </c>
      <c r="B627">
        <v>53.33</v>
      </c>
      <c r="C627">
        <v>53.47</v>
      </c>
      <c r="D627">
        <v>54.07</v>
      </c>
      <c r="E627">
        <v>54.92</v>
      </c>
      <c r="F627">
        <v>55.77</v>
      </c>
      <c r="G627">
        <v>56.57</v>
      </c>
      <c r="H627">
        <v>57.02</v>
      </c>
      <c r="I627">
        <v>57.07</v>
      </c>
      <c r="J627">
        <v>56.22</v>
      </c>
      <c r="K627">
        <v>54.92</v>
      </c>
    </row>
    <row r="628" spans="1:11" x14ac:dyDescent="0.3">
      <c r="A628" s="1">
        <v>35611</v>
      </c>
      <c r="B628">
        <v>53.7</v>
      </c>
      <c r="C628">
        <v>53.85</v>
      </c>
      <c r="D628">
        <v>54.4</v>
      </c>
      <c r="E628">
        <v>55.2</v>
      </c>
      <c r="F628">
        <v>56</v>
      </c>
      <c r="G628">
        <v>56.75</v>
      </c>
      <c r="H628">
        <v>57.2</v>
      </c>
      <c r="I628">
        <v>57.25</v>
      </c>
      <c r="J628">
        <v>56.4</v>
      </c>
      <c r="K628">
        <v>55.1</v>
      </c>
    </row>
    <row r="629" spans="1:11" x14ac:dyDescent="0.3">
      <c r="A629" s="1">
        <v>35612</v>
      </c>
      <c r="B629">
        <v>54.84</v>
      </c>
      <c r="C629">
        <v>55.31</v>
      </c>
      <c r="D629">
        <v>56.01</v>
      </c>
      <c r="E629">
        <v>56.76</v>
      </c>
      <c r="F629">
        <v>57.46</v>
      </c>
      <c r="G629">
        <v>57.86</v>
      </c>
      <c r="H629">
        <v>57.86</v>
      </c>
      <c r="I629">
        <v>56.91</v>
      </c>
      <c r="J629">
        <v>55.51</v>
      </c>
      <c r="K629">
        <v>54.36</v>
      </c>
    </row>
    <row r="630" spans="1:11" x14ac:dyDescent="0.3">
      <c r="A630" s="1">
        <v>35613</v>
      </c>
      <c r="B630">
        <v>54.92</v>
      </c>
      <c r="C630">
        <v>55.42</v>
      </c>
      <c r="D630">
        <v>56.12</v>
      </c>
      <c r="E630">
        <v>56.87</v>
      </c>
      <c r="F630">
        <v>57.57</v>
      </c>
      <c r="G630">
        <v>57.97</v>
      </c>
      <c r="H630">
        <v>58.02</v>
      </c>
      <c r="I630">
        <v>57.07</v>
      </c>
      <c r="J630">
        <v>55.67</v>
      </c>
      <c r="K630">
        <v>54.52</v>
      </c>
    </row>
    <row r="631" spans="1:11" x14ac:dyDescent="0.3">
      <c r="A631" s="1">
        <v>35614</v>
      </c>
      <c r="B631">
        <v>52.76</v>
      </c>
      <c r="C631">
        <v>53.31</v>
      </c>
      <c r="D631">
        <v>54.11</v>
      </c>
      <c r="E631">
        <v>54.96</v>
      </c>
      <c r="F631">
        <v>55.76</v>
      </c>
      <c r="G631">
        <v>56.21</v>
      </c>
      <c r="H631">
        <v>56.31</v>
      </c>
      <c r="I631">
        <v>55.46</v>
      </c>
      <c r="J631">
        <v>54.16</v>
      </c>
      <c r="K631">
        <v>53.06</v>
      </c>
    </row>
    <row r="632" spans="1:11" x14ac:dyDescent="0.3">
      <c r="A632" s="1">
        <v>35618</v>
      </c>
      <c r="B632">
        <v>52.78</v>
      </c>
      <c r="C632">
        <v>53.45</v>
      </c>
      <c r="D632">
        <v>54.3</v>
      </c>
      <c r="E632">
        <v>55.2</v>
      </c>
      <c r="F632">
        <v>56.05</v>
      </c>
      <c r="G632">
        <v>56.55</v>
      </c>
      <c r="H632">
        <v>56.7</v>
      </c>
      <c r="I632">
        <v>55.9</v>
      </c>
      <c r="J632">
        <v>54.6</v>
      </c>
      <c r="K632">
        <v>53.55</v>
      </c>
    </row>
    <row r="633" spans="1:11" x14ac:dyDescent="0.3">
      <c r="A633" s="1">
        <v>35619</v>
      </c>
      <c r="B633">
        <v>53</v>
      </c>
      <c r="C633">
        <v>53.74</v>
      </c>
      <c r="D633">
        <v>54.59</v>
      </c>
      <c r="E633">
        <v>55.49</v>
      </c>
      <c r="F633">
        <v>56.34</v>
      </c>
      <c r="G633">
        <v>56.84</v>
      </c>
      <c r="H633">
        <v>56.99</v>
      </c>
      <c r="I633">
        <v>56.19</v>
      </c>
      <c r="J633">
        <v>54.89</v>
      </c>
      <c r="K633">
        <v>53.79</v>
      </c>
    </row>
    <row r="634" spans="1:11" x14ac:dyDescent="0.3">
      <c r="A634" s="1">
        <v>35620</v>
      </c>
      <c r="B634">
        <v>52.65</v>
      </c>
      <c r="C634">
        <v>53.3</v>
      </c>
      <c r="D634">
        <v>54.15</v>
      </c>
      <c r="E634">
        <v>55.05</v>
      </c>
      <c r="F634">
        <v>55.9</v>
      </c>
      <c r="G634">
        <v>56.4</v>
      </c>
      <c r="H634">
        <v>56.55</v>
      </c>
      <c r="I634">
        <v>55.75</v>
      </c>
      <c r="J634">
        <v>54.45</v>
      </c>
      <c r="K634">
        <v>53.35</v>
      </c>
    </row>
    <row r="635" spans="1:11" x14ac:dyDescent="0.3">
      <c r="A635" s="1">
        <v>35621</v>
      </c>
      <c r="B635">
        <v>52.11</v>
      </c>
      <c r="C635">
        <v>52.79</v>
      </c>
      <c r="D635">
        <v>53.59</v>
      </c>
      <c r="E635">
        <v>54.49</v>
      </c>
      <c r="F635">
        <v>55.34</v>
      </c>
      <c r="G635">
        <v>55.84</v>
      </c>
      <c r="H635">
        <v>56.09</v>
      </c>
      <c r="I635">
        <v>55.34</v>
      </c>
      <c r="J635">
        <v>54.14</v>
      </c>
      <c r="K635">
        <v>53.09</v>
      </c>
    </row>
    <row r="636" spans="1:11" x14ac:dyDescent="0.3">
      <c r="A636" s="1">
        <v>35622</v>
      </c>
      <c r="B636">
        <v>52.35</v>
      </c>
      <c r="C636">
        <v>53</v>
      </c>
      <c r="D636">
        <v>53.75</v>
      </c>
      <c r="E636">
        <v>54.65</v>
      </c>
      <c r="F636">
        <v>55.5</v>
      </c>
      <c r="G636">
        <v>56.05</v>
      </c>
      <c r="H636">
        <v>56.3</v>
      </c>
      <c r="I636">
        <v>55.55</v>
      </c>
      <c r="J636">
        <v>54.35</v>
      </c>
      <c r="K636">
        <v>53.3</v>
      </c>
    </row>
    <row r="637" spans="1:11" x14ac:dyDescent="0.3">
      <c r="A637" s="1">
        <v>35625</v>
      </c>
      <c r="B637">
        <v>51.67</v>
      </c>
      <c r="C637">
        <v>52.51</v>
      </c>
      <c r="D637">
        <v>53.26</v>
      </c>
      <c r="E637">
        <v>54.16</v>
      </c>
      <c r="F637">
        <v>55.01</v>
      </c>
      <c r="G637">
        <v>55.61</v>
      </c>
      <c r="H637">
        <v>55.91</v>
      </c>
      <c r="I637">
        <v>55.21</v>
      </c>
      <c r="J637">
        <v>54.01</v>
      </c>
      <c r="K637">
        <v>52.96</v>
      </c>
    </row>
    <row r="638" spans="1:11" x14ac:dyDescent="0.3">
      <c r="A638" s="1">
        <v>35626</v>
      </c>
      <c r="B638">
        <v>52.95</v>
      </c>
      <c r="C638">
        <v>53.63</v>
      </c>
      <c r="D638">
        <v>54.33</v>
      </c>
      <c r="E638">
        <v>55.18</v>
      </c>
      <c r="F638">
        <v>55.98</v>
      </c>
      <c r="G638">
        <v>56.53</v>
      </c>
      <c r="H638">
        <v>56.78</v>
      </c>
      <c r="I638">
        <v>56.03</v>
      </c>
      <c r="J638">
        <v>54.78</v>
      </c>
      <c r="K638">
        <v>53.73</v>
      </c>
    </row>
    <row r="639" spans="1:11" x14ac:dyDescent="0.3">
      <c r="A639" s="1">
        <v>35627</v>
      </c>
      <c r="B639">
        <v>52.68</v>
      </c>
      <c r="C639">
        <v>53.35</v>
      </c>
      <c r="D639">
        <v>54.1</v>
      </c>
      <c r="E639">
        <v>55</v>
      </c>
      <c r="F639">
        <v>55.8</v>
      </c>
      <c r="G639">
        <v>56.4</v>
      </c>
      <c r="H639">
        <v>56.7</v>
      </c>
      <c r="I639">
        <v>55.95</v>
      </c>
      <c r="J639">
        <v>54.7</v>
      </c>
      <c r="K639">
        <v>53.65</v>
      </c>
    </row>
    <row r="640" spans="1:11" x14ac:dyDescent="0.3">
      <c r="A640" s="1">
        <v>35628</v>
      </c>
      <c r="B640">
        <v>53.89</v>
      </c>
      <c r="C640">
        <v>54.33</v>
      </c>
      <c r="D640">
        <v>54.98</v>
      </c>
      <c r="E640">
        <v>55.83</v>
      </c>
      <c r="F640">
        <v>56.63</v>
      </c>
      <c r="G640">
        <v>57.18</v>
      </c>
      <c r="H640">
        <v>57.43</v>
      </c>
      <c r="I640">
        <v>56.63</v>
      </c>
      <c r="J640">
        <v>55.33</v>
      </c>
      <c r="K640">
        <v>54.18</v>
      </c>
    </row>
    <row r="641" spans="1:11" x14ac:dyDescent="0.3">
      <c r="A641" s="1">
        <v>35629</v>
      </c>
      <c r="B641">
        <v>52.22</v>
      </c>
      <c r="C641">
        <v>52.67</v>
      </c>
      <c r="D641">
        <v>53.42</v>
      </c>
      <c r="E641">
        <v>54.32</v>
      </c>
      <c r="F641">
        <v>55.17</v>
      </c>
      <c r="G641">
        <v>55.77</v>
      </c>
      <c r="H641">
        <v>56.07</v>
      </c>
      <c r="I641">
        <v>55.32</v>
      </c>
      <c r="J641">
        <v>54.07</v>
      </c>
      <c r="K641">
        <v>52.97</v>
      </c>
    </row>
    <row r="642" spans="1:11" x14ac:dyDescent="0.3">
      <c r="A642" s="1">
        <v>35632</v>
      </c>
      <c r="B642">
        <v>52.35</v>
      </c>
      <c r="C642">
        <v>52.89</v>
      </c>
      <c r="D642">
        <v>53.59</v>
      </c>
      <c r="E642">
        <v>54.49</v>
      </c>
      <c r="F642">
        <v>55.34</v>
      </c>
      <c r="G642">
        <v>55.94</v>
      </c>
      <c r="H642">
        <v>56.24</v>
      </c>
      <c r="I642">
        <v>55.49</v>
      </c>
      <c r="J642">
        <v>54.24</v>
      </c>
      <c r="K642">
        <v>53.14</v>
      </c>
    </row>
    <row r="643" spans="1:11" x14ac:dyDescent="0.3">
      <c r="A643" s="1">
        <v>35633</v>
      </c>
      <c r="B643">
        <v>52.7</v>
      </c>
      <c r="C643">
        <v>53.28</v>
      </c>
      <c r="D643">
        <v>53.93</v>
      </c>
      <c r="E643">
        <v>54.78</v>
      </c>
      <c r="F643">
        <v>55.58</v>
      </c>
      <c r="G643">
        <v>56.08</v>
      </c>
      <c r="H643">
        <v>56.33</v>
      </c>
      <c r="I643">
        <v>55.53</v>
      </c>
      <c r="J643">
        <v>54.23</v>
      </c>
      <c r="K643">
        <v>53.08</v>
      </c>
    </row>
    <row r="644" spans="1:11" x14ac:dyDescent="0.3">
      <c r="A644" s="1">
        <v>35634</v>
      </c>
      <c r="B644">
        <v>53.28</v>
      </c>
      <c r="C644">
        <v>53.83</v>
      </c>
      <c r="D644">
        <v>54.48</v>
      </c>
      <c r="E644">
        <v>55.33</v>
      </c>
      <c r="F644">
        <v>56.13</v>
      </c>
      <c r="G644">
        <v>56.63</v>
      </c>
      <c r="H644">
        <v>56.73</v>
      </c>
      <c r="I644">
        <v>55.93</v>
      </c>
      <c r="J644">
        <v>54.63</v>
      </c>
      <c r="K644">
        <v>53.53</v>
      </c>
    </row>
    <row r="645" spans="1:11" x14ac:dyDescent="0.3">
      <c r="A645" s="1">
        <v>35635</v>
      </c>
      <c r="B645">
        <v>53.39</v>
      </c>
      <c r="C645">
        <v>53.97</v>
      </c>
      <c r="D645">
        <v>54.62</v>
      </c>
      <c r="E645">
        <v>55.47</v>
      </c>
      <c r="F645">
        <v>56.27</v>
      </c>
      <c r="G645">
        <v>56.77</v>
      </c>
      <c r="H645">
        <v>56.87</v>
      </c>
      <c r="I645">
        <v>56.12</v>
      </c>
      <c r="J645">
        <v>54.87</v>
      </c>
      <c r="K645">
        <v>53.77</v>
      </c>
    </row>
    <row r="646" spans="1:11" x14ac:dyDescent="0.3">
      <c r="A646" s="1">
        <v>35636</v>
      </c>
      <c r="B646">
        <v>53.99</v>
      </c>
      <c r="C646">
        <v>54.64</v>
      </c>
      <c r="D646">
        <v>55.24</v>
      </c>
      <c r="E646">
        <v>55.94</v>
      </c>
      <c r="F646">
        <v>56.69</v>
      </c>
      <c r="G646">
        <v>57.14</v>
      </c>
      <c r="H646">
        <v>57.14</v>
      </c>
      <c r="I646">
        <v>56.29</v>
      </c>
      <c r="J646">
        <v>54.94</v>
      </c>
      <c r="K646">
        <v>53.79</v>
      </c>
    </row>
    <row r="647" spans="1:11" x14ac:dyDescent="0.3">
      <c r="A647" s="1">
        <v>35639</v>
      </c>
      <c r="B647">
        <v>54.14</v>
      </c>
      <c r="C647">
        <v>54.51</v>
      </c>
      <c r="D647">
        <v>55.11</v>
      </c>
      <c r="E647">
        <v>55.81</v>
      </c>
      <c r="F647">
        <v>56.56</v>
      </c>
      <c r="G647">
        <v>57.01</v>
      </c>
      <c r="H647">
        <v>57.01</v>
      </c>
      <c r="I647">
        <v>56.21</v>
      </c>
      <c r="J647">
        <v>54.86</v>
      </c>
      <c r="K647">
        <v>53.71</v>
      </c>
    </row>
    <row r="648" spans="1:11" x14ac:dyDescent="0.3">
      <c r="A648" s="1">
        <v>35640</v>
      </c>
      <c r="B648">
        <v>54.31</v>
      </c>
      <c r="C648">
        <v>54.67</v>
      </c>
      <c r="D648">
        <v>55.32</v>
      </c>
      <c r="E648">
        <v>56.02</v>
      </c>
      <c r="F648">
        <v>56.72</v>
      </c>
      <c r="G648">
        <v>57.17</v>
      </c>
      <c r="H648">
        <v>57.17</v>
      </c>
      <c r="I648">
        <v>56.37</v>
      </c>
      <c r="J648">
        <v>55.02</v>
      </c>
      <c r="K648">
        <v>53.87</v>
      </c>
    </row>
    <row r="649" spans="1:11" x14ac:dyDescent="0.3">
      <c r="A649" s="1">
        <v>35641</v>
      </c>
      <c r="B649">
        <v>55.78</v>
      </c>
      <c r="C649">
        <v>56.12</v>
      </c>
      <c r="D649">
        <v>56.67</v>
      </c>
      <c r="E649">
        <v>57.32</v>
      </c>
      <c r="F649">
        <v>57.97</v>
      </c>
      <c r="G649">
        <v>58.37</v>
      </c>
      <c r="H649">
        <v>58.22</v>
      </c>
      <c r="I649">
        <v>57.37</v>
      </c>
      <c r="J649">
        <v>55.97</v>
      </c>
      <c r="K649">
        <v>54.77</v>
      </c>
    </row>
    <row r="650" spans="1:11" x14ac:dyDescent="0.3">
      <c r="A650" s="1">
        <v>35642</v>
      </c>
      <c r="B650">
        <v>55.61</v>
      </c>
      <c r="C650">
        <v>56.19</v>
      </c>
      <c r="D650">
        <v>56.79</v>
      </c>
      <c r="E650">
        <v>57.49</v>
      </c>
      <c r="F650">
        <v>58.19</v>
      </c>
      <c r="G650">
        <v>58.54</v>
      </c>
      <c r="H650">
        <v>58.39</v>
      </c>
      <c r="I650">
        <v>57.44</v>
      </c>
      <c r="J650">
        <v>55.94</v>
      </c>
      <c r="K650">
        <v>54.74</v>
      </c>
    </row>
    <row r="651" spans="1:11" x14ac:dyDescent="0.3">
      <c r="A651" s="1">
        <v>35643</v>
      </c>
      <c r="B651">
        <v>56.56</v>
      </c>
      <c r="C651">
        <v>57.08</v>
      </c>
      <c r="D651">
        <v>57.73</v>
      </c>
      <c r="E651">
        <v>58.38</v>
      </c>
      <c r="F651">
        <v>58.68</v>
      </c>
      <c r="G651">
        <v>58.53</v>
      </c>
      <c r="H651">
        <v>57.53</v>
      </c>
      <c r="I651">
        <v>55.98</v>
      </c>
      <c r="J651">
        <v>54.73</v>
      </c>
      <c r="K651">
        <v>54.38</v>
      </c>
    </row>
    <row r="652" spans="1:11" x14ac:dyDescent="0.3">
      <c r="A652" s="1">
        <v>35646</v>
      </c>
      <c r="B652">
        <v>58.44</v>
      </c>
      <c r="C652">
        <v>58.96</v>
      </c>
      <c r="D652">
        <v>59.51</v>
      </c>
      <c r="E652">
        <v>60.06</v>
      </c>
      <c r="F652">
        <v>60.31</v>
      </c>
      <c r="G652">
        <v>60.01</v>
      </c>
      <c r="H652">
        <v>58.86</v>
      </c>
      <c r="I652">
        <v>57.16</v>
      </c>
      <c r="J652">
        <v>55.81</v>
      </c>
      <c r="K652">
        <v>55.36</v>
      </c>
    </row>
    <row r="653" spans="1:11" x14ac:dyDescent="0.3">
      <c r="A653" s="1">
        <v>35647</v>
      </c>
      <c r="B653">
        <v>58.32</v>
      </c>
      <c r="C653">
        <v>58.82</v>
      </c>
      <c r="D653">
        <v>59.32</v>
      </c>
      <c r="E653">
        <v>59.87</v>
      </c>
      <c r="F653">
        <v>60.12</v>
      </c>
      <c r="G653">
        <v>59.82</v>
      </c>
      <c r="H653">
        <v>58.62</v>
      </c>
      <c r="I653">
        <v>56.82</v>
      </c>
      <c r="J653">
        <v>55.42</v>
      </c>
      <c r="K653">
        <v>54.92</v>
      </c>
    </row>
    <row r="654" spans="1:11" x14ac:dyDescent="0.3">
      <c r="A654" s="1">
        <v>35648</v>
      </c>
      <c r="B654">
        <v>56.98</v>
      </c>
      <c r="C654">
        <v>57.63</v>
      </c>
      <c r="D654">
        <v>58.23</v>
      </c>
      <c r="E654">
        <v>58.88</v>
      </c>
      <c r="F654">
        <v>59.28</v>
      </c>
      <c r="G654">
        <v>59.18</v>
      </c>
      <c r="H654">
        <v>58.08</v>
      </c>
      <c r="I654">
        <v>56.48</v>
      </c>
      <c r="J654">
        <v>55.18</v>
      </c>
      <c r="K654">
        <v>54.78</v>
      </c>
    </row>
    <row r="655" spans="1:11" x14ac:dyDescent="0.3">
      <c r="A655" s="1">
        <v>35649</v>
      </c>
      <c r="B655">
        <v>55.3</v>
      </c>
      <c r="C655">
        <v>56.22</v>
      </c>
      <c r="D655">
        <v>56.9</v>
      </c>
      <c r="E655">
        <v>57.72</v>
      </c>
      <c r="F655">
        <v>58.22</v>
      </c>
      <c r="G655">
        <v>58.27</v>
      </c>
      <c r="H655">
        <v>57.37</v>
      </c>
      <c r="I655">
        <v>55.92</v>
      </c>
      <c r="J655">
        <v>54.72</v>
      </c>
      <c r="K655">
        <v>54.37</v>
      </c>
    </row>
    <row r="656" spans="1:11" x14ac:dyDescent="0.3">
      <c r="A656" s="1">
        <v>35650</v>
      </c>
      <c r="B656">
        <v>54.29</v>
      </c>
      <c r="C656">
        <v>55.26</v>
      </c>
      <c r="D656">
        <v>56.06</v>
      </c>
      <c r="E656">
        <v>56.91</v>
      </c>
      <c r="F656">
        <v>57.46</v>
      </c>
      <c r="G656">
        <v>57.61</v>
      </c>
      <c r="H656">
        <v>56.76</v>
      </c>
      <c r="I656">
        <v>55.31</v>
      </c>
      <c r="J656">
        <v>54.11</v>
      </c>
      <c r="K656">
        <v>53.76</v>
      </c>
    </row>
    <row r="657" spans="1:11" x14ac:dyDescent="0.3">
      <c r="A657" s="1">
        <v>35653</v>
      </c>
      <c r="B657">
        <v>54.36</v>
      </c>
      <c r="C657">
        <v>55.32</v>
      </c>
      <c r="D657">
        <v>56.12</v>
      </c>
      <c r="E657">
        <v>56.92</v>
      </c>
      <c r="F657">
        <v>57.47</v>
      </c>
      <c r="G657">
        <v>57.62</v>
      </c>
      <c r="H657">
        <v>56.77</v>
      </c>
      <c r="I657">
        <v>55.32</v>
      </c>
      <c r="J657">
        <v>54.12</v>
      </c>
      <c r="K657">
        <v>53.77</v>
      </c>
    </row>
    <row r="658" spans="1:11" x14ac:dyDescent="0.3">
      <c r="A658" s="1">
        <v>35654</v>
      </c>
      <c r="B658">
        <v>55.1</v>
      </c>
      <c r="C658">
        <v>55.96</v>
      </c>
      <c r="D658">
        <v>56.76</v>
      </c>
      <c r="E658">
        <v>57.56</v>
      </c>
      <c r="F658">
        <v>58.11</v>
      </c>
      <c r="G658">
        <v>58.21</v>
      </c>
      <c r="H658">
        <v>57.31</v>
      </c>
      <c r="I658">
        <v>55.86</v>
      </c>
      <c r="J658">
        <v>54.66</v>
      </c>
      <c r="K658">
        <v>54.31</v>
      </c>
    </row>
    <row r="659" spans="1:11" x14ac:dyDescent="0.3">
      <c r="A659" s="1">
        <v>35655</v>
      </c>
      <c r="B659">
        <v>56.04</v>
      </c>
      <c r="C659">
        <v>56.88</v>
      </c>
      <c r="D659">
        <v>57.63</v>
      </c>
      <c r="E659">
        <v>58.38</v>
      </c>
      <c r="F659">
        <v>58.93</v>
      </c>
      <c r="G659">
        <v>59.03</v>
      </c>
      <c r="H659">
        <v>58.08</v>
      </c>
      <c r="I659">
        <v>56.58</v>
      </c>
      <c r="J659">
        <v>55.33</v>
      </c>
      <c r="K659">
        <v>54.93</v>
      </c>
    </row>
    <row r="660" spans="1:11" x14ac:dyDescent="0.3">
      <c r="A660" s="1">
        <v>35656</v>
      </c>
      <c r="B660">
        <v>55.87</v>
      </c>
      <c r="C660">
        <v>56.73</v>
      </c>
      <c r="D660">
        <v>57.48</v>
      </c>
      <c r="E660">
        <v>58.23</v>
      </c>
      <c r="F660">
        <v>58.73</v>
      </c>
      <c r="G660">
        <v>58.73</v>
      </c>
      <c r="H660">
        <v>57.73</v>
      </c>
      <c r="I660">
        <v>56.18</v>
      </c>
      <c r="J660">
        <v>54.93</v>
      </c>
      <c r="K660">
        <v>54.53</v>
      </c>
    </row>
    <row r="661" spans="1:11" x14ac:dyDescent="0.3">
      <c r="A661" s="1">
        <v>35657</v>
      </c>
      <c r="B661">
        <v>55.25</v>
      </c>
      <c r="C661">
        <v>56.1</v>
      </c>
      <c r="D661">
        <v>56.95</v>
      </c>
      <c r="E661">
        <v>57.75</v>
      </c>
      <c r="F661">
        <v>58.35</v>
      </c>
      <c r="G661">
        <v>58.4</v>
      </c>
      <c r="H661">
        <v>57.45</v>
      </c>
      <c r="I661">
        <v>55.95</v>
      </c>
      <c r="J661">
        <v>54.75</v>
      </c>
      <c r="K661">
        <v>54.35</v>
      </c>
    </row>
    <row r="662" spans="1:11" x14ac:dyDescent="0.3">
      <c r="A662" s="1">
        <v>35660</v>
      </c>
      <c r="B662">
        <v>55.09</v>
      </c>
      <c r="C662">
        <v>55.89</v>
      </c>
      <c r="D662">
        <v>56.74</v>
      </c>
      <c r="E662">
        <v>57.54</v>
      </c>
      <c r="F662">
        <v>58.14</v>
      </c>
      <c r="G662">
        <v>58.24</v>
      </c>
      <c r="H662">
        <v>57.29</v>
      </c>
      <c r="I662">
        <v>55.79</v>
      </c>
      <c r="J662">
        <v>54.59</v>
      </c>
      <c r="K662">
        <v>54.19</v>
      </c>
    </row>
    <row r="663" spans="1:11" x14ac:dyDescent="0.3">
      <c r="A663" s="1">
        <v>35661</v>
      </c>
      <c r="B663">
        <v>55.71</v>
      </c>
      <c r="C663">
        <v>56.5</v>
      </c>
      <c r="D663">
        <v>57.3</v>
      </c>
      <c r="E663">
        <v>58.1</v>
      </c>
      <c r="F663">
        <v>58.7</v>
      </c>
      <c r="G663">
        <v>58.75</v>
      </c>
      <c r="H663">
        <v>57.8</v>
      </c>
      <c r="I663">
        <v>56.3</v>
      </c>
      <c r="J663">
        <v>55.1</v>
      </c>
      <c r="K663">
        <v>54.7</v>
      </c>
    </row>
    <row r="664" spans="1:11" x14ac:dyDescent="0.3">
      <c r="A664" s="1">
        <v>35662</v>
      </c>
      <c r="B664">
        <v>55.1</v>
      </c>
      <c r="C664">
        <v>56.06</v>
      </c>
      <c r="D664">
        <v>56.91</v>
      </c>
      <c r="E664">
        <v>57.71</v>
      </c>
      <c r="F664">
        <v>58.31</v>
      </c>
      <c r="G664">
        <v>58.36</v>
      </c>
      <c r="H664">
        <v>57.41</v>
      </c>
      <c r="I664">
        <v>55.91</v>
      </c>
      <c r="J664">
        <v>54.71</v>
      </c>
      <c r="K664">
        <v>54.31</v>
      </c>
    </row>
    <row r="665" spans="1:11" x14ac:dyDescent="0.3">
      <c r="A665" s="1">
        <v>35663</v>
      </c>
      <c r="B665">
        <v>53.48</v>
      </c>
      <c r="C665">
        <v>54.38</v>
      </c>
      <c r="D665">
        <v>55.33</v>
      </c>
      <c r="E665">
        <v>56.18</v>
      </c>
      <c r="F665">
        <v>56.78</v>
      </c>
      <c r="G665">
        <v>56.88</v>
      </c>
      <c r="H665">
        <v>56.03</v>
      </c>
      <c r="I665">
        <v>54.63</v>
      </c>
      <c r="J665">
        <v>53.53</v>
      </c>
      <c r="K665">
        <v>53.18</v>
      </c>
    </row>
    <row r="666" spans="1:11" x14ac:dyDescent="0.3">
      <c r="A666" s="1">
        <v>35664</v>
      </c>
      <c r="B666">
        <v>53.41</v>
      </c>
      <c r="C666">
        <v>54.22</v>
      </c>
      <c r="D666">
        <v>55.17</v>
      </c>
      <c r="E666">
        <v>56.07</v>
      </c>
      <c r="F666">
        <v>56.67</v>
      </c>
      <c r="G666">
        <v>56.82</v>
      </c>
      <c r="H666">
        <v>56.07</v>
      </c>
      <c r="I666">
        <v>54.67</v>
      </c>
      <c r="J666">
        <v>53.62</v>
      </c>
      <c r="K666">
        <v>53.32</v>
      </c>
    </row>
    <row r="667" spans="1:11" x14ac:dyDescent="0.3">
      <c r="A667" s="1">
        <v>35667</v>
      </c>
      <c r="B667">
        <v>52.2</v>
      </c>
      <c r="C667">
        <v>52.93</v>
      </c>
      <c r="D667">
        <v>53.98</v>
      </c>
      <c r="E667">
        <v>54.98</v>
      </c>
      <c r="F667">
        <v>55.63</v>
      </c>
      <c r="G667">
        <v>55.93</v>
      </c>
      <c r="H667">
        <v>55.28</v>
      </c>
      <c r="I667">
        <v>53.98</v>
      </c>
      <c r="J667">
        <v>52.98</v>
      </c>
      <c r="K667">
        <v>52.73</v>
      </c>
    </row>
    <row r="668" spans="1:11" x14ac:dyDescent="0.3">
      <c r="A668" s="1">
        <v>35668</v>
      </c>
      <c r="B668">
        <v>52.09</v>
      </c>
      <c r="C668">
        <v>52.7</v>
      </c>
      <c r="D668">
        <v>53.75</v>
      </c>
      <c r="E668">
        <v>54.8</v>
      </c>
      <c r="F668">
        <v>55.5</v>
      </c>
      <c r="G668">
        <v>55.8</v>
      </c>
      <c r="H668">
        <v>55.2</v>
      </c>
      <c r="I668">
        <v>53.95</v>
      </c>
      <c r="J668">
        <v>52.95</v>
      </c>
      <c r="K668">
        <v>52.7</v>
      </c>
    </row>
    <row r="669" spans="1:11" x14ac:dyDescent="0.3">
      <c r="A669" s="1">
        <v>35669</v>
      </c>
      <c r="B669">
        <v>53.26</v>
      </c>
      <c r="C669">
        <v>54.08</v>
      </c>
      <c r="D669">
        <v>55.08</v>
      </c>
      <c r="E669">
        <v>56.08</v>
      </c>
      <c r="F669">
        <v>56.78</v>
      </c>
      <c r="G669">
        <v>57.08</v>
      </c>
      <c r="H669">
        <v>56.43</v>
      </c>
      <c r="I669">
        <v>55.13</v>
      </c>
      <c r="J669">
        <v>54.08</v>
      </c>
      <c r="K669">
        <v>53.83</v>
      </c>
    </row>
    <row r="670" spans="1:11" x14ac:dyDescent="0.3">
      <c r="A670" s="1">
        <v>35670</v>
      </c>
      <c r="B670">
        <v>52.51</v>
      </c>
      <c r="C670">
        <v>53.58</v>
      </c>
      <c r="D670">
        <v>54.63</v>
      </c>
      <c r="E670">
        <v>55.68</v>
      </c>
      <c r="F670">
        <v>56.38</v>
      </c>
      <c r="G670">
        <v>56.68</v>
      </c>
      <c r="H670">
        <v>56.13</v>
      </c>
      <c r="I670">
        <v>54.88</v>
      </c>
      <c r="J670">
        <v>53.83</v>
      </c>
      <c r="K670">
        <v>53.58</v>
      </c>
    </row>
    <row r="671" spans="1:11" x14ac:dyDescent="0.3">
      <c r="A671" s="1">
        <v>35671</v>
      </c>
      <c r="B671">
        <v>51.85</v>
      </c>
      <c r="C671">
        <v>53.22</v>
      </c>
      <c r="D671">
        <v>54.32</v>
      </c>
      <c r="E671">
        <v>55.47</v>
      </c>
      <c r="F671">
        <v>56.17</v>
      </c>
      <c r="G671">
        <v>56.47</v>
      </c>
      <c r="H671">
        <v>55.97</v>
      </c>
      <c r="I671">
        <v>54.77</v>
      </c>
      <c r="J671">
        <v>53.77</v>
      </c>
      <c r="K671">
        <v>53.57</v>
      </c>
    </row>
    <row r="672" spans="1:11" x14ac:dyDescent="0.3">
      <c r="A672" s="1">
        <v>35675</v>
      </c>
      <c r="B672">
        <v>53.4</v>
      </c>
      <c r="C672">
        <v>54.5</v>
      </c>
      <c r="D672">
        <v>55.63</v>
      </c>
      <c r="E672">
        <v>56.33</v>
      </c>
      <c r="F672">
        <v>56.63</v>
      </c>
      <c r="G672">
        <v>56.13</v>
      </c>
      <c r="H672">
        <v>54.93</v>
      </c>
      <c r="I672">
        <v>53.93</v>
      </c>
      <c r="J672">
        <v>53.73</v>
      </c>
      <c r="K672">
        <v>53.83</v>
      </c>
    </row>
    <row r="673" spans="1:11" x14ac:dyDescent="0.3">
      <c r="A673" s="1">
        <v>35676</v>
      </c>
      <c r="B673">
        <v>53.35</v>
      </c>
      <c r="C673">
        <v>54.43</v>
      </c>
      <c r="D673">
        <v>55.58</v>
      </c>
      <c r="E673">
        <v>56.33</v>
      </c>
      <c r="F673">
        <v>56.63</v>
      </c>
      <c r="G673">
        <v>56.13</v>
      </c>
      <c r="H673">
        <v>54.93</v>
      </c>
      <c r="I673">
        <v>53.93</v>
      </c>
      <c r="J673">
        <v>53.73</v>
      </c>
      <c r="K673">
        <v>53.83</v>
      </c>
    </row>
    <row r="674" spans="1:11" x14ac:dyDescent="0.3">
      <c r="A674" s="1">
        <v>35677</v>
      </c>
      <c r="B674">
        <v>52.54</v>
      </c>
      <c r="C674">
        <v>53.73</v>
      </c>
      <c r="D674">
        <v>54.93</v>
      </c>
      <c r="E674">
        <v>55.73</v>
      </c>
      <c r="F674">
        <v>56.08</v>
      </c>
      <c r="G674">
        <v>55.68</v>
      </c>
      <c r="H674">
        <v>54.53</v>
      </c>
      <c r="I674">
        <v>53.58</v>
      </c>
      <c r="J674">
        <v>53.43</v>
      </c>
      <c r="K674">
        <v>53.53</v>
      </c>
    </row>
    <row r="675" spans="1:11" x14ac:dyDescent="0.3">
      <c r="A675" s="1">
        <v>35678</v>
      </c>
      <c r="B675">
        <v>53.78</v>
      </c>
      <c r="C675">
        <v>54.88</v>
      </c>
      <c r="D675">
        <v>55.93</v>
      </c>
      <c r="E675">
        <v>56.63</v>
      </c>
      <c r="F675">
        <v>56.93</v>
      </c>
      <c r="G675">
        <v>56.43</v>
      </c>
      <c r="H675">
        <v>55.18</v>
      </c>
      <c r="I675">
        <v>54.13</v>
      </c>
      <c r="J675">
        <v>53.93</v>
      </c>
      <c r="K675">
        <v>54.08</v>
      </c>
    </row>
    <row r="676" spans="1:11" x14ac:dyDescent="0.3">
      <c r="A676" s="1">
        <v>35681</v>
      </c>
      <c r="B676">
        <v>53.14</v>
      </c>
      <c r="C676">
        <v>54.38</v>
      </c>
      <c r="D676">
        <v>55.43</v>
      </c>
      <c r="E676">
        <v>56.18</v>
      </c>
      <c r="F676">
        <v>56.53</v>
      </c>
      <c r="G676">
        <v>56.08</v>
      </c>
      <c r="H676">
        <v>54.98</v>
      </c>
      <c r="I676">
        <v>53.88</v>
      </c>
      <c r="J676">
        <v>53.68</v>
      </c>
      <c r="K676">
        <v>53.83</v>
      </c>
    </row>
    <row r="677" spans="1:11" x14ac:dyDescent="0.3">
      <c r="A677" s="1">
        <v>35682</v>
      </c>
      <c r="B677">
        <v>52.83</v>
      </c>
      <c r="C677">
        <v>54.19</v>
      </c>
      <c r="D677">
        <v>55.29</v>
      </c>
      <c r="E677">
        <v>56.04</v>
      </c>
      <c r="F677">
        <v>56.39</v>
      </c>
      <c r="G677">
        <v>55.94</v>
      </c>
      <c r="H677">
        <v>54.79</v>
      </c>
      <c r="I677">
        <v>53.69</v>
      </c>
      <c r="J677">
        <v>53.49</v>
      </c>
      <c r="K677">
        <v>53.64</v>
      </c>
    </row>
    <row r="678" spans="1:11" x14ac:dyDescent="0.3">
      <c r="A678" s="1">
        <v>35683</v>
      </c>
      <c r="B678">
        <v>51.57</v>
      </c>
      <c r="C678">
        <v>53.22</v>
      </c>
      <c r="D678">
        <v>54.47</v>
      </c>
      <c r="E678">
        <v>55.37</v>
      </c>
      <c r="F678">
        <v>55.77</v>
      </c>
      <c r="G678">
        <v>55.52</v>
      </c>
      <c r="H678">
        <v>54.52</v>
      </c>
      <c r="I678">
        <v>53.52</v>
      </c>
      <c r="J678">
        <v>53.37</v>
      </c>
      <c r="K678">
        <v>53.52</v>
      </c>
    </row>
    <row r="679" spans="1:11" x14ac:dyDescent="0.3">
      <c r="A679" s="1">
        <v>35684</v>
      </c>
      <c r="B679">
        <v>52.05</v>
      </c>
      <c r="C679">
        <v>53.55</v>
      </c>
      <c r="D679">
        <v>54.7</v>
      </c>
      <c r="E679">
        <v>55.55</v>
      </c>
      <c r="F679">
        <v>55.95</v>
      </c>
      <c r="G679">
        <v>55.65</v>
      </c>
      <c r="H679">
        <v>54.65</v>
      </c>
      <c r="I679">
        <v>53.6</v>
      </c>
      <c r="J679">
        <v>53.4</v>
      </c>
      <c r="K679">
        <v>53.55</v>
      </c>
    </row>
    <row r="680" spans="1:11" x14ac:dyDescent="0.3">
      <c r="A680" s="1">
        <v>35685</v>
      </c>
      <c r="B680">
        <v>52.58</v>
      </c>
      <c r="C680">
        <v>53.98</v>
      </c>
      <c r="D680">
        <v>55.08</v>
      </c>
      <c r="E680">
        <v>55.88</v>
      </c>
      <c r="F680">
        <v>56.23</v>
      </c>
      <c r="G680">
        <v>55.88</v>
      </c>
      <c r="H680">
        <v>54.78</v>
      </c>
      <c r="I680">
        <v>53.68</v>
      </c>
      <c r="J680">
        <v>53.43</v>
      </c>
      <c r="K680">
        <v>53.53</v>
      </c>
    </row>
    <row r="681" spans="1:11" x14ac:dyDescent="0.3">
      <c r="A681" s="1">
        <v>35688</v>
      </c>
      <c r="B681">
        <v>52.52</v>
      </c>
      <c r="C681">
        <v>53.72</v>
      </c>
      <c r="D681">
        <v>54.82</v>
      </c>
      <c r="E681">
        <v>55.62</v>
      </c>
      <c r="F681">
        <v>55.92</v>
      </c>
      <c r="G681">
        <v>55.52</v>
      </c>
      <c r="H681">
        <v>54.37</v>
      </c>
      <c r="I681">
        <v>53.27</v>
      </c>
      <c r="J681">
        <v>52.92</v>
      </c>
      <c r="K681">
        <v>52.97</v>
      </c>
    </row>
    <row r="682" spans="1:11" x14ac:dyDescent="0.3">
      <c r="A682" s="1">
        <v>35689</v>
      </c>
      <c r="B682">
        <v>53.85</v>
      </c>
      <c r="C682">
        <v>54.99</v>
      </c>
      <c r="D682">
        <v>56.02</v>
      </c>
      <c r="E682">
        <v>56.77</v>
      </c>
      <c r="F682">
        <v>56.97</v>
      </c>
      <c r="G682">
        <v>56.52</v>
      </c>
      <c r="H682">
        <v>55.32</v>
      </c>
      <c r="I682">
        <v>54.17</v>
      </c>
      <c r="J682">
        <v>53.82</v>
      </c>
      <c r="K682">
        <v>53.87</v>
      </c>
    </row>
    <row r="683" spans="1:11" x14ac:dyDescent="0.3">
      <c r="A683" s="1">
        <v>35690</v>
      </c>
      <c r="B683">
        <v>53.35</v>
      </c>
      <c r="C683">
        <v>54.43</v>
      </c>
      <c r="D683">
        <v>55.48</v>
      </c>
      <c r="E683">
        <v>56.23</v>
      </c>
      <c r="F683">
        <v>56.43</v>
      </c>
      <c r="G683">
        <v>55.98</v>
      </c>
      <c r="H683">
        <v>54.78</v>
      </c>
      <c r="I683">
        <v>53.63</v>
      </c>
      <c r="J683">
        <v>53.28</v>
      </c>
      <c r="K683">
        <v>53.33</v>
      </c>
    </row>
    <row r="684" spans="1:11" x14ac:dyDescent="0.3">
      <c r="A684" s="1">
        <v>35691</v>
      </c>
      <c r="B684">
        <v>53.44</v>
      </c>
      <c r="C684">
        <v>54.49</v>
      </c>
      <c r="D684">
        <v>55.49</v>
      </c>
      <c r="E684">
        <v>56.19</v>
      </c>
      <c r="F684">
        <v>56.39</v>
      </c>
      <c r="G684">
        <v>55.84</v>
      </c>
      <c r="H684">
        <v>54.64</v>
      </c>
      <c r="I684">
        <v>53.49</v>
      </c>
      <c r="J684">
        <v>53.14</v>
      </c>
      <c r="K684">
        <v>53.14</v>
      </c>
    </row>
    <row r="685" spans="1:11" x14ac:dyDescent="0.3">
      <c r="A685" s="1">
        <v>35692</v>
      </c>
      <c r="B685">
        <v>53.45</v>
      </c>
      <c r="C685">
        <v>54.47</v>
      </c>
      <c r="D685">
        <v>55.47</v>
      </c>
      <c r="E685">
        <v>56.17</v>
      </c>
      <c r="F685">
        <v>56.37</v>
      </c>
      <c r="G685">
        <v>55.82</v>
      </c>
      <c r="H685">
        <v>54.62</v>
      </c>
      <c r="I685">
        <v>53.47</v>
      </c>
      <c r="J685">
        <v>53.12</v>
      </c>
      <c r="K685">
        <v>53.12</v>
      </c>
    </row>
    <row r="686" spans="1:11" x14ac:dyDescent="0.3">
      <c r="A686" s="1">
        <v>35695</v>
      </c>
      <c r="B686">
        <v>54.73</v>
      </c>
      <c r="C686">
        <v>55.57</v>
      </c>
      <c r="D686">
        <v>56.42</v>
      </c>
      <c r="E686">
        <v>57.02</v>
      </c>
      <c r="F686">
        <v>57.17</v>
      </c>
      <c r="G686">
        <v>56.52</v>
      </c>
      <c r="H686">
        <v>55.22</v>
      </c>
      <c r="I686">
        <v>54.02</v>
      </c>
      <c r="J686">
        <v>53.62</v>
      </c>
      <c r="K686">
        <v>53.62</v>
      </c>
    </row>
    <row r="687" spans="1:11" x14ac:dyDescent="0.3">
      <c r="A687" s="1">
        <v>35696</v>
      </c>
      <c r="B687">
        <v>54.64</v>
      </c>
      <c r="C687">
        <v>55.5</v>
      </c>
      <c r="D687">
        <v>56.4</v>
      </c>
      <c r="E687">
        <v>57.05</v>
      </c>
      <c r="F687">
        <v>57.2</v>
      </c>
      <c r="G687">
        <v>56.55</v>
      </c>
      <c r="H687">
        <v>55.25</v>
      </c>
      <c r="I687">
        <v>54.05</v>
      </c>
      <c r="J687">
        <v>53.65</v>
      </c>
      <c r="K687">
        <v>53.65</v>
      </c>
    </row>
    <row r="688" spans="1:11" x14ac:dyDescent="0.3">
      <c r="A688" s="1">
        <v>35697</v>
      </c>
      <c r="B688">
        <v>55.24</v>
      </c>
      <c r="C688">
        <v>56.05</v>
      </c>
      <c r="D688">
        <v>56.9</v>
      </c>
      <c r="E688">
        <v>57.55</v>
      </c>
      <c r="F688">
        <v>57.75</v>
      </c>
      <c r="G688">
        <v>57.05</v>
      </c>
      <c r="H688">
        <v>55.75</v>
      </c>
      <c r="I688">
        <v>54.55</v>
      </c>
      <c r="J688">
        <v>54.1</v>
      </c>
      <c r="K688">
        <v>54.1</v>
      </c>
    </row>
    <row r="689" spans="1:11" x14ac:dyDescent="0.3">
      <c r="A689" s="1">
        <v>35698</v>
      </c>
      <c r="B689">
        <v>56.51</v>
      </c>
      <c r="C689">
        <v>57.37</v>
      </c>
      <c r="D689">
        <v>58.17</v>
      </c>
      <c r="E689">
        <v>58.77</v>
      </c>
      <c r="F689">
        <v>58.92</v>
      </c>
      <c r="G689">
        <v>58.17</v>
      </c>
      <c r="H689">
        <v>56.77</v>
      </c>
      <c r="I689">
        <v>55.52</v>
      </c>
      <c r="J689">
        <v>55.07</v>
      </c>
      <c r="K689">
        <v>55.02</v>
      </c>
    </row>
    <row r="690" spans="1:11" x14ac:dyDescent="0.3">
      <c r="A690" s="1">
        <v>35699</v>
      </c>
      <c r="B690">
        <v>57.92</v>
      </c>
      <c r="C690">
        <v>58.87</v>
      </c>
      <c r="D690">
        <v>59.57</v>
      </c>
      <c r="E690">
        <v>60.02</v>
      </c>
      <c r="F690">
        <v>60.12</v>
      </c>
      <c r="G690">
        <v>59.17</v>
      </c>
      <c r="H690">
        <v>57.57</v>
      </c>
      <c r="I690">
        <v>56.22</v>
      </c>
      <c r="J690">
        <v>55.72</v>
      </c>
      <c r="K690">
        <v>55.67</v>
      </c>
    </row>
    <row r="691" spans="1:11" x14ac:dyDescent="0.3">
      <c r="A691" s="1">
        <v>35702</v>
      </c>
      <c r="B691">
        <v>58.22</v>
      </c>
      <c r="C691">
        <v>59.25</v>
      </c>
      <c r="D691">
        <v>60</v>
      </c>
      <c r="E691">
        <v>60.5</v>
      </c>
      <c r="F691">
        <v>60.55</v>
      </c>
      <c r="G691">
        <v>59.6</v>
      </c>
      <c r="H691">
        <v>58</v>
      </c>
      <c r="I691">
        <v>56.65</v>
      </c>
      <c r="J691">
        <v>56.15</v>
      </c>
      <c r="K691">
        <v>56.1</v>
      </c>
    </row>
    <row r="692" spans="1:11" x14ac:dyDescent="0.3">
      <c r="A692" s="1">
        <v>35703</v>
      </c>
      <c r="B692">
        <v>57.93</v>
      </c>
      <c r="C692">
        <v>58.77</v>
      </c>
      <c r="D692">
        <v>59.7</v>
      </c>
      <c r="E692">
        <v>60.25</v>
      </c>
      <c r="F692">
        <v>60.35</v>
      </c>
      <c r="G692">
        <v>59.45</v>
      </c>
      <c r="H692">
        <v>57.85</v>
      </c>
      <c r="I692">
        <v>56.5</v>
      </c>
      <c r="J692">
        <v>56</v>
      </c>
      <c r="K692">
        <v>55.95</v>
      </c>
    </row>
    <row r="693" spans="1:11" x14ac:dyDescent="0.3">
      <c r="A693" s="1">
        <v>35704</v>
      </c>
      <c r="B693">
        <v>58.19</v>
      </c>
      <c r="C693">
        <v>59.23</v>
      </c>
      <c r="D693">
        <v>59.83</v>
      </c>
      <c r="E693">
        <v>59.98</v>
      </c>
      <c r="F693">
        <v>59.13</v>
      </c>
      <c r="G693">
        <v>57.53</v>
      </c>
      <c r="H693">
        <v>56.18</v>
      </c>
      <c r="I693">
        <v>55.68</v>
      </c>
      <c r="J693">
        <v>55.63</v>
      </c>
      <c r="K693">
        <v>56.08</v>
      </c>
    </row>
    <row r="694" spans="1:11" x14ac:dyDescent="0.3">
      <c r="A694" s="1">
        <v>35705</v>
      </c>
      <c r="B694">
        <v>59.8</v>
      </c>
      <c r="C694">
        <v>60.71</v>
      </c>
      <c r="D694">
        <v>61.21</v>
      </c>
      <c r="E694">
        <v>61.26</v>
      </c>
      <c r="F694">
        <v>60.26</v>
      </c>
      <c r="G694">
        <v>58.51</v>
      </c>
      <c r="H694">
        <v>57.06</v>
      </c>
      <c r="I694">
        <v>56.51</v>
      </c>
      <c r="J694">
        <v>56.41</v>
      </c>
      <c r="K694">
        <v>56.81</v>
      </c>
    </row>
    <row r="695" spans="1:11" x14ac:dyDescent="0.3">
      <c r="A695" s="1">
        <v>35706</v>
      </c>
      <c r="B695">
        <v>62.01</v>
      </c>
      <c r="C695">
        <v>62.8</v>
      </c>
      <c r="D695">
        <v>63.15</v>
      </c>
      <c r="E695">
        <v>63.15</v>
      </c>
      <c r="F695">
        <v>61.95</v>
      </c>
      <c r="G695">
        <v>59.7</v>
      </c>
      <c r="H695">
        <v>57.95</v>
      </c>
      <c r="I695">
        <v>57.3</v>
      </c>
      <c r="J695">
        <v>57.1</v>
      </c>
      <c r="K695">
        <v>57.5</v>
      </c>
    </row>
    <row r="696" spans="1:11" x14ac:dyDescent="0.3">
      <c r="A696" s="1">
        <v>35709</v>
      </c>
      <c r="B696">
        <v>59.69</v>
      </c>
      <c r="C696">
        <v>60.68</v>
      </c>
      <c r="D696">
        <v>61.13</v>
      </c>
      <c r="E696">
        <v>61.23</v>
      </c>
      <c r="F696">
        <v>60.13</v>
      </c>
      <c r="G696">
        <v>58.03</v>
      </c>
      <c r="H696">
        <v>56.38</v>
      </c>
      <c r="I696">
        <v>55.78</v>
      </c>
      <c r="J696">
        <v>55.63</v>
      </c>
      <c r="K696">
        <v>56.03</v>
      </c>
    </row>
    <row r="697" spans="1:11" x14ac:dyDescent="0.3">
      <c r="A697" s="1">
        <v>35710</v>
      </c>
      <c r="B697">
        <v>59.6</v>
      </c>
      <c r="C697">
        <v>60.7</v>
      </c>
      <c r="D697">
        <v>61.2</v>
      </c>
      <c r="E697">
        <v>61.35</v>
      </c>
      <c r="F697">
        <v>60.35</v>
      </c>
      <c r="G697">
        <v>58.35</v>
      </c>
      <c r="H697">
        <v>56.75</v>
      </c>
      <c r="I697">
        <v>56.15</v>
      </c>
      <c r="J697">
        <v>56</v>
      </c>
      <c r="K697">
        <v>56.4</v>
      </c>
    </row>
    <row r="698" spans="1:11" x14ac:dyDescent="0.3">
      <c r="A698" s="1">
        <v>35711</v>
      </c>
      <c r="B698">
        <v>60.16</v>
      </c>
      <c r="C698">
        <v>61.26</v>
      </c>
      <c r="D698">
        <v>61.76</v>
      </c>
      <c r="E698">
        <v>61.86</v>
      </c>
      <c r="F698">
        <v>60.86</v>
      </c>
      <c r="G698">
        <v>58.86</v>
      </c>
      <c r="H698">
        <v>57.26</v>
      </c>
      <c r="I698">
        <v>56.66</v>
      </c>
      <c r="J698">
        <v>56.51</v>
      </c>
      <c r="K698">
        <v>56.91</v>
      </c>
    </row>
    <row r="699" spans="1:11" x14ac:dyDescent="0.3">
      <c r="A699" s="1">
        <v>35712</v>
      </c>
      <c r="B699">
        <v>60.08</v>
      </c>
      <c r="C699">
        <v>61.17</v>
      </c>
      <c r="D699">
        <v>61.77</v>
      </c>
      <c r="E699">
        <v>61.87</v>
      </c>
      <c r="F699">
        <v>60.87</v>
      </c>
      <c r="G699">
        <v>58.92</v>
      </c>
      <c r="H699">
        <v>57.37</v>
      </c>
      <c r="I699">
        <v>56.82</v>
      </c>
      <c r="J699">
        <v>56.72</v>
      </c>
      <c r="K699">
        <v>57.12</v>
      </c>
    </row>
    <row r="700" spans="1:11" x14ac:dyDescent="0.3">
      <c r="A700" s="1">
        <v>35713</v>
      </c>
      <c r="B700">
        <v>59.95</v>
      </c>
      <c r="C700">
        <v>61.14</v>
      </c>
      <c r="D700">
        <v>61.74</v>
      </c>
      <c r="E700">
        <v>61.89</v>
      </c>
      <c r="F700">
        <v>60.94</v>
      </c>
      <c r="G700">
        <v>59.04</v>
      </c>
      <c r="H700">
        <v>57.49</v>
      </c>
      <c r="I700">
        <v>56.94</v>
      </c>
      <c r="J700">
        <v>56.84</v>
      </c>
      <c r="K700">
        <v>57.24</v>
      </c>
    </row>
    <row r="701" spans="1:11" x14ac:dyDescent="0.3">
      <c r="A701" s="1">
        <v>35716</v>
      </c>
      <c r="B701">
        <v>58.27</v>
      </c>
      <c r="C701">
        <v>59.46</v>
      </c>
      <c r="D701">
        <v>60.16</v>
      </c>
      <c r="E701">
        <v>60.36</v>
      </c>
      <c r="F701">
        <v>59.51</v>
      </c>
      <c r="G701">
        <v>57.76</v>
      </c>
      <c r="H701">
        <v>56.31</v>
      </c>
      <c r="I701">
        <v>55.76</v>
      </c>
      <c r="J701">
        <v>55.66</v>
      </c>
      <c r="K701">
        <v>56.06</v>
      </c>
    </row>
    <row r="702" spans="1:11" x14ac:dyDescent="0.3">
      <c r="A702" s="1">
        <v>35717</v>
      </c>
      <c r="B702">
        <v>57.01</v>
      </c>
      <c r="C702">
        <v>58.17</v>
      </c>
      <c r="D702">
        <v>58.92</v>
      </c>
      <c r="E702">
        <v>59.22</v>
      </c>
      <c r="F702">
        <v>58.52</v>
      </c>
      <c r="G702">
        <v>56.97</v>
      </c>
      <c r="H702">
        <v>55.62</v>
      </c>
      <c r="I702">
        <v>55.12</v>
      </c>
      <c r="J702">
        <v>55.02</v>
      </c>
      <c r="K702">
        <v>55.42</v>
      </c>
    </row>
    <row r="703" spans="1:11" x14ac:dyDescent="0.3">
      <c r="A703" s="1">
        <v>35718</v>
      </c>
      <c r="B703">
        <v>56.94</v>
      </c>
      <c r="C703">
        <v>57.96</v>
      </c>
      <c r="D703">
        <v>58.66</v>
      </c>
      <c r="E703">
        <v>58.96</v>
      </c>
      <c r="F703">
        <v>58.26</v>
      </c>
      <c r="G703">
        <v>56.71</v>
      </c>
      <c r="H703">
        <v>55.36</v>
      </c>
      <c r="I703">
        <v>54.86</v>
      </c>
      <c r="J703">
        <v>54.76</v>
      </c>
      <c r="K703">
        <v>55.16</v>
      </c>
    </row>
    <row r="704" spans="1:11" x14ac:dyDescent="0.3">
      <c r="A704" s="1">
        <v>35719</v>
      </c>
      <c r="B704">
        <v>58.01</v>
      </c>
      <c r="C704">
        <v>58.98</v>
      </c>
      <c r="D704">
        <v>59.58</v>
      </c>
      <c r="E704">
        <v>59.78</v>
      </c>
      <c r="F704">
        <v>58.98</v>
      </c>
      <c r="G704">
        <v>57.33</v>
      </c>
      <c r="H704">
        <v>55.88</v>
      </c>
      <c r="I704">
        <v>55.33</v>
      </c>
      <c r="J704">
        <v>55.23</v>
      </c>
      <c r="K704">
        <v>55.63</v>
      </c>
    </row>
    <row r="705" spans="1:11" x14ac:dyDescent="0.3">
      <c r="A705" s="1">
        <v>35720</v>
      </c>
      <c r="B705">
        <v>57.4</v>
      </c>
      <c r="C705">
        <v>58.14</v>
      </c>
      <c r="D705">
        <v>58.74</v>
      </c>
      <c r="E705">
        <v>58.94</v>
      </c>
      <c r="F705">
        <v>58.14</v>
      </c>
      <c r="G705">
        <v>56.49</v>
      </c>
      <c r="H705">
        <v>55.04</v>
      </c>
      <c r="I705">
        <v>54.49</v>
      </c>
      <c r="J705">
        <v>54.39</v>
      </c>
      <c r="K705">
        <v>54.79</v>
      </c>
    </row>
    <row r="706" spans="1:11" x14ac:dyDescent="0.3">
      <c r="A706" s="1">
        <v>35723</v>
      </c>
      <c r="B706">
        <v>57.82</v>
      </c>
      <c r="C706">
        <v>58.7</v>
      </c>
      <c r="D706">
        <v>59.3</v>
      </c>
      <c r="E706">
        <v>59.45</v>
      </c>
      <c r="F706">
        <v>58.7</v>
      </c>
      <c r="G706">
        <v>57.05</v>
      </c>
      <c r="H706">
        <v>55.6</v>
      </c>
      <c r="I706">
        <v>55.05</v>
      </c>
      <c r="J706">
        <v>54.95</v>
      </c>
      <c r="K706">
        <v>55.4</v>
      </c>
    </row>
    <row r="707" spans="1:11" x14ac:dyDescent="0.3">
      <c r="A707" s="1">
        <v>35724</v>
      </c>
      <c r="B707">
        <v>57.64</v>
      </c>
      <c r="C707">
        <v>58.66</v>
      </c>
      <c r="D707">
        <v>59.31</v>
      </c>
      <c r="E707">
        <v>59.51</v>
      </c>
      <c r="F707">
        <v>58.76</v>
      </c>
      <c r="G707">
        <v>57.11</v>
      </c>
      <c r="H707">
        <v>55.66</v>
      </c>
      <c r="I707">
        <v>55.11</v>
      </c>
      <c r="J707">
        <v>55.01</v>
      </c>
      <c r="K707">
        <v>55.41</v>
      </c>
    </row>
    <row r="708" spans="1:11" x14ac:dyDescent="0.3">
      <c r="A708" s="1">
        <v>35725</v>
      </c>
      <c r="B708">
        <v>58.77</v>
      </c>
      <c r="C708">
        <v>59.76</v>
      </c>
      <c r="D708">
        <v>60.34</v>
      </c>
      <c r="E708">
        <v>60.49</v>
      </c>
      <c r="F708">
        <v>59.69</v>
      </c>
      <c r="G708">
        <v>57.99</v>
      </c>
      <c r="H708">
        <v>56.54</v>
      </c>
      <c r="I708">
        <v>55.99</v>
      </c>
      <c r="J708">
        <v>55.89</v>
      </c>
      <c r="K708">
        <v>56.29</v>
      </c>
    </row>
    <row r="709" spans="1:11" x14ac:dyDescent="0.3">
      <c r="A709" s="1">
        <v>35726</v>
      </c>
      <c r="B709">
        <v>58.09</v>
      </c>
      <c r="C709">
        <v>59.02</v>
      </c>
      <c r="D709">
        <v>59.62</v>
      </c>
      <c r="E709">
        <v>59.82</v>
      </c>
      <c r="F709">
        <v>59.12</v>
      </c>
      <c r="G709">
        <v>57.47</v>
      </c>
      <c r="H709">
        <v>56.02</v>
      </c>
      <c r="I709">
        <v>55.47</v>
      </c>
      <c r="J709">
        <v>55.37</v>
      </c>
      <c r="K709">
        <v>55.77</v>
      </c>
    </row>
    <row r="710" spans="1:11" x14ac:dyDescent="0.3">
      <c r="A710" s="1">
        <v>35727</v>
      </c>
      <c r="B710">
        <v>57.03</v>
      </c>
      <c r="C710">
        <v>57.99</v>
      </c>
      <c r="D710">
        <v>58.69</v>
      </c>
      <c r="E710">
        <v>58.99</v>
      </c>
      <c r="F710">
        <v>58.44</v>
      </c>
      <c r="G710">
        <v>56.94</v>
      </c>
      <c r="H710">
        <v>55.59</v>
      </c>
      <c r="I710">
        <v>55.14</v>
      </c>
      <c r="J710">
        <v>55.09</v>
      </c>
      <c r="K710">
        <v>55.49</v>
      </c>
    </row>
    <row r="711" spans="1:11" x14ac:dyDescent="0.3">
      <c r="A711" s="1">
        <v>35730</v>
      </c>
      <c r="B711">
        <v>57.74</v>
      </c>
      <c r="C711">
        <v>58.71</v>
      </c>
      <c r="D711">
        <v>59.41</v>
      </c>
      <c r="E711">
        <v>59.71</v>
      </c>
      <c r="F711">
        <v>59.16</v>
      </c>
      <c r="G711">
        <v>57.66</v>
      </c>
      <c r="H711">
        <v>56.31</v>
      </c>
      <c r="I711">
        <v>55.86</v>
      </c>
      <c r="J711">
        <v>55.81</v>
      </c>
      <c r="K711">
        <v>56.21</v>
      </c>
    </row>
    <row r="712" spans="1:11" x14ac:dyDescent="0.3">
      <c r="A712" s="1">
        <v>35731</v>
      </c>
      <c r="B712">
        <v>56.52</v>
      </c>
      <c r="C712">
        <v>57.4</v>
      </c>
      <c r="D712">
        <v>58.1</v>
      </c>
      <c r="E712">
        <v>58.4</v>
      </c>
      <c r="F712">
        <v>57.9</v>
      </c>
      <c r="G712">
        <v>56.45</v>
      </c>
      <c r="H712">
        <v>55.1</v>
      </c>
      <c r="I712">
        <v>54.65</v>
      </c>
      <c r="J712">
        <v>54.6</v>
      </c>
      <c r="K712">
        <v>55</v>
      </c>
    </row>
    <row r="713" spans="1:11" x14ac:dyDescent="0.3">
      <c r="A713" s="1">
        <v>35732</v>
      </c>
      <c r="B713">
        <v>57.19</v>
      </c>
      <c r="C713">
        <v>58.18</v>
      </c>
      <c r="D713">
        <v>58.88</v>
      </c>
      <c r="E713">
        <v>59.18</v>
      </c>
      <c r="F713">
        <v>58.58</v>
      </c>
      <c r="G713">
        <v>57.08</v>
      </c>
      <c r="H713">
        <v>55.73</v>
      </c>
      <c r="I713">
        <v>55.28</v>
      </c>
      <c r="J713">
        <v>55.23</v>
      </c>
      <c r="K713">
        <v>55.63</v>
      </c>
    </row>
    <row r="714" spans="1:11" x14ac:dyDescent="0.3">
      <c r="A714" s="1">
        <v>35733</v>
      </c>
      <c r="B714">
        <v>58.12</v>
      </c>
      <c r="C714">
        <v>59.26</v>
      </c>
      <c r="D714">
        <v>59.91</v>
      </c>
      <c r="E714">
        <v>60.11</v>
      </c>
      <c r="F714">
        <v>59.31</v>
      </c>
      <c r="G714">
        <v>57.61</v>
      </c>
      <c r="H714">
        <v>56.16</v>
      </c>
      <c r="I714">
        <v>55.66</v>
      </c>
      <c r="J714">
        <v>55.56</v>
      </c>
      <c r="K714">
        <v>55.96</v>
      </c>
    </row>
    <row r="715" spans="1:11" x14ac:dyDescent="0.3">
      <c r="A715" s="1">
        <v>35734</v>
      </c>
      <c r="B715">
        <v>57.77</v>
      </c>
      <c r="C715">
        <v>58.93</v>
      </c>
      <c r="D715">
        <v>59.68</v>
      </c>
      <c r="E715">
        <v>59.88</v>
      </c>
      <c r="F715">
        <v>59.08</v>
      </c>
      <c r="G715">
        <v>57.38</v>
      </c>
      <c r="H715">
        <v>55.93</v>
      </c>
      <c r="I715">
        <v>55.43</v>
      </c>
      <c r="J715">
        <v>55.33</v>
      </c>
      <c r="K715">
        <v>55.73</v>
      </c>
    </row>
    <row r="716" spans="1:11" x14ac:dyDescent="0.3">
      <c r="A716" s="1">
        <v>35737</v>
      </c>
      <c r="B716">
        <v>58.78</v>
      </c>
      <c r="C716">
        <v>59.61</v>
      </c>
      <c r="D716">
        <v>59.81</v>
      </c>
      <c r="E716">
        <v>59.01</v>
      </c>
      <c r="F716">
        <v>57.31</v>
      </c>
      <c r="G716">
        <v>55.86</v>
      </c>
      <c r="H716">
        <v>55.36</v>
      </c>
      <c r="I716">
        <v>55.26</v>
      </c>
      <c r="J716">
        <v>55.66</v>
      </c>
      <c r="K716">
        <v>56.31</v>
      </c>
    </row>
    <row r="717" spans="1:11" x14ac:dyDescent="0.3">
      <c r="A717" s="1">
        <v>35738</v>
      </c>
      <c r="B717">
        <v>58.11</v>
      </c>
      <c r="C717">
        <v>58.91</v>
      </c>
      <c r="D717">
        <v>59.11</v>
      </c>
      <c r="E717">
        <v>58.31</v>
      </c>
      <c r="F717">
        <v>56.66</v>
      </c>
      <c r="G717">
        <v>55.21</v>
      </c>
      <c r="H717">
        <v>54.71</v>
      </c>
      <c r="I717">
        <v>54.61</v>
      </c>
      <c r="J717">
        <v>55.01</v>
      </c>
      <c r="K717">
        <v>55.66</v>
      </c>
    </row>
    <row r="718" spans="1:11" x14ac:dyDescent="0.3">
      <c r="A718" s="1">
        <v>35739</v>
      </c>
      <c r="B718">
        <v>57.18</v>
      </c>
      <c r="C718">
        <v>58.07</v>
      </c>
      <c r="D718">
        <v>58.32</v>
      </c>
      <c r="E718">
        <v>57.77</v>
      </c>
      <c r="F718">
        <v>56.27</v>
      </c>
      <c r="G718">
        <v>54.92</v>
      </c>
      <c r="H718">
        <v>54.47</v>
      </c>
      <c r="I718">
        <v>54.37</v>
      </c>
      <c r="J718">
        <v>54.77</v>
      </c>
      <c r="K718">
        <v>55.42</v>
      </c>
    </row>
    <row r="719" spans="1:11" x14ac:dyDescent="0.3">
      <c r="A719" s="1">
        <v>35740</v>
      </c>
      <c r="B719">
        <v>57.43</v>
      </c>
      <c r="C719">
        <v>58.29</v>
      </c>
      <c r="D719">
        <v>58.54</v>
      </c>
      <c r="E719">
        <v>57.99</v>
      </c>
      <c r="F719">
        <v>56.54</v>
      </c>
      <c r="G719">
        <v>55.24</v>
      </c>
      <c r="H719">
        <v>54.79</v>
      </c>
      <c r="I719">
        <v>54.69</v>
      </c>
      <c r="J719">
        <v>55.09</v>
      </c>
      <c r="K719">
        <v>55.74</v>
      </c>
    </row>
    <row r="720" spans="1:11" x14ac:dyDescent="0.3">
      <c r="A720" s="1">
        <v>35741</v>
      </c>
      <c r="B720">
        <v>57.99</v>
      </c>
      <c r="C720">
        <v>58.94</v>
      </c>
      <c r="D720">
        <v>59.14</v>
      </c>
      <c r="E720">
        <v>58.49</v>
      </c>
      <c r="F720">
        <v>56.94</v>
      </c>
      <c r="G720">
        <v>55.59</v>
      </c>
      <c r="H720">
        <v>55.09</v>
      </c>
      <c r="I720">
        <v>54.99</v>
      </c>
      <c r="J720">
        <v>55.39</v>
      </c>
      <c r="K720">
        <v>56.04</v>
      </c>
    </row>
    <row r="721" spans="1:11" x14ac:dyDescent="0.3">
      <c r="A721" s="1">
        <v>35744</v>
      </c>
      <c r="B721">
        <v>57.28</v>
      </c>
      <c r="C721">
        <v>58.12</v>
      </c>
      <c r="D721">
        <v>58.32</v>
      </c>
      <c r="E721">
        <v>57.67</v>
      </c>
      <c r="F721">
        <v>56.12</v>
      </c>
      <c r="G721">
        <v>54.77</v>
      </c>
      <c r="H721">
        <v>54.27</v>
      </c>
      <c r="I721">
        <v>54.17</v>
      </c>
      <c r="J721">
        <v>54.57</v>
      </c>
      <c r="K721">
        <v>55.22</v>
      </c>
    </row>
    <row r="722" spans="1:11" x14ac:dyDescent="0.3">
      <c r="A722" s="1">
        <v>35745</v>
      </c>
      <c r="B722">
        <v>57.82</v>
      </c>
      <c r="C722">
        <v>58.6</v>
      </c>
      <c r="D722">
        <v>58.8</v>
      </c>
      <c r="E722">
        <v>58.1</v>
      </c>
      <c r="F722">
        <v>56.55</v>
      </c>
      <c r="G722">
        <v>55.2</v>
      </c>
      <c r="H722">
        <v>54.7</v>
      </c>
      <c r="I722">
        <v>54.6</v>
      </c>
      <c r="J722">
        <v>55</v>
      </c>
      <c r="K722">
        <v>55.65</v>
      </c>
    </row>
    <row r="723" spans="1:11" x14ac:dyDescent="0.3">
      <c r="A723" s="1">
        <v>35746</v>
      </c>
      <c r="B723">
        <v>57.92</v>
      </c>
      <c r="C723">
        <v>58.66</v>
      </c>
      <c r="D723">
        <v>58.81</v>
      </c>
      <c r="E723">
        <v>58.06</v>
      </c>
      <c r="F723">
        <v>56.51</v>
      </c>
      <c r="G723">
        <v>55.11</v>
      </c>
      <c r="H723">
        <v>54.61</v>
      </c>
      <c r="I723">
        <v>54.51</v>
      </c>
      <c r="J723">
        <v>54.91</v>
      </c>
      <c r="K723">
        <v>55.56</v>
      </c>
    </row>
    <row r="724" spans="1:11" x14ac:dyDescent="0.3">
      <c r="A724" s="1">
        <v>35747</v>
      </c>
      <c r="B724">
        <v>58.62</v>
      </c>
      <c r="C724">
        <v>59.26</v>
      </c>
      <c r="D724">
        <v>59.26</v>
      </c>
      <c r="E724">
        <v>58.41</v>
      </c>
      <c r="F724">
        <v>56.76</v>
      </c>
      <c r="G724">
        <v>55.36</v>
      </c>
      <c r="H724">
        <v>54.81</v>
      </c>
      <c r="I724">
        <v>54.66</v>
      </c>
      <c r="J724">
        <v>55.06</v>
      </c>
      <c r="K724">
        <v>55.71</v>
      </c>
    </row>
    <row r="725" spans="1:11" x14ac:dyDescent="0.3">
      <c r="A725" s="1">
        <v>35748</v>
      </c>
      <c r="B725">
        <v>59.54</v>
      </c>
      <c r="C725">
        <v>60.11</v>
      </c>
      <c r="D725">
        <v>60.01</v>
      </c>
      <c r="E725">
        <v>59.01</v>
      </c>
      <c r="F725">
        <v>57.31</v>
      </c>
      <c r="G725">
        <v>55.81</v>
      </c>
      <c r="H725">
        <v>55.21</v>
      </c>
      <c r="I725">
        <v>55.01</v>
      </c>
      <c r="J725">
        <v>55.41</v>
      </c>
      <c r="K725">
        <v>56.06</v>
      </c>
    </row>
    <row r="726" spans="1:11" x14ac:dyDescent="0.3">
      <c r="A726" s="1">
        <v>35751</v>
      </c>
      <c r="B726">
        <v>57.85</v>
      </c>
      <c r="C726">
        <v>58.43</v>
      </c>
      <c r="D726">
        <v>58.43</v>
      </c>
      <c r="E726">
        <v>57.58</v>
      </c>
      <c r="F726">
        <v>55.98</v>
      </c>
      <c r="G726">
        <v>54.58</v>
      </c>
      <c r="H726">
        <v>54.03</v>
      </c>
      <c r="I726">
        <v>53.88</v>
      </c>
      <c r="J726">
        <v>54.28</v>
      </c>
      <c r="K726">
        <v>54.93</v>
      </c>
    </row>
    <row r="727" spans="1:11" x14ac:dyDescent="0.3">
      <c r="A727" s="1">
        <v>35752</v>
      </c>
      <c r="B727">
        <v>57.61</v>
      </c>
      <c r="C727">
        <v>58.08</v>
      </c>
      <c r="D727">
        <v>58.03</v>
      </c>
      <c r="E727">
        <v>57.18</v>
      </c>
      <c r="F727">
        <v>55.63</v>
      </c>
      <c r="G727">
        <v>54.28</v>
      </c>
      <c r="H727">
        <v>53.78</v>
      </c>
      <c r="I727">
        <v>53.63</v>
      </c>
      <c r="J727">
        <v>54.03</v>
      </c>
      <c r="K727">
        <v>54.68</v>
      </c>
    </row>
    <row r="728" spans="1:11" x14ac:dyDescent="0.3">
      <c r="A728" s="1">
        <v>35753</v>
      </c>
      <c r="B728">
        <v>56.67</v>
      </c>
      <c r="C728">
        <v>57.37</v>
      </c>
      <c r="D728">
        <v>57.37</v>
      </c>
      <c r="E728">
        <v>56.72</v>
      </c>
      <c r="F728">
        <v>55.32</v>
      </c>
      <c r="G728">
        <v>54.07</v>
      </c>
      <c r="H728">
        <v>53.62</v>
      </c>
      <c r="I728">
        <v>53.52</v>
      </c>
      <c r="J728">
        <v>53.92</v>
      </c>
      <c r="K728">
        <v>54.57</v>
      </c>
    </row>
    <row r="729" spans="1:11" x14ac:dyDescent="0.3">
      <c r="A729" s="1">
        <v>35754</v>
      </c>
      <c r="B729">
        <v>55.45</v>
      </c>
      <c r="C729">
        <v>56.19</v>
      </c>
      <c r="D729">
        <v>56.34</v>
      </c>
      <c r="E729">
        <v>55.89</v>
      </c>
      <c r="F729">
        <v>54.69</v>
      </c>
      <c r="G729">
        <v>53.64</v>
      </c>
      <c r="H729">
        <v>53.29</v>
      </c>
      <c r="I729">
        <v>53.24</v>
      </c>
      <c r="J729">
        <v>53.69</v>
      </c>
      <c r="K729">
        <v>54.39</v>
      </c>
    </row>
    <row r="730" spans="1:11" x14ac:dyDescent="0.3">
      <c r="A730" s="1">
        <v>35755</v>
      </c>
      <c r="B730">
        <v>55.48</v>
      </c>
      <c r="C730">
        <v>56.26</v>
      </c>
      <c r="D730">
        <v>56.46</v>
      </c>
      <c r="E730">
        <v>56.06</v>
      </c>
      <c r="F730">
        <v>54.86</v>
      </c>
      <c r="G730">
        <v>53.81</v>
      </c>
      <c r="H730">
        <v>53.46</v>
      </c>
      <c r="I730">
        <v>53.41</v>
      </c>
      <c r="J730">
        <v>53.86</v>
      </c>
      <c r="K730">
        <v>54.56</v>
      </c>
    </row>
    <row r="731" spans="1:11" x14ac:dyDescent="0.3">
      <c r="A731" s="1">
        <v>35758</v>
      </c>
      <c r="B731">
        <v>55.6</v>
      </c>
      <c r="C731">
        <v>56.34</v>
      </c>
      <c r="D731">
        <v>56.59</v>
      </c>
      <c r="E731">
        <v>56.19</v>
      </c>
      <c r="F731">
        <v>54.99</v>
      </c>
      <c r="G731">
        <v>53.94</v>
      </c>
      <c r="H731">
        <v>53.59</v>
      </c>
      <c r="I731">
        <v>53.54</v>
      </c>
      <c r="J731">
        <v>53.99</v>
      </c>
      <c r="K731">
        <v>54.69</v>
      </c>
    </row>
    <row r="732" spans="1:11" x14ac:dyDescent="0.3">
      <c r="A732" s="1">
        <v>35759</v>
      </c>
      <c r="B732">
        <v>55.49</v>
      </c>
      <c r="C732">
        <v>56.22</v>
      </c>
      <c r="D732">
        <v>56.52</v>
      </c>
      <c r="E732">
        <v>56.17</v>
      </c>
      <c r="F732">
        <v>55.02</v>
      </c>
      <c r="G732">
        <v>53.97</v>
      </c>
      <c r="H732">
        <v>53.62</v>
      </c>
      <c r="I732">
        <v>53.62</v>
      </c>
      <c r="J732">
        <v>54.07</v>
      </c>
      <c r="K732">
        <v>54.77</v>
      </c>
    </row>
    <row r="733" spans="1:11" x14ac:dyDescent="0.3">
      <c r="A733" s="1">
        <v>35760</v>
      </c>
      <c r="B733">
        <v>53.1</v>
      </c>
      <c r="C733">
        <v>54.29</v>
      </c>
      <c r="D733">
        <v>54.89</v>
      </c>
      <c r="E733">
        <v>54.71</v>
      </c>
      <c r="F733">
        <v>53.81</v>
      </c>
      <c r="G733">
        <v>52.86</v>
      </c>
      <c r="H733">
        <v>52.56</v>
      </c>
      <c r="I733">
        <v>52.56</v>
      </c>
      <c r="J733">
        <v>53.01</v>
      </c>
      <c r="K733">
        <v>53.71</v>
      </c>
    </row>
    <row r="734" spans="1:11" x14ac:dyDescent="0.3">
      <c r="A734" s="1">
        <v>35765</v>
      </c>
      <c r="B734">
        <v>52.71</v>
      </c>
      <c r="C734">
        <v>53.45</v>
      </c>
      <c r="D734">
        <v>53.55</v>
      </c>
      <c r="E734">
        <v>52.9</v>
      </c>
      <c r="F734">
        <v>52.25</v>
      </c>
      <c r="G734">
        <v>52.05</v>
      </c>
      <c r="H734">
        <v>52.1</v>
      </c>
      <c r="I734">
        <v>52.6</v>
      </c>
      <c r="J734">
        <v>53.35</v>
      </c>
      <c r="K734">
        <v>54.1</v>
      </c>
    </row>
    <row r="735" spans="1:11" x14ac:dyDescent="0.3">
      <c r="A735" s="1">
        <v>35766</v>
      </c>
      <c r="B735">
        <v>53.25</v>
      </c>
      <c r="C735">
        <v>53.87</v>
      </c>
      <c r="D735">
        <v>53.97</v>
      </c>
      <c r="E735">
        <v>53.37</v>
      </c>
      <c r="F735">
        <v>52.72</v>
      </c>
      <c r="G735">
        <v>52.52</v>
      </c>
      <c r="H735">
        <v>52.62</v>
      </c>
      <c r="I735">
        <v>53.12</v>
      </c>
      <c r="J735">
        <v>53.87</v>
      </c>
      <c r="K735">
        <v>54.62</v>
      </c>
    </row>
    <row r="736" spans="1:11" x14ac:dyDescent="0.3">
      <c r="A736" s="1">
        <v>35767</v>
      </c>
      <c r="B736">
        <v>53.5</v>
      </c>
      <c r="C736">
        <v>54.09</v>
      </c>
      <c r="D736">
        <v>54.14</v>
      </c>
      <c r="E736">
        <v>53.44</v>
      </c>
      <c r="F736">
        <v>52.74</v>
      </c>
      <c r="G736">
        <v>52.49</v>
      </c>
      <c r="H736">
        <v>52.54</v>
      </c>
      <c r="I736">
        <v>53.04</v>
      </c>
      <c r="J736">
        <v>53.79</v>
      </c>
      <c r="K736">
        <v>54.54</v>
      </c>
    </row>
    <row r="737" spans="1:11" x14ac:dyDescent="0.3">
      <c r="A737" s="1">
        <v>35768</v>
      </c>
      <c r="B737">
        <v>53.35</v>
      </c>
      <c r="C737">
        <v>53.94</v>
      </c>
      <c r="D737">
        <v>53.94</v>
      </c>
      <c r="E737">
        <v>53.24</v>
      </c>
      <c r="F737">
        <v>52.49</v>
      </c>
      <c r="G737">
        <v>52.24</v>
      </c>
      <c r="H737">
        <v>52.29</v>
      </c>
      <c r="I737">
        <v>52.79</v>
      </c>
      <c r="J737">
        <v>53.54</v>
      </c>
      <c r="K737">
        <v>54.29</v>
      </c>
    </row>
    <row r="738" spans="1:11" x14ac:dyDescent="0.3">
      <c r="A738" s="1">
        <v>35769</v>
      </c>
      <c r="B738">
        <v>53.38</v>
      </c>
      <c r="C738">
        <v>53.96</v>
      </c>
      <c r="D738">
        <v>53.91</v>
      </c>
      <c r="E738">
        <v>53.21</v>
      </c>
      <c r="F738">
        <v>52.46</v>
      </c>
      <c r="G738">
        <v>52.21</v>
      </c>
      <c r="H738">
        <v>52.26</v>
      </c>
      <c r="I738">
        <v>52.76</v>
      </c>
      <c r="J738">
        <v>53.51</v>
      </c>
      <c r="K738">
        <v>54.26</v>
      </c>
    </row>
    <row r="739" spans="1:11" x14ac:dyDescent="0.3">
      <c r="A739" s="1">
        <v>35772</v>
      </c>
      <c r="B739">
        <v>53.52</v>
      </c>
      <c r="C739">
        <v>54.05</v>
      </c>
      <c r="D739">
        <v>53.95</v>
      </c>
      <c r="E739">
        <v>53.25</v>
      </c>
      <c r="F739">
        <v>52.55</v>
      </c>
      <c r="G739">
        <v>52.3</v>
      </c>
      <c r="H739">
        <v>52.35</v>
      </c>
      <c r="I739">
        <v>52.85</v>
      </c>
      <c r="J739">
        <v>53.6</v>
      </c>
      <c r="K739">
        <v>54.35</v>
      </c>
    </row>
    <row r="740" spans="1:11" x14ac:dyDescent="0.3">
      <c r="A740" s="1">
        <v>35773</v>
      </c>
      <c r="B740">
        <v>53.12</v>
      </c>
      <c r="C740">
        <v>53.66</v>
      </c>
      <c r="D740">
        <v>53.56</v>
      </c>
      <c r="E740">
        <v>52.86</v>
      </c>
      <c r="F740">
        <v>52.16</v>
      </c>
      <c r="G740">
        <v>51.91</v>
      </c>
      <c r="H740">
        <v>51.96</v>
      </c>
      <c r="I740">
        <v>52.46</v>
      </c>
      <c r="J740">
        <v>53.21</v>
      </c>
      <c r="K740">
        <v>53.96</v>
      </c>
    </row>
    <row r="741" spans="1:11" x14ac:dyDescent="0.3">
      <c r="A741" s="1">
        <v>35774</v>
      </c>
      <c r="B741">
        <v>51.66</v>
      </c>
      <c r="C741">
        <v>52.44</v>
      </c>
      <c r="D741">
        <v>52.59</v>
      </c>
      <c r="E741">
        <v>52.09</v>
      </c>
      <c r="F741">
        <v>51.59</v>
      </c>
      <c r="G741">
        <v>51.44</v>
      </c>
      <c r="H741">
        <v>51.54</v>
      </c>
      <c r="I741">
        <v>52.09</v>
      </c>
      <c r="J741">
        <v>52.89</v>
      </c>
      <c r="K741">
        <v>53.69</v>
      </c>
    </row>
    <row r="742" spans="1:11" x14ac:dyDescent="0.3">
      <c r="A742" s="1">
        <v>35775</v>
      </c>
      <c r="B742">
        <v>51.45</v>
      </c>
      <c r="C742">
        <v>52.18</v>
      </c>
      <c r="D742">
        <v>52.38</v>
      </c>
      <c r="E742">
        <v>51.98</v>
      </c>
      <c r="F742">
        <v>51.53</v>
      </c>
      <c r="G742">
        <v>51.43</v>
      </c>
      <c r="H742">
        <v>51.53</v>
      </c>
      <c r="I742">
        <v>52.08</v>
      </c>
      <c r="J742">
        <v>52.88</v>
      </c>
      <c r="K742">
        <v>53.68</v>
      </c>
    </row>
    <row r="743" spans="1:11" x14ac:dyDescent="0.3">
      <c r="A743" s="1">
        <v>35776</v>
      </c>
      <c r="B743">
        <v>51.82</v>
      </c>
      <c r="C743">
        <v>52.38</v>
      </c>
      <c r="D743">
        <v>52.48</v>
      </c>
      <c r="E743">
        <v>52.03</v>
      </c>
      <c r="F743">
        <v>51.53</v>
      </c>
      <c r="G743">
        <v>51.38</v>
      </c>
      <c r="H743">
        <v>51.48</v>
      </c>
      <c r="I743">
        <v>52.03</v>
      </c>
      <c r="J743">
        <v>52.83</v>
      </c>
      <c r="K743">
        <v>53.58</v>
      </c>
    </row>
    <row r="744" spans="1:11" x14ac:dyDescent="0.3">
      <c r="A744" s="1">
        <v>35779</v>
      </c>
      <c r="B744">
        <v>51.51</v>
      </c>
      <c r="C744">
        <v>52.09</v>
      </c>
      <c r="D744">
        <v>52.24</v>
      </c>
      <c r="E744">
        <v>51.84</v>
      </c>
      <c r="F744">
        <v>51.34</v>
      </c>
      <c r="G744">
        <v>51.19</v>
      </c>
      <c r="H744">
        <v>51.34</v>
      </c>
      <c r="I744">
        <v>51.89</v>
      </c>
      <c r="J744">
        <v>52.69</v>
      </c>
      <c r="K744">
        <v>53.44</v>
      </c>
    </row>
    <row r="745" spans="1:11" x14ac:dyDescent="0.3">
      <c r="A745" s="1">
        <v>35780</v>
      </c>
      <c r="B745">
        <v>51.59</v>
      </c>
      <c r="C745">
        <v>52.06</v>
      </c>
      <c r="D745">
        <v>52.21</v>
      </c>
      <c r="E745">
        <v>51.81</v>
      </c>
      <c r="F745">
        <v>51.31</v>
      </c>
      <c r="G745">
        <v>51.11</v>
      </c>
      <c r="H745">
        <v>51.31</v>
      </c>
      <c r="I745">
        <v>51.86</v>
      </c>
      <c r="J745">
        <v>52.66</v>
      </c>
      <c r="K745">
        <v>53.41</v>
      </c>
    </row>
    <row r="746" spans="1:11" x14ac:dyDescent="0.3">
      <c r="A746" s="1">
        <v>35781</v>
      </c>
      <c r="B746">
        <v>51.78</v>
      </c>
      <c r="C746">
        <v>52.19</v>
      </c>
      <c r="D746">
        <v>52.39</v>
      </c>
      <c r="E746">
        <v>51.99</v>
      </c>
      <c r="F746">
        <v>51.49</v>
      </c>
      <c r="G746">
        <v>51.29</v>
      </c>
      <c r="H746">
        <v>51.49</v>
      </c>
      <c r="I746">
        <v>52.04</v>
      </c>
      <c r="J746">
        <v>52.84</v>
      </c>
      <c r="K746">
        <v>53.59</v>
      </c>
    </row>
    <row r="747" spans="1:11" x14ac:dyDescent="0.3">
      <c r="A747" s="1">
        <v>35782</v>
      </c>
      <c r="B747">
        <v>52.64</v>
      </c>
      <c r="C747">
        <v>53.09</v>
      </c>
      <c r="D747">
        <v>53.24</v>
      </c>
      <c r="E747">
        <v>52.79</v>
      </c>
      <c r="F747">
        <v>52.24</v>
      </c>
      <c r="G747">
        <v>51.99</v>
      </c>
      <c r="H747">
        <v>52.14</v>
      </c>
      <c r="I747">
        <v>52.69</v>
      </c>
      <c r="J747">
        <v>53.49</v>
      </c>
      <c r="K747">
        <v>54.24</v>
      </c>
    </row>
    <row r="748" spans="1:11" x14ac:dyDescent="0.3">
      <c r="A748" s="1">
        <v>35783</v>
      </c>
      <c r="B748">
        <v>51.96</v>
      </c>
      <c r="C748">
        <v>52.37</v>
      </c>
      <c r="D748">
        <v>52.57</v>
      </c>
      <c r="E748">
        <v>52.22</v>
      </c>
      <c r="F748">
        <v>51.77</v>
      </c>
      <c r="G748">
        <v>51.57</v>
      </c>
      <c r="H748">
        <v>51.72</v>
      </c>
      <c r="I748">
        <v>52.27</v>
      </c>
      <c r="J748">
        <v>53.07</v>
      </c>
      <c r="K748">
        <v>53.82</v>
      </c>
    </row>
    <row r="749" spans="1:11" x14ac:dyDescent="0.3">
      <c r="A749" s="1">
        <v>35786</v>
      </c>
      <c r="B749">
        <v>51.15</v>
      </c>
      <c r="C749">
        <v>51.51</v>
      </c>
      <c r="D749">
        <v>51.71</v>
      </c>
      <c r="E749">
        <v>51.46</v>
      </c>
      <c r="F749">
        <v>51.06</v>
      </c>
      <c r="G749">
        <v>50.91</v>
      </c>
      <c r="H749">
        <v>51.16</v>
      </c>
      <c r="I749">
        <v>51.71</v>
      </c>
      <c r="J749">
        <v>52.51</v>
      </c>
      <c r="K749">
        <v>53.26</v>
      </c>
    </row>
    <row r="750" spans="1:11" x14ac:dyDescent="0.3">
      <c r="A750" s="1">
        <v>35787</v>
      </c>
      <c r="B750">
        <v>50.73</v>
      </c>
      <c r="C750">
        <v>51.2</v>
      </c>
      <c r="D750">
        <v>51.4</v>
      </c>
      <c r="E750">
        <v>51.25</v>
      </c>
      <c r="F750">
        <v>50.95</v>
      </c>
      <c r="G750">
        <v>50.85</v>
      </c>
      <c r="H750">
        <v>51.2</v>
      </c>
      <c r="I750">
        <v>51.8</v>
      </c>
      <c r="J750">
        <v>52.6</v>
      </c>
      <c r="K750">
        <v>53.4</v>
      </c>
    </row>
    <row r="751" spans="1:11" x14ac:dyDescent="0.3">
      <c r="A751" s="1">
        <v>35788</v>
      </c>
      <c r="B751">
        <v>50.73</v>
      </c>
      <c r="C751">
        <v>51.14</v>
      </c>
      <c r="D751">
        <v>51.34</v>
      </c>
      <c r="E751">
        <v>51.19</v>
      </c>
      <c r="F751">
        <v>50.89</v>
      </c>
      <c r="G751">
        <v>50.79</v>
      </c>
      <c r="H751">
        <v>51.14</v>
      </c>
      <c r="I751">
        <v>51.74</v>
      </c>
      <c r="J751">
        <v>52.54</v>
      </c>
      <c r="K751">
        <v>53.34</v>
      </c>
    </row>
    <row r="752" spans="1:11" x14ac:dyDescent="0.3">
      <c r="A752" s="1">
        <v>35790</v>
      </c>
      <c r="B752">
        <v>50.04</v>
      </c>
      <c r="C752">
        <v>50.54</v>
      </c>
      <c r="D752">
        <v>50.79</v>
      </c>
      <c r="E752">
        <v>50.69</v>
      </c>
      <c r="F752">
        <v>50.39</v>
      </c>
      <c r="G752">
        <v>50.29</v>
      </c>
      <c r="H752">
        <v>50.64</v>
      </c>
      <c r="I752">
        <v>51.24</v>
      </c>
      <c r="J752">
        <v>52.04</v>
      </c>
      <c r="K752">
        <v>52.84</v>
      </c>
    </row>
    <row r="753" spans="1:11" x14ac:dyDescent="0.3">
      <c r="A753" s="1">
        <v>35793</v>
      </c>
      <c r="B753">
        <v>49.09</v>
      </c>
      <c r="C753">
        <v>49.58</v>
      </c>
      <c r="D753">
        <v>49.88</v>
      </c>
      <c r="E753">
        <v>49.88</v>
      </c>
      <c r="F753">
        <v>49.78</v>
      </c>
      <c r="G753">
        <v>49.73</v>
      </c>
      <c r="H753">
        <v>50.08</v>
      </c>
      <c r="I753">
        <v>50.68</v>
      </c>
      <c r="J753">
        <v>51.48</v>
      </c>
      <c r="K753">
        <v>52.28</v>
      </c>
    </row>
    <row r="754" spans="1:11" x14ac:dyDescent="0.3">
      <c r="A754" s="1">
        <v>35794</v>
      </c>
      <c r="B754">
        <v>49.46</v>
      </c>
      <c r="C754">
        <v>49.9</v>
      </c>
      <c r="D754">
        <v>50.1</v>
      </c>
      <c r="E754">
        <v>50.05</v>
      </c>
      <c r="F754">
        <v>49.95</v>
      </c>
      <c r="G754">
        <v>49.9</v>
      </c>
      <c r="H754">
        <v>50.25</v>
      </c>
      <c r="I754">
        <v>50.9</v>
      </c>
      <c r="J754">
        <v>51.7</v>
      </c>
      <c r="K754">
        <v>52.5</v>
      </c>
    </row>
    <row r="755" spans="1:11" x14ac:dyDescent="0.3">
      <c r="A755" s="1">
        <v>35795</v>
      </c>
      <c r="B755">
        <v>49.08</v>
      </c>
      <c r="C755">
        <v>49.72</v>
      </c>
      <c r="D755">
        <v>49.87</v>
      </c>
      <c r="E755">
        <v>49.87</v>
      </c>
      <c r="F755">
        <v>49.77</v>
      </c>
      <c r="G755">
        <v>49.72</v>
      </c>
      <c r="H755">
        <v>50.07</v>
      </c>
      <c r="I755">
        <v>50.72</v>
      </c>
      <c r="J755">
        <v>51.52</v>
      </c>
      <c r="K755">
        <v>52.32</v>
      </c>
    </row>
    <row r="756" spans="1:11" x14ac:dyDescent="0.3">
      <c r="A756" s="1">
        <v>35797</v>
      </c>
      <c r="B756">
        <v>49.41</v>
      </c>
      <c r="C756">
        <v>49.62</v>
      </c>
      <c r="D756">
        <v>49.67</v>
      </c>
      <c r="E756">
        <v>49.67</v>
      </c>
      <c r="F756">
        <v>49.67</v>
      </c>
      <c r="G756">
        <v>50.02</v>
      </c>
      <c r="H756">
        <v>50.67</v>
      </c>
      <c r="I756">
        <v>51.47</v>
      </c>
      <c r="J756">
        <v>52.27</v>
      </c>
      <c r="K756">
        <v>53.07</v>
      </c>
    </row>
    <row r="757" spans="1:11" x14ac:dyDescent="0.3">
      <c r="A757" s="1">
        <v>35800</v>
      </c>
      <c r="B757">
        <v>47.92</v>
      </c>
      <c r="C757">
        <v>48.23</v>
      </c>
      <c r="D757">
        <v>48.38</v>
      </c>
      <c r="E757">
        <v>48.48</v>
      </c>
      <c r="F757">
        <v>48.53</v>
      </c>
      <c r="G757">
        <v>48.98</v>
      </c>
      <c r="H757">
        <v>49.68</v>
      </c>
      <c r="I757">
        <v>50.53</v>
      </c>
      <c r="J757">
        <v>51.38</v>
      </c>
      <c r="K757">
        <v>52.23</v>
      </c>
    </row>
    <row r="758" spans="1:11" x14ac:dyDescent="0.3">
      <c r="A758" s="1">
        <v>35801</v>
      </c>
      <c r="B758">
        <v>47.76</v>
      </c>
      <c r="C758">
        <v>48.18</v>
      </c>
      <c r="D758">
        <v>48.38</v>
      </c>
      <c r="E758">
        <v>48.53</v>
      </c>
      <c r="F758">
        <v>48.63</v>
      </c>
      <c r="G758">
        <v>49.08</v>
      </c>
      <c r="H758">
        <v>49.78</v>
      </c>
      <c r="I758">
        <v>50.63</v>
      </c>
      <c r="J758">
        <v>51.48</v>
      </c>
      <c r="K758">
        <v>52.33</v>
      </c>
    </row>
    <row r="759" spans="1:11" x14ac:dyDescent="0.3">
      <c r="A759" s="1">
        <v>35802</v>
      </c>
      <c r="B759">
        <v>47.33</v>
      </c>
      <c r="C759">
        <v>47.81</v>
      </c>
      <c r="D759">
        <v>48.11</v>
      </c>
      <c r="E759">
        <v>48.31</v>
      </c>
      <c r="F759">
        <v>48.46</v>
      </c>
      <c r="G759">
        <v>48.91</v>
      </c>
      <c r="H759">
        <v>49.61</v>
      </c>
      <c r="I759">
        <v>50.46</v>
      </c>
      <c r="J759">
        <v>51.31</v>
      </c>
      <c r="K759">
        <v>52.16</v>
      </c>
    </row>
    <row r="760" spans="1:11" x14ac:dyDescent="0.3">
      <c r="A760" s="1">
        <v>35803</v>
      </c>
      <c r="B760">
        <v>47.75</v>
      </c>
      <c r="C760">
        <v>48.21</v>
      </c>
      <c r="D760">
        <v>48.46</v>
      </c>
      <c r="E760">
        <v>48.61</v>
      </c>
      <c r="F760">
        <v>48.76</v>
      </c>
      <c r="G760">
        <v>49.21</v>
      </c>
      <c r="H760">
        <v>49.91</v>
      </c>
      <c r="I760">
        <v>50.71</v>
      </c>
      <c r="J760">
        <v>51.51</v>
      </c>
      <c r="K760">
        <v>52.31</v>
      </c>
    </row>
    <row r="761" spans="1:11" x14ac:dyDescent="0.3">
      <c r="A761" s="1">
        <v>35804</v>
      </c>
      <c r="B761">
        <v>46.7</v>
      </c>
      <c r="C761">
        <v>47.2</v>
      </c>
      <c r="D761">
        <v>47.55</v>
      </c>
      <c r="E761">
        <v>47.8</v>
      </c>
      <c r="F761">
        <v>48</v>
      </c>
      <c r="G761">
        <v>48.5</v>
      </c>
      <c r="H761">
        <v>49.2</v>
      </c>
      <c r="I761">
        <v>50</v>
      </c>
      <c r="J761">
        <v>50.8</v>
      </c>
      <c r="K761">
        <v>51.65</v>
      </c>
    </row>
    <row r="762" spans="1:11" x14ac:dyDescent="0.3">
      <c r="A762" s="1">
        <v>35807</v>
      </c>
      <c r="B762">
        <v>46.21</v>
      </c>
      <c r="C762">
        <v>46.81</v>
      </c>
      <c r="D762">
        <v>47.21</v>
      </c>
      <c r="E762">
        <v>47.56</v>
      </c>
      <c r="F762">
        <v>47.81</v>
      </c>
      <c r="G762">
        <v>48.31</v>
      </c>
      <c r="H762">
        <v>49.01</v>
      </c>
      <c r="I762">
        <v>49.81</v>
      </c>
      <c r="J762">
        <v>50.61</v>
      </c>
      <c r="K762">
        <v>51.46</v>
      </c>
    </row>
    <row r="763" spans="1:11" x14ac:dyDescent="0.3">
      <c r="A763" s="1">
        <v>35808</v>
      </c>
      <c r="B763">
        <v>46.09</v>
      </c>
      <c r="C763">
        <v>46.7</v>
      </c>
      <c r="D763">
        <v>47.1</v>
      </c>
      <c r="E763">
        <v>47.45</v>
      </c>
      <c r="F763">
        <v>47.75</v>
      </c>
      <c r="G763">
        <v>48.25</v>
      </c>
      <c r="H763">
        <v>48.95</v>
      </c>
      <c r="I763">
        <v>49.75</v>
      </c>
      <c r="J763">
        <v>50.55</v>
      </c>
      <c r="K763">
        <v>51.4</v>
      </c>
    </row>
    <row r="764" spans="1:11" x14ac:dyDescent="0.3">
      <c r="A764" s="1">
        <v>35809</v>
      </c>
      <c r="B764">
        <v>46.28</v>
      </c>
      <c r="C764">
        <v>46.85</v>
      </c>
      <c r="D764">
        <v>47.2</v>
      </c>
      <c r="E764">
        <v>47.5</v>
      </c>
      <c r="F764">
        <v>47.8</v>
      </c>
      <c r="G764">
        <v>48.3</v>
      </c>
      <c r="H764">
        <v>49</v>
      </c>
      <c r="I764">
        <v>49.8</v>
      </c>
      <c r="J764">
        <v>50.6</v>
      </c>
      <c r="K764">
        <v>51.45</v>
      </c>
    </row>
    <row r="765" spans="1:11" x14ac:dyDescent="0.3">
      <c r="A765" s="1">
        <v>35810</v>
      </c>
      <c r="B765">
        <v>46.23</v>
      </c>
      <c r="C765">
        <v>46.69</v>
      </c>
      <c r="D765">
        <v>46.97</v>
      </c>
      <c r="E765">
        <v>47.27</v>
      </c>
      <c r="F765">
        <v>47.57</v>
      </c>
      <c r="G765">
        <v>48.12</v>
      </c>
      <c r="H765">
        <v>48.82</v>
      </c>
      <c r="I765">
        <v>49.62</v>
      </c>
      <c r="J765">
        <v>50.42</v>
      </c>
      <c r="K765">
        <v>51.22</v>
      </c>
    </row>
    <row r="766" spans="1:11" x14ac:dyDescent="0.3">
      <c r="A766" s="1">
        <v>35811</v>
      </c>
      <c r="B766">
        <v>46.75</v>
      </c>
      <c r="C766">
        <v>47.25</v>
      </c>
      <c r="D766">
        <v>47.5</v>
      </c>
      <c r="E766">
        <v>47.8</v>
      </c>
      <c r="F766">
        <v>48.1</v>
      </c>
      <c r="G766">
        <v>48.6</v>
      </c>
      <c r="H766">
        <v>49.3</v>
      </c>
      <c r="I766">
        <v>50.1</v>
      </c>
      <c r="J766">
        <v>50.9</v>
      </c>
      <c r="K766">
        <v>51.7</v>
      </c>
    </row>
    <row r="767" spans="1:11" x14ac:dyDescent="0.3">
      <c r="A767" s="1">
        <v>35815</v>
      </c>
      <c r="B767">
        <v>46.39</v>
      </c>
      <c r="C767">
        <v>46.85</v>
      </c>
      <c r="D767">
        <v>47.1</v>
      </c>
      <c r="E767">
        <v>47.35</v>
      </c>
      <c r="F767">
        <v>47.65</v>
      </c>
      <c r="G767">
        <v>48.15</v>
      </c>
      <c r="H767">
        <v>48.85</v>
      </c>
      <c r="I767">
        <v>49.65</v>
      </c>
      <c r="J767">
        <v>50.45</v>
      </c>
      <c r="K767">
        <v>51.25</v>
      </c>
    </row>
    <row r="768" spans="1:11" x14ac:dyDescent="0.3">
      <c r="A768" s="1">
        <v>35816</v>
      </c>
      <c r="B768">
        <v>46.25</v>
      </c>
      <c r="C768">
        <v>46.6</v>
      </c>
      <c r="D768">
        <v>46.9</v>
      </c>
      <c r="E768">
        <v>47.15</v>
      </c>
      <c r="F768">
        <v>47.45</v>
      </c>
      <c r="G768">
        <v>47.95</v>
      </c>
      <c r="H768">
        <v>48.65</v>
      </c>
      <c r="I768">
        <v>49.45</v>
      </c>
      <c r="J768">
        <v>50.25</v>
      </c>
      <c r="K768">
        <v>51.05</v>
      </c>
    </row>
    <row r="769" spans="1:11" x14ac:dyDescent="0.3">
      <c r="A769" s="1">
        <v>35817</v>
      </c>
      <c r="B769">
        <v>45.62</v>
      </c>
      <c r="C769">
        <v>45.93</v>
      </c>
      <c r="D769">
        <v>46.28</v>
      </c>
      <c r="E769">
        <v>46.58</v>
      </c>
      <c r="F769">
        <v>46.93</v>
      </c>
      <c r="G769">
        <v>47.48</v>
      </c>
      <c r="H769">
        <v>48.18</v>
      </c>
      <c r="I769">
        <v>49.03</v>
      </c>
      <c r="J769">
        <v>49.83</v>
      </c>
      <c r="K769">
        <v>50.68</v>
      </c>
    </row>
    <row r="770" spans="1:11" x14ac:dyDescent="0.3">
      <c r="A770" s="1">
        <v>35818</v>
      </c>
      <c r="B770">
        <v>44.44</v>
      </c>
      <c r="C770">
        <v>44.85</v>
      </c>
      <c r="D770">
        <v>45.35</v>
      </c>
      <c r="E770">
        <v>45.8</v>
      </c>
      <c r="F770">
        <v>46.2</v>
      </c>
      <c r="G770">
        <v>46.8</v>
      </c>
      <c r="H770">
        <v>47.55</v>
      </c>
      <c r="I770">
        <v>48.4</v>
      </c>
      <c r="J770">
        <v>49.2</v>
      </c>
      <c r="K770">
        <v>50.05</v>
      </c>
    </row>
    <row r="771" spans="1:11" x14ac:dyDescent="0.3">
      <c r="A771" s="1">
        <v>35821</v>
      </c>
      <c r="B771">
        <v>47.19</v>
      </c>
      <c r="C771">
        <v>47.57</v>
      </c>
      <c r="D771">
        <v>47.92</v>
      </c>
      <c r="E771">
        <v>48.27</v>
      </c>
      <c r="F771">
        <v>48.57</v>
      </c>
      <c r="G771">
        <v>49.07</v>
      </c>
      <c r="H771">
        <v>49.77</v>
      </c>
      <c r="I771">
        <v>50.57</v>
      </c>
      <c r="J771">
        <v>51.37</v>
      </c>
      <c r="K771">
        <v>52.17</v>
      </c>
    </row>
    <row r="772" spans="1:11" x14ac:dyDescent="0.3">
      <c r="A772" s="1">
        <v>35822</v>
      </c>
      <c r="B772">
        <v>47.25</v>
      </c>
      <c r="C772">
        <v>47.71</v>
      </c>
      <c r="D772">
        <v>48.11</v>
      </c>
      <c r="E772">
        <v>48.51</v>
      </c>
      <c r="F772">
        <v>48.81</v>
      </c>
      <c r="G772">
        <v>49.31</v>
      </c>
      <c r="H772">
        <v>50.01</v>
      </c>
      <c r="I772">
        <v>50.81</v>
      </c>
      <c r="J772">
        <v>51.61</v>
      </c>
      <c r="K772">
        <v>52.41</v>
      </c>
    </row>
    <row r="773" spans="1:11" x14ac:dyDescent="0.3">
      <c r="A773" s="1">
        <v>35823</v>
      </c>
      <c r="B773">
        <v>47.76</v>
      </c>
      <c r="C773">
        <v>48.24</v>
      </c>
      <c r="D773">
        <v>48.64</v>
      </c>
      <c r="E773">
        <v>49.04</v>
      </c>
      <c r="F773">
        <v>49.34</v>
      </c>
      <c r="G773">
        <v>49.84</v>
      </c>
      <c r="H773">
        <v>50.54</v>
      </c>
      <c r="I773">
        <v>51.34</v>
      </c>
      <c r="J773">
        <v>52.14</v>
      </c>
      <c r="K773">
        <v>52.94</v>
      </c>
    </row>
    <row r="774" spans="1:11" x14ac:dyDescent="0.3">
      <c r="A774" s="1">
        <v>35824</v>
      </c>
      <c r="B774">
        <v>49.28</v>
      </c>
      <c r="C774">
        <v>49.9</v>
      </c>
      <c r="D774">
        <v>50.2</v>
      </c>
      <c r="E774">
        <v>50.45</v>
      </c>
      <c r="F774">
        <v>50.65</v>
      </c>
      <c r="G774">
        <v>51.1</v>
      </c>
      <c r="H774">
        <v>51.7</v>
      </c>
      <c r="I774">
        <v>52.45</v>
      </c>
      <c r="J774">
        <v>53.2</v>
      </c>
      <c r="K774">
        <v>53.95</v>
      </c>
    </row>
    <row r="775" spans="1:11" x14ac:dyDescent="0.3">
      <c r="A775" s="1">
        <v>35825</v>
      </c>
      <c r="B775">
        <v>47.58</v>
      </c>
      <c r="C775">
        <v>48.11</v>
      </c>
      <c r="D775">
        <v>48.51</v>
      </c>
      <c r="E775">
        <v>48.81</v>
      </c>
      <c r="F775">
        <v>49.06</v>
      </c>
      <c r="G775">
        <v>49.51</v>
      </c>
      <c r="H775">
        <v>50.16</v>
      </c>
      <c r="I775">
        <v>50.91</v>
      </c>
      <c r="J775">
        <v>51.66</v>
      </c>
      <c r="K775">
        <v>52.41</v>
      </c>
    </row>
    <row r="776" spans="1:11" x14ac:dyDescent="0.3">
      <c r="A776" s="1">
        <v>35828</v>
      </c>
      <c r="B776">
        <v>47.38</v>
      </c>
      <c r="C776">
        <v>47.81</v>
      </c>
      <c r="D776">
        <v>48.16</v>
      </c>
      <c r="E776">
        <v>48.46</v>
      </c>
      <c r="F776">
        <v>48.96</v>
      </c>
      <c r="G776">
        <v>49.61</v>
      </c>
      <c r="H776">
        <v>50.41</v>
      </c>
      <c r="I776">
        <v>51.21</v>
      </c>
      <c r="J776">
        <v>52.01</v>
      </c>
      <c r="K776">
        <v>52.76</v>
      </c>
    </row>
    <row r="777" spans="1:11" x14ac:dyDescent="0.3">
      <c r="A777" s="1">
        <v>35829</v>
      </c>
      <c r="B777">
        <v>46.05</v>
      </c>
      <c r="C777">
        <v>46.58</v>
      </c>
      <c r="D777">
        <v>47.03</v>
      </c>
      <c r="E777">
        <v>47.43</v>
      </c>
      <c r="F777">
        <v>48.03</v>
      </c>
      <c r="G777">
        <v>48.73</v>
      </c>
      <c r="H777">
        <v>49.53</v>
      </c>
      <c r="I777">
        <v>50.33</v>
      </c>
      <c r="J777">
        <v>51.13</v>
      </c>
      <c r="K777">
        <v>51.93</v>
      </c>
    </row>
    <row r="778" spans="1:11" x14ac:dyDescent="0.3">
      <c r="A778" s="1">
        <v>35830</v>
      </c>
      <c r="B778">
        <v>45.54</v>
      </c>
      <c r="C778">
        <v>46.17</v>
      </c>
      <c r="D778">
        <v>46.67</v>
      </c>
      <c r="E778">
        <v>47.12</v>
      </c>
      <c r="F778">
        <v>47.72</v>
      </c>
      <c r="G778">
        <v>48.42</v>
      </c>
      <c r="H778">
        <v>49.27</v>
      </c>
      <c r="I778">
        <v>50.07</v>
      </c>
      <c r="J778">
        <v>50.87</v>
      </c>
      <c r="K778">
        <v>51.67</v>
      </c>
    </row>
    <row r="779" spans="1:11" x14ac:dyDescent="0.3">
      <c r="A779" s="1">
        <v>35831</v>
      </c>
      <c r="B779">
        <v>46.21</v>
      </c>
      <c r="C779">
        <v>46.74</v>
      </c>
      <c r="D779">
        <v>47.24</v>
      </c>
      <c r="E779">
        <v>47.69</v>
      </c>
      <c r="F779">
        <v>48.29</v>
      </c>
      <c r="G779">
        <v>48.99</v>
      </c>
      <c r="H779">
        <v>49.84</v>
      </c>
      <c r="I779">
        <v>50.64</v>
      </c>
      <c r="J779">
        <v>51.49</v>
      </c>
      <c r="K779">
        <v>52.29</v>
      </c>
    </row>
    <row r="780" spans="1:11" x14ac:dyDescent="0.3">
      <c r="A780" s="1">
        <v>35832</v>
      </c>
      <c r="B780">
        <v>46.33</v>
      </c>
      <c r="C780">
        <v>46.79</v>
      </c>
      <c r="D780">
        <v>47.24</v>
      </c>
      <c r="E780">
        <v>47.69</v>
      </c>
      <c r="F780">
        <v>48.24</v>
      </c>
      <c r="G780">
        <v>48.89</v>
      </c>
      <c r="H780">
        <v>49.69</v>
      </c>
      <c r="I780">
        <v>50.49</v>
      </c>
      <c r="J780">
        <v>51.29</v>
      </c>
      <c r="K780">
        <v>52.09</v>
      </c>
    </row>
    <row r="781" spans="1:11" x14ac:dyDescent="0.3">
      <c r="A781" s="1">
        <v>35835</v>
      </c>
      <c r="B781">
        <v>45.95</v>
      </c>
      <c r="C781">
        <v>46.55</v>
      </c>
      <c r="D781">
        <v>47.05</v>
      </c>
      <c r="E781">
        <v>47.5</v>
      </c>
      <c r="F781">
        <v>48.1</v>
      </c>
      <c r="G781">
        <v>48.8</v>
      </c>
      <c r="H781">
        <v>49.6</v>
      </c>
      <c r="I781">
        <v>50.4</v>
      </c>
      <c r="J781">
        <v>51.2</v>
      </c>
      <c r="K781">
        <v>52</v>
      </c>
    </row>
    <row r="782" spans="1:11" x14ac:dyDescent="0.3">
      <c r="A782" s="1">
        <v>35836</v>
      </c>
      <c r="B782">
        <v>45.44</v>
      </c>
      <c r="C782">
        <v>45.99</v>
      </c>
      <c r="D782">
        <v>46.54</v>
      </c>
      <c r="E782">
        <v>47.04</v>
      </c>
      <c r="F782">
        <v>47.69</v>
      </c>
      <c r="G782">
        <v>48.39</v>
      </c>
      <c r="H782">
        <v>49.24</v>
      </c>
      <c r="I782">
        <v>50.04</v>
      </c>
      <c r="J782">
        <v>50.84</v>
      </c>
      <c r="K782">
        <v>51.64</v>
      </c>
    </row>
    <row r="783" spans="1:11" x14ac:dyDescent="0.3">
      <c r="A783" s="1">
        <v>35837</v>
      </c>
      <c r="B783">
        <v>45.06</v>
      </c>
      <c r="C783">
        <v>45.65</v>
      </c>
      <c r="D783">
        <v>46.2</v>
      </c>
      <c r="E783">
        <v>46.7</v>
      </c>
      <c r="F783">
        <v>47.35</v>
      </c>
      <c r="G783">
        <v>48.1</v>
      </c>
      <c r="H783">
        <v>48.95</v>
      </c>
      <c r="I783">
        <v>49.8</v>
      </c>
      <c r="J783">
        <v>50.65</v>
      </c>
      <c r="K783">
        <v>51.45</v>
      </c>
    </row>
    <row r="784" spans="1:11" x14ac:dyDescent="0.3">
      <c r="A784" s="1">
        <v>35838</v>
      </c>
      <c r="B784">
        <v>44.57</v>
      </c>
      <c r="C784">
        <v>45.24</v>
      </c>
      <c r="D784">
        <v>45.84</v>
      </c>
      <c r="E784">
        <v>46.44</v>
      </c>
      <c r="F784">
        <v>47.14</v>
      </c>
      <c r="G784">
        <v>47.89</v>
      </c>
      <c r="H784">
        <v>48.79</v>
      </c>
      <c r="I784">
        <v>49.69</v>
      </c>
      <c r="J784">
        <v>50.54</v>
      </c>
      <c r="K784">
        <v>51.39</v>
      </c>
    </row>
    <row r="785" spans="1:11" x14ac:dyDescent="0.3">
      <c r="A785" s="1">
        <v>35839</v>
      </c>
      <c r="B785">
        <v>44.72</v>
      </c>
      <c r="C785">
        <v>45.49</v>
      </c>
      <c r="D785">
        <v>46.09</v>
      </c>
      <c r="E785">
        <v>46.69</v>
      </c>
      <c r="F785">
        <v>47.39</v>
      </c>
      <c r="G785">
        <v>48.14</v>
      </c>
      <c r="H785">
        <v>49.04</v>
      </c>
      <c r="I785">
        <v>49.94</v>
      </c>
      <c r="J785">
        <v>50.84</v>
      </c>
      <c r="K785">
        <v>51.69</v>
      </c>
    </row>
    <row r="786" spans="1:11" x14ac:dyDescent="0.3">
      <c r="A786" s="1">
        <v>35843</v>
      </c>
      <c r="B786">
        <v>43.74</v>
      </c>
      <c r="C786">
        <v>44.52</v>
      </c>
      <c r="D786">
        <v>45.22</v>
      </c>
      <c r="E786">
        <v>45.92</v>
      </c>
      <c r="F786">
        <v>46.72</v>
      </c>
      <c r="G786">
        <v>47.57</v>
      </c>
      <c r="H786">
        <v>48.47</v>
      </c>
      <c r="I786">
        <v>49.37</v>
      </c>
      <c r="J786">
        <v>50.27</v>
      </c>
      <c r="K786">
        <v>51.17</v>
      </c>
    </row>
    <row r="787" spans="1:11" x14ac:dyDescent="0.3">
      <c r="A787" s="1">
        <v>35844</v>
      </c>
      <c r="B787">
        <v>45.34</v>
      </c>
      <c r="C787">
        <v>46.1</v>
      </c>
      <c r="D787">
        <v>46.75</v>
      </c>
      <c r="E787">
        <v>47.45</v>
      </c>
      <c r="F787">
        <v>48.25</v>
      </c>
      <c r="G787">
        <v>49.1</v>
      </c>
      <c r="H787">
        <v>50</v>
      </c>
      <c r="I787">
        <v>50.9</v>
      </c>
      <c r="J787">
        <v>51.8</v>
      </c>
      <c r="K787">
        <v>52.7</v>
      </c>
    </row>
    <row r="788" spans="1:11" x14ac:dyDescent="0.3">
      <c r="A788" s="1">
        <v>35845</v>
      </c>
      <c r="B788">
        <v>45.35</v>
      </c>
      <c r="C788">
        <v>45.9</v>
      </c>
      <c r="D788">
        <v>46.5</v>
      </c>
      <c r="E788">
        <v>47.1</v>
      </c>
      <c r="F788">
        <v>47.85</v>
      </c>
      <c r="G788">
        <v>48.65</v>
      </c>
      <c r="H788">
        <v>49.55</v>
      </c>
      <c r="I788">
        <v>50.4</v>
      </c>
      <c r="J788">
        <v>51.25</v>
      </c>
      <c r="K788">
        <v>52.1</v>
      </c>
    </row>
    <row r="789" spans="1:11" x14ac:dyDescent="0.3">
      <c r="A789" s="1">
        <v>35846</v>
      </c>
      <c r="B789">
        <v>44.72</v>
      </c>
      <c r="C789">
        <v>45.22</v>
      </c>
      <c r="D789">
        <v>45.82</v>
      </c>
      <c r="E789">
        <v>46.42</v>
      </c>
      <c r="F789">
        <v>47.17</v>
      </c>
      <c r="G789">
        <v>47.97</v>
      </c>
      <c r="H789">
        <v>48.87</v>
      </c>
      <c r="I789">
        <v>49.72</v>
      </c>
      <c r="J789">
        <v>50.57</v>
      </c>
      <c r="K789">
        <v>51.42</v>
      </c>
    </row>
    <row r="790" spans="1:11" x14ac:dyDescent="0.3">
      <c r="A790" s="1">
        <v>35849</v>
      </c>
      <c r="B790">
        <v>42.53</v>
      </c>
      <c r="C790">
        <v>43.1</v>
      </c>
      <c r="D790">
        <v>43.8</v>
      </c>
      <c r="E790">
        <v>44.55</v>
      </c>
      <c r="F790">
        <v>45.45</v>
      </c>
      <c r="G790">
        <v>46.35</v>
      </c>
      <c r="H790">
        <v>47.3</v>
      </c>
      <c r="I790">
        <v>48.25</v>
      </c>
      <c r="J790">
        <v>49.2</v>
      </c>
      <c r="K790">
        <v>50.15</v>
      </c>
    </row>
    <row r="791" spans="1:11" x14ac:dyDescent="0.3">
      <c r="A791" s="1">
        <v>35850</v>
      </c>
      <c r="B791">
        <v>42.67</v>
      </c>
      <c r="C791">
        <v>43.16</v>
      </c>
      <c r="D791">
        <v>43.81</v>
      </c>
      <c r="E791">
        <v>44.56</v>
      </c>
      <c r="F791">
        <v>45.46</v>
      </c>
      <c r="G791">
        <v>46.36</v>
      </c>
      <c r="H791">
        <v>47.36</v>
      </c>
      <c r="I791">
        <v>48.31</v>
      </c>
      <c r="J791">
        <v>49.26</v>
      </c>
      <c r="K791">
        <v>50.21</v>
      </c>
    </row>
    <row r="792" spans="1:11" x14ac:dyDescent="0.3">
      <c r="A792" s="1">
        <v>35851</v>
      </c>
      <c r="B792">
        <v>43.08</v>
      </c>
      <c r="C792">
        <v>43.6</v>
      </c>
      <c r="D792">
        <v>44.15</v>
      </c>
      <c r="E792">
        <v>44.85</v>
      </c>
      <c r="F792">
        <v>45.7</v>
      </c>
      <c r="G792">
        <v>46.6</v>
      </c>
      <c r="H792">
        <v>47.6</v>
      </c>
      <c r="I792">
        <v>48.55</v>
      </c>
      <c r="J792">
        <v>49.5</v>
      </c>
      <c r="K792">
        <v>50.45</v>
      </c>
    </row>
    <row r="793" spans="1:11" x14ac:dyDescent="0.3">
      <c r="A793" s="1">
        <v>35852</v>
      </c>
      <c r="B793">
        <v>43.15</v>
      </c>
      <c r="C793">
        <v>43.59</v>
      </c>
      <c r="D793">
        <v>44.04</v>
      </c>
      <c r="E793">
        <v>44.64</v>
      </c>
      <c r="F793">
        <v>45.39</v>
      </c>
      <c r="G793">
        <v>46.29</v>
      </c>
      <c r="H793">
        <v>47.24</v>
      </c>
      <c r="I793">
        <v>48.14</v>
      </c>
      <c r="J793">
        <v>49.04</v>
      </c>
      <c r="K793">
        <v>49.94</v>
      </c>
    </row>
    <row r="794" spans="1:11" x14ac:dyDescent="0.3">
      <c r="A794" s="1">
        <v>35853</v>
      </c>
      <c r="B794">
        <v>42.8</v>
      </c>
      <c r="C794">
        <v>43.46</v>
      </c>
      <c r="D794">
        <v>44.01</v>
      </c>
      <c r="E794">
        <v>44.71</v>
      </c>
      <c r="F794">
        <v>45.51</v>
      </c>
      <c r="G794">
        <v>46.41</v>
      </c>
      <c r="H794">
        <v>47.41</v>
      </c>
      <c r="I794">
        <v>48.36</v>
      </c>
      <c r="J794">
        <v>49.26</v>
      </c>
      <c r="K794">
        <v>50.16</v>
      </c>
    </row>
    <row r="795" spans="1:11" x14ac:dyDescent="0.3">
      <c r="A795" s="1">
        <v>35856</v>
      </c>
      <c r="B795">
        <v>42.92</v>
      </c>
      <c r="C795">
        <v>43.55</v>
      </c>
      <c r="D795">
        <v>44.3</v>
      </c>
      <c r="E795">
        <v>45.15</v>
      </c>
      <c r="F795">
        <v>46.1</v>
      </c>
      <c r="G795">
        <v>47.1</v>
      </c>
      <c r="H795">
        <v>48.05</v>
      </c>
      <c r="I795">
        <v>48.95</v>
      </c>
      <c r="J795">
        <v>49.8</v>
      </c>
      <c r="K795">
        <v>50.35</v>
      </c>
    </row>
    <row r="796" spans="1:11" x14ac:dyDescent="0.3">
      <c r="A796" s="1">
        <v>35857</v>
      </c>
      <c r="B796">
        <v>42.86</v>
      </c>
      <c r="C796">
        <v>43.55</v>
      </c>
      <c r="D796">
        <v>44.35</v>
      </c>
      <c r="E796">
        <v>45.25</v>
      </c>
      <c r="F796">
        <v>46.2</v>
      </c>
      <c r="G796">
        <v>47.25</v>
      </c>
      <c r="H796">
        <v>48.25</v>
      </c>
      <c r="I796">
        <v>49.2</v>
      </c>
      <c r="J796">
        <v>50.05</v>
      </c>
      <c r="K796">
        <v>50.6</v>
      </c>
    </row>
    <row r="797" spans="1:11" x14ac:dyDescent="0.3">
      <c r="A797" s="1">
        <v>35858</v>
      </c>
      <c r="B797">
        <v>42.93</v>
      </c>
      <c r="C797">
        <v>43.53</v>
      </c>
      <c r="D797">
        <v>44.28</v>
      </c>
      <c r="E797">
        <v>45.18</v>
      </c>
      <c r="F797">
        <v>46.13</v>
      </c>
      <c r="G797">
        <v>47.18</v>
      </c>
      <c r="H797">
        <v>48.18</v>
      </c>
      <c r="I797">
        <v>49.13</v>
      </c>
      <c r="J797">
        <v>49.98</v>
      </c>
      <c r="K797">
        <v>50.53</v>
      </c>
    </row>
    <row r="798" spans="1:11" x14ac:dyDescent="0.3">
      <c r="A798" s="1">
        <v>35859</v>
      </c>
      <c r="B798">
        <v>43.05</v>
      </c>
      <c r="C798">
        <v>43.6</v>
      </c>
      <c r="D798">
        <v>44.35</v>
      </c>
      <c r="E798">
        <v>45.25</v>
      </c>
      <c r="F798">
        <v>46.2</v>
      </c>
      <c r="G798">
        <v>47.25</v>
      </c>
      <c r="H798">
        <v>48.25</v>
      </c>
      <c r="I798">
        <v>49.2</v>
      </c>
      <c r="J798">
        <v>50.05</v>
      </c>
      <c r="K798">
        <v>50.6</v>
      </c>
    </row>
    <row r="799" spans="1:11" x14ac:dyDescent="0.3">
      <c r="A799" s="1">
        <v>35860</v>
      </c>
      <c r="B799">
        <v>42.15</v>
      </c>
      <c r="C799">
        <v>42.85</v>
      </c>
      <c r="D799">
        <v>43.65</v>
      </c>
      <c r="E799">
        <v>44.6</v>
      </c>
      <c r="F799">
        <v>45.55</v>
      </c>
      <c r="G799">
        <v>46.6</v>
      </c>
      <c r="H799">
        <v>47.6</v>
      </c>
      <c r="I799">
        <v>48.55</v>
      </c>
      <c r="J799">
        <v>49.4</v>
      </c>
      <c r="K799">
        <v>49.95</v>
      </c>
    </row>
    <row r="800" spans="1:11" x14ac:dyDescent="0.3">
      <c r="A800" s="1">
        <v>35863</v>
      </c>
      <c r="B800">
        <v>40.93</v>
      </c>
      <c r="C800">
        <v>41.62</v>
      </c>
      <c r="D800">
        <v>42.52</v>
      </c>
      <c r="E800">
        <v>43.52</v>
      </c>
      <c r="F800">
        <v>44.62</v>
      </c>
      <c r="G800">
        <v>45.72</v>
      </c>
      <c r="H800">
        <v>46.77</v>
      </c>
      <c r="I800">
        <v>47.77</v>
      </c>
      <c r="J800">
        <v>48.62</v>
      </c>
      <c r="K800">
        <v>49.22</v>
      </c>
    </row>
    <row r="801" spans="1:11" x14ac:dyDescent="0.3">
      <c r="A801" s="1">
        <v>35864</v>
      </c>
      <c r="B801">
        <v>40.83</v>
      </c>
      <c r="C801">
        <v>41.49</v>
      </c>
      <c r="D801">
        <v>42.39</v>
      </c>
      <c r="E801">
        <v>43.39</v>
      </c>
      <c r="F801">
        <v>44.49</v>
      </c>
      <c r="G801">
        <v>45.59</v>
      </c>
      <c r="H801">
        <v>46.64</v>
      </c>
      <c r="I801">
        <v>47.64</v>
      </c>
      <c r="J801">
        <v>48.49</v>
      </c>
      <c r="K801">
        <v>49.09</v>
      </c>
    </row>
    <row r="802" spans="1:11" x14ac:dyDescent="0.3">
      <c r="A802" s="1">
        <v>35865</v>
      </c>
      <c r="B802">
        <v>40.270000000000003</v>
      </c>
      <c r="C802">
        <v>41.09</v>
      </c>
      <c r="D802">
        <v>42.04</v>
      </c>
      <c r="E802">
        <v>43.04</v>
      </c>
      <c r="F802">
        <v>44.14</v>
      </c>
      <c r="G802">
        <v>45.24</v>
      </c>
      <c r="H802">
        <v>46.34</v>
      </c>
      <c r="I802">
        <v>47.39</v>
      </c>
      <c r="J802">
        <v>48.24</v>
      </c>
      <c r="K802">
        <v>48.84</v>
      </c>
    </row>
    <row r="803" spans="1:11" x14ac:dyDescent="0.3">
      <c r="A803" s="1">
        <v>35866</v>
      </c>
      <c r="B803">
        <v>40.26</v>
      </c>
      <c r="C803">
        <v>41.05</v>
      </c>
      <c r="D803">
        <v>41.95</v>
      </c>
      <c r="E803">
        <v>42.95</v>
      </c>
      <c r="F803">
        <v>44.05</v>
      </c>
      <c r="G803">
        <v>45.15</v>
      </c>
      <c r="H803">
        <v>46.25</v>
      </c>
      <c r="I803">
        <v>47.3</v>
      </c>
      <c r="J803">
        <v>48.15</v>
      </c>
      <c r="K803">
        <v>48.75</v>
      </c>
    </row>
    <row r="804" spans="1:11" x14ac:dyDescent="0.3">
      <c r="A804" s="1">
        <v>35867</v>
      </c>
      <c r="B804">
        <v>40.25</v>
      </c>
      <c r="C804">
        <v>40.85</v>
      </c>
      <c r="D804">
        <v>41.7</v>
      </c>
      <c r="E804">
        <v>42.7</v>
      </c>
      <c r="F804">
        <v>43.8</v>
      </c>
      <c r="G804">
        <v>44.9</v>
      </c>
      <c r="H804">
        <v>46</v>
      </c>
      <c r="I804">
        <v>47.05</v>
      </c>
      <c r="J804">
        <v>47.9</v>
      </c>
      <c r="K804">
        <v>48.5</v>
      </c>
    </row>
    <row r="805" spans="1:11" x14ac:dyDescent="0.3">
      <c r="A805" s="1">
        <v>35870</v>
      </c>
      <c r="B805">
        <v>38.520000000000003</v>
      </c>
      <c r="C805">
        <v>39.21</v>
      </c>
      <c r="D805">
        <v>40.11</v>
      </c>
      <c r="E805">
        <v>41.11</v>
      </c>
      <c r="F805">
        <v>42.26</v>
      </c>
      <c r="G805">
        <v>43.41</v>
      </c>
      <c r="H805">
        <v>44.56</v>
      </c>
      <c r="I805">
        <v>45.61</v>
      </c>
      <c r="J805">
        <v>46.51</v>
      </c>
      <c r="K805">
        <v>47.16</v>
      </c>
    </row>
    <row r="806" spans="1:11" x14ac:dyDescent="0.3">
      <c r="A806" s="1">
        <v>35871</v>
      </c>
      <c r="B806">
        <v>38.479999999999997</v>
      </c>
      <c r="C806">
        <v>39</v>
      </c>
      <c r="D806">
        <v>39.799999999999997</v>
      </c>
      <c r="E806">
        <v>40.799999999999997</v>
      </c>
      <c r="F806">
        <v>41.95</v>
      </c>
      <c r="G806">
        <v>43.1</v>
      </c>
      <c r="H806">
        <v>44.25</v>
      </c>
      <c r="I806">
        <v>45.3</v>
      </c>
      <c r="J806">
        <v>46.2</v>
      </c>
      <c r="K806">
        <v>46.85</v>
      </c>
    </row>
    <row r="807" spans="1:11" x14ac:dyDescent="0.3">
      <c r="A807" s="1">
        <v>35872</v>
      </c>
      <c r="B807">
        <v>41.05</v>
      </c>
      <c r="C807">
        <v>41.57</v>
      </c>
      <c r="D807">
        <v>42.27</v>
      </c>
      <c r="E807">
        <v>43.22</v>
      </c>
      <c r="F807">
        <v>44.32</v>
      </c>
      <c r="G807">
        <v>45.42</v>
      </c>
      <c r="H807">
        <v>46.57</v>
      </c>
      <c r="I807">
        <v>47.62</v>
      </c>
      <c r="J807">
        <v>48.52</v>
      </c>
      <c r="K807">
        <v>49.17</v>
      </c>
    </row>
    <row r="808" spans="1:11" x14ac:dyDescent="0.3">
      <c r="A808" s="1">
        <v>35873</v>
      </c>
      <c r="B808">
        <v>40.75</v>
      </c>
      <c r="C808">
        <v>41.24</v>
      </c>
      <c r="D808">
        <v>41.89</v>
      </c>
      <c r="E808">
        <v>42.79</v>
      </c>
      <c r="F808">
        <v>43.89</v>
      </c>
      <c r="G808">
        <v>44.99</v>
      </c>
      <c r="H808">
        <v>46.14</v>
      </c>
      <c r="I808">
        <v>47.19</v>
      </c>
      <c r="J808">
        <v>48.09</v>
      </c>
      <c r="K808">
        <v>48.74</v>
      </c>
    </row>
    <row r="809" spans="1:11" x14ac:dyDescent="0.3">
      <c r="A809" s="1">
        <v>35874</v>
      </c>
      <c r="B809">
        <v>40.700000000000003</v>
      </c>
      <c r="C809">
        <v>41.12</v>
      </c>
      <c r="D809">
        <v>41.72</v>
      </c>
      <c r="E809">
        <v>42.62</v>
      </c>
      <c r="F809">
        <v>43.67</v>
      </c>
      <c r="G809">
        <v>44.77</v>
      </c>
      <c r="H809">
        <v>45.87</v>
      </c>
      <c r="I809">
        <v>46.87</v>
      </c>
      <c r="J809">
        <v>47.77</v>
      </c>
      <c r="K809">
        <v>48.42</v>
      </c>
    </row>
    <row r="810" spans="1:11" x14ac:dyDescent="0.3">
      <c r="A810" s="1">
        <v>35877</v>
      </c>
      <c r="B810">
        <v>45.16</v>
      </c>
      <c r="C810">
        <v>45.58</v>
      </c>
      <c r="D810">
        <v>45.72</v>
      </c>
      <c r="E810">
        <v>46.47</v>
      </c>
      <c r="F810">
        <v>47.32</v>
      </c>
      <c r="G810">
        <v>48.32</v>
      </c>
      <c r="H810">
        <v>49.32</v>
      </c>
      <c r="I810">
        <v>50.22</v>
      </c>
      <c r="J810">
        <v>51.02</v>
      </c>
      <c r="K810">
        <v>51.57</v>
      </c>
    </row>
    <row r="811" spans="1:11" x14ac:dyDescent="0.3">
      <c r="A811" s="1">
        <v>35878</v>
      </c>
      <c r="B811">
        <v>44.05</v>
      </c>
      <c r="C811">
        <v>44.36</v>
      </c>
      <c r="D811">
        <v>44.91</v>
      </c>
      <c r="E811">
        <v>45.66</v>
      </c>
      <c r="F811">
        <v>46.56</v>
      </c>
      <c r="G811">
        <v>47.56</v>
      </c>
      <c r="H811">
        <v>48.56</v>
      </c>
      <c r="I811">
        <v>49.46</v>
      </c>
      <c r="J811">
        <v>50.26</v>
      </c>
      <c r="K811">
        <v>50.81</v>
      </c>
    </row>
    <row r="812" spans="1:11" x14ac:dyDescent="0.3">
      <c r="A812" s="1">
        <v>35879</v>
      </c>
      <c r="B812">
        <v>45.12</v>
      </c>
      <c r="C812">
        <v>45.49</v>
      </c>
      <c r="D812">
        <v>46.04</v>
      </c>
      <c r="E812">
        <v>46.79</v>
      </c>
      <c r="F812">
        <v>47.64</v>
      </c>
      <c r="G812">
        <v>48.64</v>
      </c>
      <c r="H812">
        <v>49.64</v>
      </c>
      <c r="I812">
        <v>50.54</v>
      </c>
      <c r="J812">
        <v>51.34</v>
      </c>
      <c r="K812">
        <v>51.89</v>
      </c>
    </row>
    <row r="813" spans="1:11" x14ac:dyDescent="0.3">
      <c r="A813" s="1">
        <v>35880</v>
      </c>
      <c r="B813">
        <v>45.73</v>
      </c>
      <c r="C813">
        <v>46.18</v>
      </c>
      <c r="D813">
        <v>46.78</v>
      </c>
      <c r="E813">
        <v>47.53</v>
      </c>
      <c r="F813">
        <v>48.38</v>
      </c>
      <c r="G813">
        <v>49.38</v>
      </c>
      <c r="H813">
        <v>50.38</v>
      </c>
      <c r="I813">
        <v>51.28</v>
      </c>
      <c r="J813">
        <v>52.08</v>
      </c>
      <c r="K813">
        <v>52.58</v>
      </c>
    </row>
    <row r="814" spans="1:11" x14ac:dyDescent="0.3">
      <c r="A814" s="1">
        <v>35881</v>
      </c>
      <c r="B814">
        <v>45.45</v>
      </c>
      <c r="C814">
        <v>45.97</v>
      </c>
      <c r="D814">
        <v>46.57</v>
      </c>
      <c r="E814">
        <v>47.32</v>
      </c>
      <c r="F814">
        <v>48.17</v>
      </c>
      <c r="G814">
        <v>49.17</v>
      </c>
      <c r="H814">
        <v>50.17</v>
      </c>
      <c r="I814">
        <v>51.07</v>
      </c>
      <c r="J814">
        <v>51.87</v>
      </c>
      <c r="K814">
        <v>52.37</v>
      </c>
    </row>
    <row r="815" spans="1:11" x14ac:dyDescent="0.3">
      <c r="A815" s="1">
        <v>35884</v>
      </c>
      <c r="B815">
        <v>44.18</v>
      </c>
      <c r="C815">
        <v>44.74</v>
      </c>
      <c r="D815">
        <v>45.34</v>
      </c>
      <c r="E815">
        <v>46.14</v>
      </c>
      <c r="F815">
        <v>47.04</v>
      </c>
      <c r="G815">
        <v>48.04</v>
      </c>
      <c r="H815">
        <v>49.04</v>
      </c>
      <c r="I815">
        <v>49.94</v>
      </c>
      <c r="J815">
        <v>50.74</v>
      </c>
      <c r="K815">
        <v>51.29</v>
      </c>
    </row>
    <row r="816" spans="1:11" x14ac:dyDescent="0.3">
      <c r="A816" s="1">
        <v>35885</v>
      </c>
      <c r="B816">
        <v>43.02</v>
      </c>
      <c r="C816">
        <v>43.42</v>
      </c>
      <c r="D816">
        <v>44.06</v>
      </c>
      <c r="E816">
        <v>44.91</v>
      </c>
      <c r="F816">
        <v>45.81</v>
      </c>
      <c r="G816">
        <v>46.86</v>
      </c>
      <c r="H816">
        <v>47.91</v>
      </c>
      <c r="I816">
        <v>48.81</v>
      </c>
      <c r="J816">
        <v>49.66</v>
      </c>
      <c r="K816">
        <v>50.21</v>
      </c>
    </row>
    <row r="817" spans="1:11" x14ac:dyDescent="0.3">
      <c r="A817" s="1">
        <v>35886</v>
      </c>
      <c r="B817">
        <v>43.18</v>
      </c>
      <c r="C817">
        <v>43.83</v>
      </c>
      <c r="D817">
        <v>44.68</v>
      </c>
      <c r="E817">
        <v>45.63</v>
      </c>
      <c r="F817">
        <v>46.68</v>
      </c>
      <c r="G817">
        <v>47.73</v>
      </c>
      <c r="H817">
        <v>48.68</v>
      </c>
      <c r="I817">
        <v>49.53</v>
      </c>
      <c r="J817">
        <v>50.13</v>
      </c>
      <c r="K817">
        <v>50.28</v>
      </c>
    </row>
    <row r="818" spans="1:11" x14ac:dyDescent="0.3">
      <c r="A818" s="1">
        <v>35887</v>
      </c>
      <c r="B818">
        <v>43.22</v>
      </c>
      <c r="C818">
        <v>44.04</v>
      </c>
      <c r="D818">
        <v>44.94</v>
      </c>
      <c r="E818">
        <v>45.89</v>
      </c>
      <c r="F818">
        <v>46.94</v>
      </c>
      <c r="G818">
        <v>47.99</v>
      </c>
      <c r="H818">
        <v>48.94</v>
      </c>
      <c r="I818">
        <v>49.79</v>
      </c>
      <c r="J818">
        <v>50.44</v>
      </c>
      <c r="K818">
        <v>50.64</v>
      </c>
    </row>
    <row r="819" spans="1:11" x14ac:dyDescent="0.3">
      <c r="A819" s="1">
        <v>35888</v>
      </c>
      <c r="B819">
        <v>43.97</v>
      </c>
      <c r="C819">
        <v>44.81</v>
      </c>
      <c r="D819">
        <v>45.71</v>
      </c>
      <c r="E819">
        <v>46.66</v>
      </c>
      <c r="F819">
        <v>47.71</v>
      </c>
      <c r="G819">
        <v>48.76</v>
      </c>
      <c r="H819">
        <v>49.71</v>
      </c>
      <c r="I819">
        <v>50.56</v>
      </c>
      <c r="J819">
        <v>51.16</v>
      </c>
      <c r="K819">
        <v>51.31</v>
      </c>
    </row>
    <row r="820" spans="1:11" x14ac:dyDescent="0.3">
      <c r="A820" s="1">
        <v>35891</v>
      </c>
      <c r="B820">
        <v>42.83</v>
      </c>
      <c r="C820">
        <v>43.62</v>
      </c>
      <c r="D820">
        <v>44.57</v>
      </c>
      <c r="E820">
        <v>45.57</v>
      </c>
      <c r="F820">
        <v>46.62</v>
      </c>
      <c r="G820">
        <v>47.67</v>
      </c>
      <c r="H820">
        <v>48.67</v>
      </c>
      <c r="I820">
        <v>49.57</v>
      </c>
      <c r="J820">
        <v>50.22</v>
      </c>
      <c r="K820">
        <v>50.42</v>
      </c>
    </row>
    <row r="821" spans="1:11" x14ac:dyDescent="0.3">
      <c r="A821" s="1">
        <v>35892</v>
      </c>
      <c r="B821">
        <v>42.46</v>
      </c>
      <c r="C821">
        <v>43.28</v>
      </c>
      <c r="D821">
        <v>44.23</v>
      </c>
      <c r="E821">
        <v>45.23</v>
      </c>
      <c r="F821">
        <v>46.28</v>
      </c>
      <c r="G821">
        <v>47.33</v>
      </c>
      <c r="H821">
        <v>48.33</v>
      </c>
      <c r="I821">
        <v>49.23</v>
      </c>
      <c r="J821">
        <v>49.88</v>
      </c>
      <c r="K821">
        <v>50.08</v>
      </c>
    </row>
    <row r="822" spans="1:11" x14ac:dyDescent="0.3">
      <c r="A822" s="1">
        <v>35893</v>
      </c>
      <c r="B822">
        <v>43.2</v>
      </c>
      <c r="C822">
        <v>43.93</v>
      </c>
      <c r="D822">
        <v>44.88</v>
      </c>
      <c r="E822">
        <v>45.88</v>
      </c>
      <c r="F822">
        <v>46.88</v>
      </c>
      <c r="G822">
        <v>47.93</v>
      </c>
      <c r="H822">
        <v>48.93</v>
      </c>
      <c r="I822">
        <v>49.83</v>
      </c>
      <c r="J822">
        <v>50.48</v>
      </c>
      <c r="K822">
        <v>50.68</v>
      </c>
    </row>
    <row r="823" spans="1:11" x14ac:dyDescent="0.3">
      <c r="A823" s="1">
        <v>35894</v>
      </c>
      <c r="B823">
        <v>43.33</v>
      </c>
      <c r="C823">
        <v>44.13</v>
      </c>
      <c r="D823">
        <v>45.03</v>
      </c>
      <c r="E823">
        <v>45.98</v>
      </c>
      <c r="F823">
        <v>46.98</v>
      </c>
      <c r="G823">
        <v>48.03</v>
      </c>
      <c r="H823">
        <v>49.03</v>
      </c>
      <c r="I823">
        <v>49.93</v>
      </c>
      <c r="J823">
        <v>50.58</v>
      </c>
      <c r="K823">
        <v>50.78</v>
      </c>
    </row>
    <row r="824" spans="1:11" x14ac:dyDescent="0.3">
      <c r="A824" s="1">
        <v>35898</v>
      </c>
      <c r="B824">
        <v>42.81</v>
      </c>
      <c r="C824">
        <v>43.63</v>
      </c>
      <c r="D824">
        <v>44.58</v>
      </c>
      <c r="E824">
        <v>45.58</v>
      </c>
      <c r="F824">
        <v>46.63</v>
      </c>
      <c r="G824">
        <v>47.68</v>
      </c>
      <c r="H824">
        <v>48.68</v>
      </c>
      <c r="I824">
        <v>49.58</v>
      </c>
      <c r="J824">
        <v>50.23</v>
      </c>
      <c r="K824">
        <v>50.53</v>
      </c>
    </row>
    <row r="825" spans="1:11" x14ac:dyDescent="0.3">
      <c r="A825" s="1">
        <v>35899</v>
      </c>
      <c r="B825">
        <v>42.54</v>
      </c>
      <c r="C825">
        <v>43.36</v>
      </c>
      <c r="D825">
        <v>44.31</v>
      </c>
      <c r="E825">
        <v>45.31</v>
      </c>
      <c r="F825">
        <v>46.36</v>
      </c>
      <c r="G825">
        <v>47.41</v>
      </c>
      <c r="H825">
        <v>48.41</v>
      </c>
      <c r="I825">
        <v>49.31</v>
      </c>
      <c r="J825">
        <v>49.96</v>
      </c>
      <c r="K825">
        <v>50.26</v>
      </c>
    </row>
    <row r="826" spans="1:11" x14ac:dyDescent="0.3">
      <c r="A826" s="1">
        <v>35900</v>
      </c>
      <c r="B826">
        <v>43.62</v>
      </c>
      <c r="C826">
        <v>44.28</v>
      </c>
      <c r="D826">
        <v>45.18</v>
      </c>
      <c r="E826">
        <v>46.13</v>
      </c>
      <c r="F826">
        <v>47.13</v>
      </c>
      <c r="G826">
        <v>48.13</v>
      </c>
      <c r="H826">
        <v>49.08</v>
      </c>
      <c r="I826">
        <v>49.93</v>
      </c>
      <c r="J826">
        <v>50.53</v>
      </c>
      <c r="K826">
        <v>50.78</v>
      </c>
    </row>
    <row r="827" spans="1:11" x14ac:dyDescent="0.3">
      <c r="A827" s="1">
        <v>35901</v>
      </c>
      <c r="B827">
        <v>44.6</v>
      </c>
      <c r="C827">
        <v>45.23</v>
      </c>
      <c r="D827">
        <v>46.08</v>
      </c>
      <c r="E827">
        <v>46.98</v>
      </c>
      <c r="F827">
        <v>47.93</v>
      </c>
      <c r="G827">
        <v>48.88</v>
      </c>
      <c r="H827">
        <v>49.78</v>
      </c>
      <c r="I827">
        <v>50.58</v>
      </c>
      <c r="J827">
        <v>51.18</v>
      </c>
      <c r="K827">
        <v>51.38</v>
      </c>
    </row>
    <row r="828" spans="1:11" x14ac:dyDescent="0.3">
      <c r="A828" s="1">
        <v>35902</v>
      </c>
      <c r="B828">
        <v>43.76</v>
      </c>
      <c r="C828">
        <v>44.34</v>
      </c>
      <c r="D828">
        <v>45.09</v>
      </c>
      <c r="E828">
        <v>45.99</v>
      </c>
      <c r="F828">
        <v>46.94</v>
      </c>
      <c r="G828">
        <v>47.89</v>
      </c>
      <c r="H828">
        <v>48.79</v>
      </c>
      <c r="I828">
        <v>49.59</v>
      </c>
      <c r="J828">
        <v>50.19</v>
      </c>
      <c r="K828">
        <v>50.39</v>
      </c>
    </row>
    <row r="829" spans="1:11" x14ac:dyDescent="0.3">
      <c r="A829" s="1">
        <v>35905</v>
      </c>
      <c r="B829">
        <v>43.67</v>
      </c>
      <c r="C829">
        <v>44.3</v>
      </c>
      <c r="D829">
        <v>45.1</v>
      </c>
      <c r="E829">
        <v>46.05</v>
      </c>
      <c r="F829">
        <v>47</v>
      </c>
      <c r="G829">
        <v>47.95</v>
      </c>
      <c r="H829">
        <v>48.85</v>
      </c>
      <c r="I829">
        <v>49.65</v>
      </c>
      <c r="J829">
        <v>50.25</v>
      </c>
      <c r="K829">
        <v>50.45</v>
      </c>
    </row>
    <row r="830" spans="1:11" x14ac:dyDescent="0.3">
      <c r="A830" s="1">
        <v>35906</v>
      </c>
      <c r="B830">
        <v>44.04</v>
      </c>
      <c r="C830">
        <v>44.68</v>
      </c>
      <c r="D830">
        <v>45.43</v>
      </c>
      <c r="E830">
        <v>46.33</v>
      </c>
      <c r="F830">
        <v>47.28</v>
      </c>
      <c r="G830">
        <v>48.23</v>
      </c>
      <c r="H830">
        <v>49.13</v>
      </c>
      <c r="I830">
        <v>49.93</v>
      </c>
      <c r="J830">
        <v>50.53</v>
      </c>
      <c r="K830">
        <v>50.73</v>
      </c>
    </row>
    <row r="831" spans="1:11" x14ac:dyDescent="0.3">
      <c r="A831" s="1">
        <v>35907</v>
      </c>
      <c r="B831">
        <v>43.06</v>
      </c>
      <c r="C831">
        <v>43.69</v>
      </c>
      <c r="D831">
        <v>44.44</v>
      </c>
      <c r="E831">
        <v>45.39</v>
      </c>
      <c r="F831">
        <v>46.34</v>
      </c>
      <c r="G831">
        <v>47.34</v>
      </c>
      <c r="H831">
        <v>48.29</v>
      </c>
      <c r="I831">
        <v>49.14</v>
      </c>
      <c r="J831">
        <v>49.74</v>
      </c>
      <c r="K831">
        <v>50.04</v>
      </c>
    </row>
    <row r="832" spans="1:11" x14ac:dyDescent="0.3">
      <c r="A832" s="1">
        <v>35908</v>
      </c>
      <c r="B832">
        <v>42.84</v>
      </c>
      <c r="C832">
        <v>43.31</v>
      </c>
      <c r="D832">
        <v>44.06</v>
      </c>
      <c r="E832">
        <v>45.06</v>
      </c>
      <c r="F832">
        <v>46.06</v>
      </c>
      <c r="G832">
        <v>47.06</v>
      </c>
      <c r="H832">
        <v>48.06</v>
      </c>
      <c r="I832">
        <v>48.91</v>
      </c>
      <c r="J832">
        <v>49.56</v>
      </c>
      <c r="K832">
        <v>49.86</v>
      </c>
    </row>
    <row r="833" spans="1:11" x14ac:dyDescent="0.3">
      <c r="A833" s="1">
        <v>35909</v>
      </c>
      <c r="B833">
        <v>42.9</v>
      </c>
      <c r="C833">
        <v>43.37</v>
      </c>
      <c r="D833">
        <v>44.12</v>
      </c>
      <c r="E833">
        <v>45.12</v>
      </c>
      <c r="F833">
        <v>46.12</v>
      </c>
      <c r="G833">
        <v>47.12</v>
      </c>
      <c r="H833">
        <v>48.12</v>
      </c>
      <c r="I833">
        <v>49.02</v>
      </c>
      <c r="J833">
        <v>49.72</v>
      </c>
      <c r="K833">
        <v>50.07</v>
      </c>
    </row>
    <row r="834" spans="1:11" x14ac:dyDescent="0.3">
      <c r="A834" s="1">
        <v>35912</v>
      </c>
      <c r="B834">
        <v>43.08</v>
      </c>
      <c r="C834">
        <v>43.61</v>
      </c>
      <c r="D834">
        <v>44.41</v>
      </c>
      <c r="E834">
        <v>45.41</v>
      </c>
      <c r="F834">
        <v>46.41</v>
      </c>
      <c r="G834">
        <v>47.41</v>
      </c>
      <c r="H834">
        <v>48.41</v>
      </c>
      <c r="I834">
        <v>49.31</v>
      </c>
      <c r="J834">
        <v>50.01</v>
      </c>
      <c r="K834">
        <v>50.41</v>
      </c>
    </row>
    <row r="835" spans="1:11" x14ac:dyDescent="0.3">
      <c r="A835" s="1">
        <v>35913</v>
      </c>
      <c r="B835">
        <v>43.84</v>
      </c>
      <c r="C835">
        <v>44.44</v>
      </c>
      <c r="D835">
        <v>45.19</v>
      </c>
      <c r="E835">
        <v>46.14</v>
      </c>
      <c r="F835">
        <v>47.09</v>
      </c>
      <c r="G835">
        <v>48.04</v>
      </c>
      <c r="H835">
        <v>49.04</v>
      </c>
      <c r="I835">
        <v>49.94</v>
      </c>
      <c r="J835">
        <v>50.64</v>
      </c>
      <c r="K835">
        <v>51.04</v>
      </c>
    </row>
    <row r="836" spans="1:11" x14ac:dyDescent="0.3">
      <c r="A836" s="1">
        <v>35914</v>
      </c>
      <c r="B836">
        <v>43.08</v>
      </c>
      <c r="C836">
        <v>43.64</v>
      </c>
      <c r="D836">
        <v>44.39</v>
      </c>
      <c r="E836">
        <v>45.39</v>
      </c>
      <c r="F836">
        <v>46.39</v>
      </c>
      <c r="G836">
        <v>47.34</v>
      </c>
      <c r="H836">
        <v>48.34</v>
      </c>
      <c r="I836">
        <v>49.24</v>
      </c>
      <c r="J836">
        <v>49.94</v>
      </c>
      <c r="K836">
        <v>50.34</v>
      </c>
    </row>
    <row r="837" spans="1:11" x14ac:dyDescent="0.3">
      <c r="A837" s="1">
        <v>35915</v>
      </c>
      <c r="B837">
        <v>42.75</v>
      </c>
      <c r="C837">
        <v>44.21</v>
      </c>
      <c r="D837">
        <v>45.01</v>
      </c>
      <c r="E837">
        <v>46.01</v>
      </c>
      <c r="F837">
        <v>47.01</v>
      </c>
      <c r="G837">
        <v>48.01</v>
      </c>
      <c r="H837">
        <v>49.01</v>
      </c>
      <c r="I837">
        <v>49.96</v>
      </c>
      <c r="J837">
        <v>50.66</v>
      </c>
      <c r="K837">
        <v>51.06</v>
      </c>
    </row>
    <row r="838" spans="1:11" x14ac:dyDescent="0.3">
      <c r="A838" s="1">
        <v>35916</v>
      </c>
      <c r="B838">
        <v>45.78</v>
      </c>
      <c r="C838">
        <v>46.54</v>
      </c>
      <c r="D838">
        <v>47.44</v>
      </c>
      <c r="E838">
        <v>48.34</v>
      </c>
      <c r="F838">
        <v>49.24</v>
      </c>
      <c r="G838">
        <v>50.14</v>
      </c>
      <c r="H838">
        <v>51.04</v>
      </c>
      <c r="I838">
        <v>51.74</v>
      </c>
      <c r="J838">
        <v>52.14</v>
      </c>
      <c r="K838">
        <v>51.49</v>
      </c>
    </row>
    <row r="839" spans="1:11" x14ac:dyDescent="0.3">
      <c r="A839" s="1">
        <v>35919</v>
      </c>
      <c r="B839">
        <v>45.42</v>
      </c>
      <c r="C839">
        <v>46.24</v>
      </c>
      <c r="D839">
        <v>47.14</v>
      </c>
      <c r="E839">
        <v>48.04</v>
      </c>
      <c r="F839">
        <v>48.94</v>
      </c>
      <c r="G839">
        <v>49.84</v>
      </c>
      <c r="H839">
        <v>50.74</v>
      </c>
      <c r="I839">
        <v>51.44</v>
      </c>
      <c r="J839">
        <v>51.84</v>
      </c>
      <c r="K839">
        <v>51.19</v>
      </c>
    </row>
    <row r="840" spans="1:11" x14ac:dyDescent="0.3">
      <c r="A840" s="1">
        <v>35920</v>
      </c>
      <c r="B840">
        <v>44.3</v>
      </c>
      <c r="C840">
        <v>45.24</v>
      </c>
      <c r="D840">
        <v>46.24</v>
      </c>
      <c r="E840">
        <v>47.24</v>
      </c>
      <c r="F840">
        <v>48.24</v>
      </c>
      <c r="G840">
        <v>49.19</v>
      </c>
      <c r="H840">
        <v>50.14</v>
      </c>
      <c r="I840">
        <v>50.94</v>
      </c>
      <c r="J840">
        <v>51.44</v>
      </c>
      <c r="K840">
        <v>50.84</v>
      </c>
    </row>
    <row r="841" spans="1:11" x14ac:dyDescent="0.3">
      <c r="A841" s="1">
        <v>35921</v>
      </c>
      <c r="B841">
        <v>43.82</v>
      </c>
      <c r="C841">
        <v>44.84</v>
      </c>
      <c r="D841">
        <v>45.84</v>
      </c>
      <c r="E841">
        <v>46.89</v>
      </c>
      <c r="F841">
        <v>47.94</v>
      </c>
      <c r="G841">
        <v>48.94</v>
      </c>
      <c r="H841">
        <v>49.94</v>
      </c>
      <c r="I841">
        <v>50.74</v>
      </c>
      <c r="J841">
        <v>51.24</v>
      </c>
      <c r="K841">
        <v>50.64</v>
      </c>
    </row>
    <row r="842" spans="1:11" x14ac:dyDescent="0.3">
      <c r="A842" s="1">
        <v>35922</v>
      </c>
      <c r="B842">
        <v>43.58</v>
      </c>
      <c r="C842">
        <v>44.54</v>
      </c>
      <c r="D842">
        <v>45.59</v>
      </c>
      <c r="E842">
        <v>46.69</v>
      </c>
      <c r="F842">
        <v>47.74</v>
      </c>
      <c r="G842">
        <v>48.79</v>
      </c>
      <c r="H842">
        <v>49.79</v>
      </c>
      <c r="I842">
        <v>50.64</v>
      </c>
      <c r="J842">
        <v>51.19</v>
      </c>
      <c r="K842">
        <v>50.64</v>
      </c>
    </row>
    <row r="843" spans="1:11" x14ac:dyDescent="0.3">
      <c r="A843" s="1">
        <v>35923</v>
      </c>
      <c r="B843">
        <v>43.01</v>
      </c>
      <c r="C843">
        <v>44.03</v>
      </c>
      <c r="D843">
        <v>45.13</v>
      </c>
      <c r="E843">
        <v>46.28</v>
      </c>
      <c r="F843">
        <v>47.38</v>
      </c>
      <c r="G843">
        <v>48.48</v>
      </c>
      <c r="H843">
        <v>49.53</v>
      </c>
      <c r="I843">
        <v>50.43</v>
      </c>
      <c r="J843">
        <v>50.98</v>
      </c>
      <c r="K843">
        <v>50.48</v>
      </c>
    </row>
    <row r="844" spans="1:11" x14ac:dyDescent="0.3">
      <c r="A844" s="1">
        <v>35926</v>
      </c>
      <c r="B844">
        <v>42.91</v>
      </c>
      <c r="C844">
        <v>43.91</v>
      </c>
      <c r="D844">
        <v>45.01</v>
      </c>
      <c r="E844">
        <v>46.16</v>
      </c>
      <c r="F844">
        <v>47.26</v>
      </c>
      <c r="G844">
        <v>48.36</v>
      </c>
      <c r="H844">
        <v>49.41</v>
      </c>
      <c r="I844">
        <v>50.31</v>
      </c>
      <c r="J844">
        <v>50.86</v>
      </c>
      <c r="K844">
        <v>50.36</v>
      </c>
    </row>
    <row r="845" spans="1:11" x14ac:dyDescent="0.3">
      <c r="A845" s="1">
        <v>35927</v>
      </c>
      <c r="B845">
        <v>43.16</v>
      </c>
      <c r="C845">
        <v>44.11</v>
      </c>
      <c r="D845">
        <v>45.11</v>
      </c>
      <c r="E845">
        <v>46.26</v>
      </c>
      <c r="F845">
        <v>47.36</v>
      </c>
      <c r="G845">
        <v>48.41</v>
      </c>
      <c r="H845">
        <v>49.46</v>
      </c>
      <c r="I845">
        <v>50.36</v>
      </c>
      <c r="J845">
        <v>50.91</v>
      </c>
      <c r="K845">
        <v>50.41</v>
      </c>
    </row>
    <row r="846" spans="1:11" x14ac:dyDescent="0.3">
      <c r="A846" s="1">
        <v>35928</v>
      </c>
      <c r="B846">
        <v>42.65</v>
      </c>
      <c r="C846">
        <v>43.56</v>
      </c>
      <c r="D846">
        <v>44.56</v>
      </c>
      <c r="E846">
        <v>45.71</v>
      </c>
      <c r="F846">
        <v>46.86</v>
      </c>
      <c r="G846">
        <v>47.96</v>
      </c>
      <c r="H846">
        <v>49.01</v>
      </c>
      <c r="I846">
        <v>49.91</v>
      </c>
      <c r="J846">
        <v>50.51</v>
      </c>
      <c r="K846">
        <v>50.01</v>
      </c>
    </row>
    <row r="847" spans="1:11" x14ac:dyDescent="0.3">
      <c r="A847" s="1">
        <v>35929</v>
      </c>
      <c r="B847">
        <v>42.63</v>
      </c>
      <c r="C847">
        <v>43.61</v>
      </c>
      <c r="D847">
        <v>44.61</v>
      </c>
      <c r="E847">
        <v>45.76</v>
      </c>
      <c r="F847">
        <v>46.86</v>
      </c>
      <c r="G847">
        <v>47.91</v>
      </c>
      <c r="H847">
        <v>48.96</v>
      </c>
      <c r="I847">
        <v>49.86</v>
      </c>
      <c r="J847">
        <v>50.46</v>
      </c>
      <c r="K847">
        <v>49.96</v>
      </c>
    </row>
    <row r="848" spans="1:11" x14ac:dyDescent="0.3">
      <c r="A848" s="1">
        <v>35930</v>
      </c>
      <c r="B848">
        <v>41.64</v>
      </c>
      <c r="C848">
        <v>42.61</v>
      </c>
      <c r="D848">
        <v>43.66</v>
      </c>
      <c r="E848">
        <v>44.86</v>
      </c>
      <c r="F848">
        <v>46.01</v>
      </c>
      <c r="G848">
        <v>47.11</v>
      </c>
      <c r="H848">
        <v>48.21</v>
      </c>
      <c r="I848">
        <v>49.16</v>
      </c>
      <c r="J848">
        <v>49.81</v>
      </c>
      <c r="K848">
        <v>49.36</v>
      </c>
    </row>
    <row r="849" spans="1:11" x14ac:dyDescent="0.3">
      <c r="A849" s="1">
        <v>35933</v>
      </c>
      <c r="B849">
        <v>40.99</v>
      </c>
      <c r="C849">
        <v>42.03</v>
      </c>
      <c r="D849">
        <v>43.18</v>
      </c>
      <c r="E849">
        <v>44.38</v>
      </c>
      <c r="F849">
        <v>45.58</v>
      </c>
      <c r="G849">
        <v>46.68</v>
      </c>
      <c r="H849">
        <v>47.78</v>
      </c>
      <c r="I849">
        <v>48.78</v>
      </c>
      <c r="J849">
        <v>49.48</v>
      </c>
      <c r="K849">
        <v>49.03</v>
      </c>
    </row>
    <row r="850" spans="1:11" x14ac:dyDescent="0.3">
      <c r="A850" s="1">
        <v>35934</v>
      </c>
      <c r="B850">
        <v>40.950000000000003</v>
      </c>
      <c r="C850">
        <v>42.04</v>
      </c>
      <c r="D850">
        <v>43.19</v>
      </c>
      <c r="E850">
        <v>44.44</v>
      </c>
      <c r="F850">
        <v>45.64</v>
      </c>
      <c r="G850">
        <v>46.74</v>
      </c>
      <c r="H850">
        <v>47.84</v>
      </c>
      <c r="I850">
        <v>48.84</v>
      </c>
      <c r="J850">
        <v>49.59</v>
      </c>
      <c r="K850">
        <v>49.24</v>
      </c>
    </row>
    <row r="851" spans="1:11" x14ac:dyDescent="0.3">
      <c r="A851" s="1">
        <v>35935</v>
      </c>
      <c r="B851">
        <v>39.28</v>
      </c>
      <c r="C851">
        <v>40.17</v>
      </c>
      <c r="D851">
        <v>41.32</v>
      </c>
      <c r="E851">
        <v>42.62</v>
      </c>
      <c r="F851">
        <v>43.87</v>
      </c>
      <c r="G851">
        <v>45.02</v>
      </c>
      <c r="H851">
        <v>46.17</v>
      </c>
      <c r="I851">
        <v>47.22</v>
      </c>
      <c r="J851">
        <v>47.97</v>
      </c>
      <c r="K851">
        <v>47.67</v>
      </c>
    </row>
    <row r="852" spans="1:11" x14ac:dyDescent="0.3">
      <c r="A852" s="1">
        <v>35936</v>
      </c>
      <c r="B852">
        <v>39.79</v>
      </c>
      <c r="C852">
        <v>40.68</v>
      </c>
      <c r="D852">
        <v>41.83</v>
      </c>
      <c r="E852">
        <v>43.18</v>
      </c>
      <c r="F852">
        <v>44.53</v>
      </c>
      <c r="G852">
        <v>45.73</v>
      </c>
      <c r="H852">
        <v>46.93</v>
      </c>
      <c r="I852">
        <v>48.03</v>
      </c>
      <c r="J852">
        <v>48.83</v>
      </c>
      <c r="K852">
        <v>48.58</v>
      </c>
    </row>
    <row r="853" spans="1:11" x14ac:dyDescent="0.3">
      <c r="A853" s="1">
        <v>35937</v>
      </c>
      <c r="B853">
        <v>39.71</v>
      </c>
      <c r="C853">
        <v>40.64</v>
      </c>
      <c r="D853">
        <v>41.79</v>
      </c>
      <c r="E853">
        <v>43.09</v>
      </c>
      <c r="F853">
        <v>44.44</v>
      </c>
      <c r="G853">
        <v>45.64</v>
      </c>
      <c r="H853">
        <v>46.84</v>
      </c>
      <c r="I853">
        <v>47.89</v>
      </c>
      <c r="J853">
        <v>48.69</v>
      </c>
      <c r="K853">
        <v>48.49</v>
      </c>
    </row>
    <row r="854" spans="1:11" x14ac:dyDescent="0.3">
      <c r="A854" s="1">
        <v>35941</v>
      </c>
      <c r="B854">
        <v>39.39</v>
      </c>
      <c r="C854">
        <v>40.25</v>
      </c>
      <c r="D854">
        <v>41.45</v>
      </c>
      <c r="E854">
        <v>42.85</v>
      </c>
      <c r="F854">
        <v>44.25</v>
      </c>
      <c r="G854">
        <v>45.5</v>
      </c>
      <c r="H854">
        <v>46.75</v>
      </c>
      <c r="I854">
        <v>47.8</v>
      </c>
      <c r="J854">
        <v>48.6</v>
      </c>
      <c r="K854">
        <v>48.4</v>
      </c>
    </row>
    <row r="855" spans="1:11" x14ac:dyDescent="0.3">
      <c r="A855" s="1">
        <v>35942</v>
      </c>
      <c r="B855">
        <v>39.880000000000003</v>
      </c>
      <c r="C855">
        <v>40.71</v>
      </c>
      <c r="D855">
        <v>41.86</v>
      </c>
      <c r="E855">
        <v>43.21</v>
      </c>
      <c r="F855">
        <v>44.56</v>
      </c>
      <c r="G855">
        <v>45.76</v>
      </c>
      <c r="H855">
        <v>46.96</v>
      </c>
      <c r="I855">
        <v>48.01</v>
      </c>
      <c r="J855">
        <v>48.81</v>
      </c>
      <c r="K855">
        <v>48.81</v>
      </c>
    </row>
    <row r="856" spans="1:11" x14ac:dyDescent="0.3">
      <c r="A856" s="1">
        <v>35943</v>
      </c>
      <c r="B856">
        <v>38.979999999999997</v>
      </c>
      <c r="C856">
        <v>40</v>
      </c>
      <c r="D856">
        <v>41.2</v>
      </c>
      <c r="E856">
        <v>42.65</v>
      </c>
      <c r="F856">
        <v>44.05</v>
      </c>
      <c r="G856">
        <v>45.35</v>
      </c>
      <c r="H856">
        <v>46.65</v>
      </c>
      <c r="I856">
        <v>47.75</v>
      </c>
      <c r="J856">
        <v>48.6</v>
      </c>
      <c r="K856">
        <v>48.8</v>
      </c>
    </row>
    <row r="857" spans="1:11" x14ac:dyDescent="0.3">
      <c r="A857" s="1">
        <v>35944</v>
      </c>
      <c r="B857">
        <v>39.1</v>
      </c>
      <c r="C857">
        <v>40.369999999999997</v>
      </c>
      <c r="D857">
        <v>41.67</v>
      </c>
      <c r="E857">
        <v>43.12</v>
      </c>
      <c r="F857">
        <v>44.52</v>
      </c>
      <c r="G857">
        <v>45.82</v>
      </c>
      <c r="H857">
        <v>47.12</v>
      </c>
      <c r="I857">
        <v>48.22</v>
      </c>
      <c r="J857">
        <v>49.07</v>
      </c>
      <c r="K857">
        <v>49.27</v>
      </c>
    </row>
    <row r="858" spans="1:11" x14ac:dyDescent="0.3">
      <c r="A858" s="1">
        <v>35947</v>
      </c>
      <c r="B858">
        <v>39.619999999999997</v>
      </c>
      <c r="C858">
        <v>41.02</v>
      </c>
      <c r="D858">
        <v>42.52</v>
      </c>
      <c r="E858">
        <v>43.97</v>
      </c>
      <c r="F858">
        <v>45.27</v>
      </c>
      <c r="G858">
        <v>46.57</v>
      </c>
      <c r="H858">
        <v>47.67</v>
      </c>
      <c r="I858">
        <v>48.52</v>
      </c>
      <c r="J858">
        <v>48.82</v>
      </c>
      <c r="K858">
        <v>48.02</v>
      </c>
    </row>
    <row r="859" spans="1:11" x14ac:dyDescent="0.3">
      <c r="A859" s="1">
        <v>35948</v>
      </c>
      <c r="B859">
        <v>39.44</v>
      </c>
      <c r="C859">
        <v>40.81</v>
      </c>
      <c r="D859">
        <v>42.31</v>
      </c>
      <c r="E859">
        <v>43.76</v>
      </c>
      <c r="F859">
        <v>45.11</v>
      </c>
      <c r="G859">
        <v>46.41</v>
      </c>
      <c r="H859">
        <v>47.51</v>
      </c>
      <c r="I859">
        <v>48.36</v>
      </c>
      <c r="J859">
        <v>48.66</v>
      </c>
      <c r="K859">
        <v>47.86</v>
      </c>
    </row>
    <row r="860" spans="1:11" x14ac:dyDescent="0.3">
      <c r="A860" s="1">
        <v>35949</v>
      </c>
      <c r="B860">
        <v>38.72</v>
      </c>
      <c r="C860">
        <v>40.159999999999997</v>
      </c>
      <c r="D860">
        <v>41.71</v>
      </c>
      <c r="E860">
        <v>43.21</v>
      </c>
      <c r="F860">
        <v>44.61</v>
      </c>
      <c r="G860">
        <v>45.96</v>
      </c>
      <c r="H860">
        <v>47.11</v>
      </c>
      <c r="I860">
        <v>48.01</v>
      </c>
      <c r="J860">
        <v>48.36</v>
      </c>
      <c r="K860">
        <v>47.86</v>
      </c>
    </row>
    <row r="861" spans="1:11" x14ac:dyDescent="0.3">
      <c r="A861" s="1">
        <v>35950</v>
      </c>
      <c r="B861">
        <v>39.5</v>
      </c>
      <c r="C861">
        <v>40.950000000000003</v>
      </c>
      <c r="D861">
        <v>42.45</v>
      </c>
      <c r="E861">
        <v>43.9</v>
      </c>
      <c r="F861">
        <v>45.25</v>
      </c>
      <c r="G861">
        <v>46.55</v>
      </c>
      <c r="H861">
        <v>47.65</v>
      </c>
      <c r="I861">
        <v>48.5</v>
      </c>
      <c r="J861">
        <v>48.85</v>
      </c>
      <c r="K861">
        <v>48.35</v>
      </c>
    </row>
    <row r="862" spans="1:11" x14ac:dyDescent="0.3">
      <c r="A862" s="1">
        <v>35951</v>
      </c>
      <c r="B862">
        <v>39.33</v>
      </c>
      <c r="C862">
        <v>40.83</v>
      </c>
      <c r="D862">
        <v>42.38</v>
      </c>
      <c r="E862">
        <v>43.93</v>
      </c>
      <c r="F862">
        <v>45.33</v>
      </c>
      <c r="G862">
        <v>46.68</v>
      </c>
      <c r="H862">
        <v>47.78</v>
      </c>
      <c r="I862">
        <v>48.63</v>
      </c>
      <c r="J862">
        <v>48.98</v>
      </c>
      <c r="K862">
        <v>48.48</v>
      </c>
    </row>
    <row r="863" spans="1:11" x14ac:dyDescent="0.3">
      <c r="A863" s="1">
        <v>35954</v>
      </c>
      <c r="B863">
        <v>39.1</v>
      </c>
      <c r="C863">
        <v>40.46</v>
      </c>
      <c r="D863">
        <v>42.01</v>
      </c>
      <c r="E863">
        <v>43.51</v>
      </c>
      <c r="F863">
        <v>44.91</v>
      </c>
      <c r="G863">
        <v>46.26</v>
      </c>
      <c r="H863">
        <v>47.31</v>
      </c>
      <c r="I863">
        <v>48.16</v>
      </c>
      <c r="J863">
        <v>48.51</v>
      </c>
      <c r="K863">
        <v>48.16</v>
      </c>
    </row>
    <row r="864" spans="1:11" x14ac:dyDescent="0.3">
      <c r="A864" s="1">
        <v>35955</v>
      </c>
      <c r="B864">
        <v>38.57</v>
      </c>
      <c r="C864">
        <v>39.92</v>
      </c>
      <c r="D864">
        <v>41.42</v>
      </c>
      <c r="E864">
        <v>42.92</v>
      </c>
      <c r="F864">
        <v>44.27</v>
      </c>
      <c r="G864">
        <v>45.62</v>
      </c>
      <c r="H864">
        <v>46.67</v>
      </c>
      <c r="I864">
        <v>47.52</v>
      </c>
      <c r="J864">
        <v>47.87</v>
      </c>
      <c r="K864">
        <v>47.57</v>
      </c>
    </row>
    <row r="865" spans="1:11" x14ac:dyDescent="0.3">
      <c r="A865" s="1">
        <v>35956</v>
      </c>
      <c r="B865">
        <v>38.83</v>
      </c>
      <c r="C865">
        <v>40.08</v>
      </c>
      <c r="D865">
        <v>41.58</v>
      </c>
      <c r="E865">
        <v>43.08</v>
      </c>
      <c r="F865">
        <v>44.43</v>
      </c>
      <c r="G865">
        <v>45.78</v>
      </c>
      <c r="H865">
        <v>46.88</v>
      </c>
      <c r="I865">
        <v>47.73</v>
      </c>
      <c r="J865">
        <v>48.08</v>
      </c>
      <c r="K865">
        <v>47.83</v>
      </c>
    </row>
    <row r="866" spans="1:11" x14ac:dyDescent="0.3">
      <c r="A866" s="1">
        <v>35957</v>
      </c>
      <c r="B866">
        <v>38.049999999999997</v>
      </c>
      <c r="C866">
        <v>39.28</v>
      </c>
      <c r="D866">
        <v>40.78</v>
      </c>
      <c r="E866">
        <v>42.28</v>
      </c>
      <c r="F866">
        <v>43.68</v>
      </c>
      <c r="G866">
        <v>45.03</v>
      </c>
      <c r="H866">
        <v>46.13</v>
      </c>
      <c r="I866">
        <v>46.98</v>
      </c>
      <c r="J866">
        <v>47.33</v>
      </c>
      <c r="K866">
        <v>47.13</v>
      </c>
    </row>
    <row r="867" spans="1:11" x14ac:dyDescent="0.3">
      <c r="A867" s="1">
        <v>35958</v>
      </c>
      <c r="B867">
        <v>38.119999999999997</v>
      </c>
      <c r="C867">
        <v>39.28</v>
      </c>
      <c r="D867">
        <v>40.83</v>
      </c>
      <c r="E867">
        <v>42.38</v>
      </c>
      <c r="F867">
        <v>43.83</v>
      </c>
      <c r="G867">
        <v>45.18</v>
      </c>
      <c r="H867">
        <v>46.28</v>
      </c>
      <c r="I867">
        <v>47.18</v>
      </c>
      <c r="J867">
        <v>47.58</v>
      </c>
      <c r="K867">
        <v>47.43</v>
      </c>
    </row>
    <row r="868" spans="1:11" x14ac:dyDescent="0.3">
      <c r="A868" s="1">
        <v>35961</v>
      </c>
      <c r="B868">
        <v>36.700000000000003</v>
      </c>
      <c r="C868">
        <v>37.9</v>
      </c>
      <c r="D868">
        <v>39.549999999999997</v>
      </c>
      <c r="E868">
        <v>41.2</v>
      </c>
      <c r="F868">
        <v>42.75</v>
      </c>
      <c r="G868">
        <v>44.2</v>
      </c>
      <c r="H868">
        <v>45.4</v>
      </c>
      <c r="I868">
        <v>46.4</v>
      </c>
      <c r="J868">
        <v>46.85</v>
      </c>
      <c r="K868">
        <v>46.85</v>
      </c>
    </row>
    <row r="869" spans="1:11" x14ac:dyDescent="0.3">
      <c r="A869" s="1">
        <v>35962</v>
      </c>
      <c r="B869">
        <v>36.97</v>
      </c>
      <c r="C869">
        <v>38.119999999999997</v>
      </c>
      <c r="D869">
        <v>39.82</v>
      </c>
      <c r="E869">
        <v>41.52</v>
      </c>
      <c r="F869">
        <v>43.17</v>
      </c>
      <c r="G869">
        <v>44.67</v>
      </c>
      <c r="H869">
        <v>45.87</v>
      </c>
      <c r="I869">
        <v>46.87</v>
      </c>
      <c r="J869">
        <v>47.32</v>
      </c>
      <c r="K869">
        <v>47.37</v>
      </c>
    </row>
    <row r="870" spans="1:11" x14ac:dyDescent="0.3">
      <c r="A870" s="1">
        <v>35963</v>
      </c>
      <c r="B870">
        <v>37.32</v>
      </c>
      <c r="C870">
        <v>38.6</v>
      </c>
      <c r="D870">
        <v>40.299999999999997</v>
      </c>
      <c r="E870">
        <v>42.05</v>
      </c>
      <c r="F870">
        <v>43.7</v>
      </c>
      <c r="G870">
        <v>45.2</v>
      </c>
      <c r="H870">
        <v>46.4</v>
      </c>
      <c r="I870">
        <v>47.35</v>
      </c>
      <c r="J870">
        <v>47.8</v>
      </c>
      <c r="K870">
        <v>47.8</v>
      </c>
    </row>
    <row r="871" spans="1:11" x14ac:dyDescent="0.3">
      <c r="A871" s="1">
        <v>35964</v>
      </c>
      <c r="B871">
        <v>36.909999999999997</v>
      </c>
      <c r="C871">
        <v>38.049999999999997</v>
      </c>
      <c r="D871">
        <v>39.799999999999997</v>
      </c>
      <c r="E871">
        <v>41.6</v>
      </c>
      <c r="F871">
        <v>43.3</v>
      </c>
      <c r="G871">
        <v>44.85</v>
      </c>
      <c r="H871">
        <v>46.05</v>
      </c>
      <c r="I871">
        <v>47.05</v>
      </c>
      <c r="J871">
        <v>47.55</v>
      </c>
      <c r="K871">
        <v>47.6</v>
      </c>
    </row>
    <row r="872" spans="1:11" x14ac:dyDescent="0.3">
      <c r="A872" s="1">
        <v>35965</v>
      </c>
      <c r="B872">
        <v>37.4</v>
      </c>
      <c r="C872">
        <v>38.54</v>
      </c>
      <c r="D872">
        <v>40.090000000000003</v>
      </c>
      <c r="E872">
        <v>41.79</v>
      </c>
      <c r="F872">
        <v>43.44</v>
      </c>
      <c r="G872">
        <v>44.94</v>
      </c>
      <c r="H872">
        <v>46.14</v>
      </c>
      <c r="I872">
        <v>47.09</v>
      </c>
      <c r="J872">
        <v>47.54</v>
      </c>
      <c r="K872">
        <v>47.54</v>
      </c>
    </row>
    <row r="873" spans="1:11" x14ac:dyDescent="0.3">
      <c r="A873" s="1">
        <v>35968</v>
      </c>
      <c r="B873">
        <v>38.32</v>
      </c>
      <c r="C873">
        <v>39.51</v>
      </c>
      <c r="D873">
        <v>40.909999999999997</v>
      </c>
      <c r="E873">
        <v>42.46</v>
      </c>
      <c r="F873">
        <v>44.01</v>
      </c>
      <c r="G873">
        <v>45.41</v>
      </c>
      <c r="H873">
        <v>46.51</v>
      </c>
      <c r="I873">
        <v>47.36</v>
      </c>
      <c r="J873">
        <v>47.76</v>
      </c>
      <c r="K873">
        <v>47.71</v>
      </c>
    </row>
    <row r="874" spans="1:11" x14ac:dyDescent="0.3">
      <c r="A874" s="1">
        <v>35969</v>
      </c>
      <c r="B874">
        <v>39.979999999999997</v>
      </c>
      <c r="C874">
        <v>41.02</v>
      </c>
      <c r="D874">
        <v>42.22</v>
      </c>
      <c r="E874">
        <v>43.57</v>
      </c>
      <c r="F874">
        <v>44.92</v>
      </c>
      <c r="G874">
        <v>46.17</v>
      </c>
      <c r="H874">
        <v>47.12</v>
      </c>
      <c r="I874">
        <v>47.82</v>
      </c>
      <c r="J874">
        <v>48.02</v>
      </c>
      <c r="K874">
        <v>47.87</v>
      </c>
    </row>
    <row r="875" spans="1:11" x14ac:dyDescent="0.3">
      <c r="A875" s="1">
        <v>35970</v>
      </c>
      <c r="B875">
        <v>40.450000000000003</v>
      </c>
      <c r="C875">
        <v>41.39</v>
      </c>
      <c r="D875">
        <v>42.59</v>
      </c>
      <c r="E875">
        <v>43.94</v>
      </c>
      <c r="F875">
        <v>45.29</v>
      </c>
      <c r="G875">
        <v>46.54</v>
      </c>
      <c r="H875">
        <v>47.49</v>
      </c>
      <c r="I875">
        <v>48.19</v>
      </c>
      <c r="J875">
        <v>48.39</v>
      </c>
      <c r="K875">
        <v>48.24</v>
      </c>
    </row>
    <row r="876" spans="1:11" x14ac:dyDescent="0.3">
      <c r="A876" s="1">
        <v>35971</v>
      </c>
      <c r="B876">
        <v>38.799999999999997</v>
      </c>
      <c r="C876">
        <v>39.71</v>
      </c>
      <c r="D876">
        <v>41.01</v>
      </c>
      <c r="E876">
        <v>42.46</v>
      </c>
      <c r="F876">
        <v>43.91</v>
      </c>
      <c r="G876">
        <v>45.26</v>
      </c>
      <c r="H876">
        <v>46.26</v>
      </c>
      <c r="I876">
        <v>46.96</v>
      </c>
      <c r="J876">
        <v>47.21</v>
      </c>
      <c r="K876">
        <v>47.11</v>
      </c>
    </row>
    <row r="877" spans="1:11" x14ac:dyDescent="0.3">
      <c r="A877" s="1">
        <v>35972</v>
      </c>
      <c r="B877">
        <v>38.65</v>
      </c>
      <c r="C877">
        <v>39.549999999999997</v>
      </c>
      <c r="D877">
        <v>40.85</v>
      </c>
      <c r="E877">
        <v>42.3</v>
      </c>
      <c r="F877">
        <v>43.75</v>
      </c>
      <c r="G877">
        <v>45.1</v>
      </c>
      <c r="H877">
        <v>46.1</v>
      </c>
      <c r="I877">
        <v>46.8</v>
      </c>
      <c r="J877">
        <v>47</v>
      </c>
      <c r="K877">
        <v>46.9</v>
      </c>
    </row>
    <row r="878" spans="1:11" x14ac:dyDescent="0.3">
      <c r="A878" s="1">
        <v>35975</v>
      </c>
      <c r="B878">
        <v>38.549999999999997</v>
      </c>
      <c r="C878">
        <v>39.340000000000003</v>
      </c>
      <c r="D878">
        <v>40.54</v>
      </c>
      <c r="E878">
        <v>41.99</v>
      </c>
      <c r="F878">
        <v>43.44</v>
      </c>
      <c r="G878">
        <v>44.79</v>
      </c>
      <c r="H878">
        <v>45.79</v>
      </c>
      <c r="I878">
        <v>46.44</v>
      </c>
      <c r="J878">
        <v>46.64</v>
      </c>
      <c r="K878">
        <v>46.59</v>
      </c>
    </row>
    <row r="879" spans="1:11" x14ac:dyDescent="0.3">
      <c r="A879" s="1">
        <v>35976</v>
      </c>
      <c r="B879">
        <v>38.15</v>
      </c>
      <c r="C879">
        <v>39.15</v>
      </c>
      <c r="D879">
        <v>40.4</v>
      </c>
      <c r="E879">
        <v>41.85</v>
      </c>
      <c r="F879">
        <v>43.3</v>
      </c>
      <c r="G879">
        <v>44.65</v>
      </c>
      <c r="H879">
        <v>45.65</v>
      </c>
      <c r="I879">
        <v>46.3</v>
      </c>
      <c r="J879">
        <v>46.5</v>
      </c>
      <c r="K879">
        <v>46.45</v>
      </c>
    </row>
    <row r="880" spans="1:11" x14ac:dyDescent="0.3">
      <c r="A880" s="1">
        <v>35977</v>
      </c>
      <c r="B880">
        <v>39.39</v>
      </c>
      <c r="C880">
        <v>40.69</v>
      </c>
      <c r="D880">
        <v>42.14</v>
      </c>
      <c r="E880">
        <v>43.59</v>
      </c>
      <c r="F880">
        <v>44.94</v>
      </c>
      <c r="G880">
        <v>45.94</v>
      </c>
      <c r="H880">
        <v>46.59</v>
      </c>
      <c r="I880">
        <v>46.79</v>
      </c>
      <c r="J880">
        <v>46.74</v>
      </c>
      <c r="K880">
        <v>46.49</v>
      </c>
    </row>
    <row r="881" spans="1:11" x14ac:dyDescent="0.3">
      <c r="A881" s="1">
        <v>35978</v>
      </c>
      <c r="B881">
        <v>39.380000000000003</v>
      </c>
      <c r="C881">
        <v>40.61</v>
      </c>
      <c r="D881">
        <v>42.01</v>
      </c>
      <c r="E881">
        <v>43.41</v>
      </c>
      <c r="F881">
        <v>44.76</v>
      </c>
      <c r="G881">
        <v>45.76</v>
      </c>
      <c r="H881">
        <v>46.31</v>
      </c>
      <c r="I881">
        <v>46.51</v>
      </c>
      <c r="J881">
        <v>46.46</v>
      </c>
      <c r="K881">
        <v>46.21</v>
      </c>
    </row>
    <row r="882" spans="1:11" x14ac:dyDescent="0.3">
      <c r="A882" s="1">
        <v>35982</v>
      </c>
      <c r="B882">
        <v>38.01</v>
      </c>
      <c r="C882">
        <v>39.21</v>
      </c>
      <c r="D882">
        <v>40.659999999999997</v>
      </c>
      <c r="E882">
        <v>42.11</v>
      </c>
      <c r="F882">
        <v>43.51</v>
      </c>
      <c r="G882">
        <v>44.56</v>
      </c>
      <c r="H882">
        <v>45.21</v>
      </c>
      <c r="I882">
        <v>45.46</v>
      </c>
      <c r="J882">
        <v>45.46</v>
      </c>
      <c r="K882">
        <v>45.26</v>
      </c>
    </row>
    <row r="883" spans="1:11" x14ac:dyDescent="0.3">
      <c r="A883" s="1">
        <v>35983</v>
      </c>
      <c r="B883">
        <v>37.6</v>
      </c>
      <c r="C883">
        <v>38.909999999999997</v>
      </c>
      <c r="D883">
        <v>40.409999999999997</v>
      </c>
      <c r="E883">
        <v>41.91</v>
      </c>
      <c r="F883">
        <v>43.31</v>
      </c>
      <c r="G883">
        <v>44.41</v>
      </c>
      <c r="H883">
        <v>45.06</v>
      </c>
      <c r="I883">
        <v>45.31</v>
      </c>
      <c r="J883">
        <v>45.31</v>
      </c>
      <c r="K883">
        <v>45.11</v>
      </c>
    </row>
    <row r="884" spans="1:11" x14ac:dyDescent="0.3">
      <c r="A884" s="1">
        <v>35984</v>
      </c>
      <c r="B884">
        <v>37.82</v>
      </c>
      <c r="C884">
        <v>39.200000000000003</v>
      </c>
      <c r="D884">
        <v>40.700000000000003</v>
      </c>
      <c r="E884">
        <v>42.2</v>
      </c>
      <c r="F884">
        <v>43.65</v>
      </c>
      <c r="G884">
        <v>44.75</v>
      </c>
      <c r="H884">
        <v>45.4</v>
      </c>
      <c r="I884">
        <v>45.65</v>
      </c>
      <c r="J884">
        <v>45.65</v>
      </c>
      <c r="K884">
        <v>45.45</v>
      </c>
    </row>
    <row r="885" spans="1:11" x14ac:dyDescent="0.3">
      <c r="A885" s="1">
        <v>35985</v>
      </c>
      <c r="B885">
        <v>37.92</v>
      </c>
      <c r="C885">
        <v>39.26</v>
      </c>
      <c r="D885">
        <v>40.76</v>
      </c>
      <c r="E885">
        <v>42.31</v>
      </c>
      <c r="F885">
        <v>43.76</v>
      </c>
      <c r="G885">
        <v>44.81</v>
      </c>
      <c r="H885">
        <v>45.46</v>
      </c>
      <c r="I885">
        <v>45.71</v>
      </c>
      <c r="J885">
        <v>45.71</v>
      </c>
      <c r="K885">
        <v>45.51</v>
      </c>
    </row>
    <row r="886" spans="1:11" x14ac:dyDescent="0.3">
      <c r="A886" s="1">
        <v>35986</v>
      </c>
      <c r="B886">
        <v>37.520000000000003</v>
      </c>
      <c r="C886">
        <v>38.93</v>
      </c>
      <c r="D886">
        <v>40.43</v>
      </c>
      <c r="E886">
        <v>41.98</v>
      </c>
      <c r="F886">
        <v>43.43</v>
      </c>
      <c r="G886">
        <v>44.48</v>
      </c>
      <c r="H886">
        <v>45.08</v>
      </c>
      <c r="I886">
        <v>45.28</v>
      </c>
      <c r="J886">
        <v>45.28</v>
      </c>
      <c r="K886">
        <v>45.08</v>
      </c>
    </row>
    <row r="887" spans="1:11" x14ac:dyDescent="0.3">
      <c r="A887" s="1">
        <v>35989</v>
      </c>
      <c r="B887">
        <v>37.659999999999997</v>
      </c>
      <c r="C887">
        <v>38.94</v>
      </c>
      <c r="D887">
        <v>40.29</v>
      </c>
      <c r="E887">
        <v>41.79</v>
      </c>
      <c r="F887">
        <v>43.19</v>
      </c>
      <c r="G887">
        <v>44.19</v>
      </c>
      <c r="H887">
        <v>44.79</v>
      </c>
      <c r="I887">
        <v>44.94</v>
      </c>
      <c r="J887">
        <v>44.89</v>
      </c>
      <c r="K887">
        <v>44.69</v>
      </c>
    </row>
    <row r="888" spans="1:11" x14ac:dyDescent="0.3">
      <c r="A888" s="1">
        <v>35990</v>
      </c>
      <c r="B888">
        <v>38.86</v>
      </c>
      <c r="C888">
        <v>40.03</v>
      </c>
      <c r="D888">
        <v>41.23</v>
      </c>
      <c r="E888">
        <v>42.63</v>
      </c>
      <c r="F888">
        <v>43.93</v>
      </c>
      <c r="G888">
        <v>44.88</v>
      </c>
      <c r="H888">
        <v>45.43</v>
      </c>
      <c r="I888">
        <v>45.53</v>
      </c>
      <c r="J888">
        <v>45.48</v>
      </c>
      <c r="K888">
        <v>45.33</v>
      </c>
    </row>
    <row r="889" spans="1:11" x14ac:dyDescent="0.3">
      <c r="A889" s="1">
        <v>35991</v>
      </c>
      <c r="B889">
        <v>39.32</v>
      </c>
      <c r="C889">
        <v>40.49</v>
      </c>
      <c r="D889">
        <v>41.69</v>
      </c>
      <c r="E889">
        <v>43.14</v>
      </c>
      <c r="F889">
        <v>44.44</v>
      </c>
      <c r="G889">
        <v>45.34</v>
      </c>
      <c r="H889">
        <v>45.89</v>
      </c>
      <c r="I889">
        <v>46.04</v>
      </c>
      <c r="J889">
        <v>45.94</v>
      </c>
      <c r="K889">
        <v>45.79</v>
      </c>
    </row>
    <row r="890" spans="1:11" x14ac:dyDescent="0.3">
      <c r="A890" s="1">
        <v>35992</v>
      </c>
      <c r="B890">
        <v>38.51</v>
      </c>
      <c r="C890">
        <v>39.840000000000003</v>
      </c>
      <c r="D890">
        <v>41.09</v>
      </c>
      <c r="E890">
        <v>42.54</v>
      </c>
      <c r="F890">
        <v>43.89</v>
      </c>
      <c r="G890">
        <v>44.89</v>
      </c>
      <c r="H890">
        <v>45.49</v>
      </c>
      <c r="I890">
        <v>45.69</v>
      </c>
      <c r="J890">
        <v>45.64</v>
      </c>
      <c r="K890">
        <v>45.49</v>
      </c>
    </row>
    <row r="891" spans="1:11" x14ac:dyDescent="0.3">
      <c r="A891" s="1">
        <v>35993</v>
      </c>
      <c r="B891">
        <v>37.479999999999997</v>
      </c>
      <c r="C891">
        <v>38.869999999999997</v>
      </c>
      <c r="D891">
        <v>40.17</v>
      </c>
      <c r="E891">
        <v>41.62</v>
      </c>
      <c r="F891">
        <v>42.97</v>
      </c>
      <c r="G891">
        <v>43.97</v>
      </c>
      <c r="H891">
        <v>44.62</v>
      </c>
      <c r="I891">
        <v>44.82</v>
      </c>
      <c r="J891">
        <v>44.77</v>
      </c>
      <c r="K891">
        <v>44.67</v>
      </c>
    </row>
    <row r="892" spans="1:11" x14ac:dyDescent="0.3">
      <c r="A892" s="1">
        <v>35996</v>
      </c>
      <c r="B892">
        <v>36.299999999999997</v>
      </c>
      <c r="C892">
        <v>37.630000000000003</v>
      </c>
      <c r="D892">
        <v>38.979999999999997</v>
      </c>
      <c r="E892">
        <v>40.53</v>
      </c>
      <c r="F892">
        <v>41.98</v>
      </c>
      <c r="G892">
        <v>43.03</v>
      </c>
      <c r="H892">
        <v>43.78</v>
      </c>
      <c r="I892">
        <v>44.13</v>
      </c>
      <c r="J892">
        <v>44.13</v>
      </c>
      <c r="K892">
        <v>44.08</v>
      </c>
    </row>
    <row r="893" spans="1:11" x14ac:dyDescent="0.3">
      <c r="A893" s="1">
        <v>35997</v>
      </c>
      <c r="B893">
        <v>36.840000000000003</v>
      </c>
      <c r="C893">
        <v>38.159999999999997</v>
      </c>
      <c r="D893">
        <v>39.56</v>
      </c>
      <c r="E893">
        <v>41.16</v>
      </c>
      <c r="F893">
        <v>42.66</v>
      </c>
      <c r="G893">
        <v>43.76</v>
      </c>
      <c r="H893">
        <v>44.51</v>
      </c>
      <c r="I893">
        <v>44.86</v>
      </c>
      <c r="J893">
        <v>44.91</v>
      </c>
      <c r="K893">
        <v>44.91</v>
      </c>
    </row>
    <row r="894" spans="1:11" x14ac:dyDescent="0.3">
      <c r="A894" s="1">
        <v>35998</v>
      </c>
      <c r="B894">
        <v>36.32</v>
      </c>
      <c r="C894">
        <v>37.99</v>
      </c>
      <c r="D894">
        <v>39.44</v>
      </c>
      <c r="E894">
        <v>41.09</v>
      </c>
      <c r="F894">
        <v>42.64</v>
      </c>
      <c r="G894">
        <v>43.79</v>
      </c>
      <c r="H894">
        <v>44.59</v>
      </c>
      <c r="I894">
        <v>44.99</v>
      </c>
      <c r="J894">
        <v>45.04</v>
      </c>
      <c r="K894">
        <v>45.04</v>
      </c>
    </row>
    <row r="895" spans="1:11" x14ac:dyDescent="0.3">
      <c r="A895" s="1">
        <v>35999</v>
      </c>
      <c r="B895">
        <v>35.43</v>
      </c>
      <c r="C895">
        <v>37.11</v>
      </c>
      <c r="D895">
        <v>38.659999999999997</v>
      </c>
      <c r="E895">
        <v>40.409999999999997</v>
      </c>
      <c r="F895">
        <v>42.06</v>
      </c>
      <c r="G895">
        <v>43.26</v>
      </c>
      <c r="H895">
        <v>44.06</v>
      </c>
      <c r="I895">
        <v>44.46</v>
      </c>
      <c r="J895">
        <v>44.56</v>
      </c>
      <c r="K895">
        <v>44.61</v>
      </c>
    </row>
    <row r="896" spans="1:11" x14ac:dyDescent="0.3">
      <c r="A896" s="1">
        <v>36000</v>
      </c>
      <c r="B896">
        <v>35.549999999999997</v>
      </c>
      <c r="C896">
        <v>37.020000000000003</v>
      </c>
      <c r="D896">
        <v>38.57</v>
      </c>
      <c r="E896">
        <v>40.270000000000003</v>
      </c>
      <c r="F896">
        <v>41.87</v>
      </c>
      <c r="G896">
        <v>43.02</v>
      </c>
      <c r="H896">
        <v>43.82</v>
      </c>
      <c r="I896">
        <v>44.22</v>
      </c>
      <c r="J896">
        <v>44.32</v>
      </c>
      <c r="K896">
        <v>44.37</v>
      </c>
    </row>
    <row r="897" spans="1:11" x14ac:dyDescent="0.3">
      <c r="A897" s="1">
        <v>36003</v>
      </c>
      <c r="B897">
        <v>36.15</v>
      </c>
      <c r="C897">
        <v>37.6</v>
      </c>
      <c r="D897">
        <v>39.1</v>
      </c>
      <c r="E897">
        <v>40.700000000000003</v>
      </c>
      <c r="F897">
        <v>42.3</v>
      </c>
      <c r="G897">
        <v>43.45</v>
      </c>
      <c r="H897">
        <v>44.25</v>
      </c>
      <c r="I897">
        <v>44.65</v>
      </c>
      <c r="J897">
        <v>44.75</v>
      </c>
      <c r="K897">
        <v>44.8</v>
      </c>
    </row>
    <row r="898" spans="1:11" x14ac:dyDescent="0.3">
      <c r="A898" s="1">
        <v>36004</v>
      </c>
      <c r="B898">
        <v>35.99</v>
      </c>
      <c r="C898">
        <v>37.369999999999997</v>
      </c>
      <c r="D898">
        <v>38.869999999999997</v>
      </c>
      <c r="E898">
        <v>40.47</v>
      </c>
      <c r="F898">
        <v>42.07</v>
      </c>
      <c r="G898">
        <v>43.22</v>
      </c>
      <c r="H898">
        <v>44.02</v>
      </c>
      <c r="I898">
        <v>44.42</v>
      </c>
      <c r="J898">
        <v>44.52</v>
      </c>
      <c r="K898">
        <v>44.57</v>
      </c>
    </row>
    <row r="899" spans="1:11" x14ac:dyDescent="0.3">
      <c r="A899" s="1">
        <v>36005</v>
      </c>
      <c r="B899">
        <v>35.33</v>
      </c>
      <c r="C899">
        <v>36.630000000000003</v>
      </c>
      <c r="D899">
        <v>38.18</v>
      </c>
      <c r="E899">
        <v>39.83</v>
      </c>
      <c r="F899">
        <v>41.43</v>
      </c>
      <c r="G899">
        <v>42.63</v>
      </c>
      <c r="H899">
        <v>43.43</v>
      </c>
      <c r="I899">
        <v>43.83</v>
      </c>
      <c r="J899">
        <v>43.98</v>
      </c>
      <c r="K899">
        <v>44.03</v>
      </c>
    </row>
    <row r="900" spans="1:11" x14ac:dyDescent="0.3">
      <c r="A900" s="1">
        <v>36006</v>
      </c>
      <c r="B900">
        <v>35.31</v>
      </c>
      <c r="C900">
        <v>36.729999999999997</v>
      </c>
      <c r="D900">
        <v>38.33</v>
      </c>
      <c r="E900">
        <v>40.08</v>
      </c>
      <c r="F900">
        <v>41.78</v>
      </c>
      <c r="G900">
        <v>42.98</v>
      </c>
      <c r="H900">
        <v>43.83</v>
      </c>
      <c r="I900">
        <v>44.23</v>
      </c>
      <c r="J900">
        <v>44.38</v>
      </c>
      <c r="K900">
        <v>44.43</v>
      </c>
    </row>
    <row r="901" spans="1:11" x14ac:dyDescent="0.3">
      <c r="A901" s="1">
        <v>36007</v>
      </c>
      <c r="B901">
        <v>35.340000000000003</v>
      </c>
      <c r="C901">
        <v>36.729999999999997</v>
      </c>
      <c r="D901">
        <v>38.33</v>
      </c>
      <c r="E901">
        <v>40.03</v>
      </c>
      <c r="F901">
        <v>41.63</v>
      </c>
      <c r="G901">
        <v>42.83</v>
      </c>
      <c r="H901">
        <v>43.68</v>
      </c>
      <c r="I901">
        <v>44.08</v>
      </c>
      <c r="J901">
        <v>44.23</v>
      </c>
      <c r="K901">
        <v>44.28</v>
      </c>
    </row>
    <row r="902" spans="1:11" x14ac:dyDescent="0.3">
      <c r="A902" s="1">
        <v>36010</v>
      </c>
      <c r="B902">
        <v>35.81</v>
      </c>
      <c r="C902">
        <v>37.49</v>
      </c>
      <c r="D902">
        <v>39.19</v>
      </c>
      <c r="E902">
        <v>40.840000000000003</v>
      </c>
      <c r="F902">
        <v>42.04</v>
      </c>
      <c r="G902">
        <v>42.89</v>
      </c>
      <c r="H902">
        <v>43.29</v>
      </c>
      <c r="I902">
        <v>43.44</v>
      </c>
      <c r="J902">
        <v>43.54</v>
      </c>
      <c r="K902">
        <v>43.84</v>
      </c>
    </row>
    <row r="903" spans="1:11" x14ac:dyDescent="0.3">
      <c r="A903" s="1">
        <v>36011</v>
      </c>
      <c r="B903">
        <v>36.24</v>
      </c>
      <c r="C903">
        <v>37.840000000000003</v>
      </c>
      <c r="D903">
        <v>39.44</v>
      </c>
      <c r="E903">
        <v>41.09</v>
      </c>
      <c r="F903">
        <v>42.29</v>
      </c>
      <c r="G903">
        <v>43.14</v>
      </c>
      <c r="H903">
        <v>43.54</v>
      </c>
      <c r="I903">
        <v>43.69</v>
      </c>
      <c r="J903">
        <v>43.74</v>
      </c>
      <c r="K903">
        <v>43.99</v>
      </c>
    </row>
    <row r="904" spans="1:11" x14ac:dyDescent="0.3">
      <c r="A904" s="1">
        <v>36012</v>
      </c>
      <c r="B904">
        <v>35.770000000000003</v>
      </c>
      <c r="C904">
        <v>37.369999999999997</v>
      </c>
      <c r="D904">
        <v>39.020000000000003</v>
      </c>
      <c r="E904">
        <v>40.72</v>
      </c>
      <c r="F904">
        <v>41.97</v>
      </c>
      <c r="G904">
        <v>42.87</v>
      </c>
      <c r="H904">
        <v>43.32</v>
      </c>
      <c r="I904">
        <v>43.52</v>
      </c>
      <c r="J904">
        <v>43.62</v>
      </c>
      <c r="K904">
        <v>43.92</v>
      </c>
    </row>
    <row r="905" spans="1:11" x14ac:dyDescent="0.3">
      <c r="A905" s="1">
        <v>36013</v>
      </c>
      <c r="B905">
        <v>36.33</v>
      </c>
      <c r="C905">
        <v>37.83</v>
      </c>
      <c r="D905">
        <v>39.43</v>
      </c>
      <c r="E905">
        <v>41.08</v>
      </c>
      <c r="F905">
        <v>42.33</v>
      </c>
      <c r="G905">
        <v>43.28</v>
      </c>
      <c r="H905">
        <v>43.73</v>
      </c>
      <c r="I905">
        <v>43.93</v>
      </c>
      <c r="J905">
        <v>44.03</v>
      </c>
      <c r="K905">
        <v>44.33</v>
      </c>
    </row>
    <row r="906" spans="1:11" x14ac:dyDescent="0.3">
      <c r="A906" s="1">
        <v>36014</v>
      </c>
      <c r="B906">
        <v>36.72</v>
      </c>
      <c r="C906">
        <v>38.229999999999997</v>
      </c>
      <c r="D906">
        <v>39.83</v>
      </c>
      <c r="E906">
        <v>41.43</v>
      </c>
      <c r="F906">
        <v>42.63</v>
      </c>
      <c r="G906">
        <v>43.53</v>
      </c>
      <c r="H906">
        <v>43.93</v>
      </c>
      <c r="I906">
        <v>44.08</v>
      </c>
      <c r="J906">
        <v>44.18</v>
      </c>
      <c r="K906">
        <v>44.48</v>
      </c>
    </row>
    <row r="907" spans="1:11" x14ac:dyDescent="0.3">
      <c r="A907" s="1">
        <v>36017</v>
      </c>
      <c r="B907">
        <v>34.44</v>
      </c>
      <c r="C907">
        <v>35.979999999999997</v>
      </c>
      <c r="D907">
        <v>37.68</v>
      </c>
      <c r="E907">
        <v>39.380000000000003</v>
      </c>
      <c r="F907">
        <v>40.68</v>
      </c>
      <c r="G907">
        <v>41.58</v>
      </c>
      <c r="H907">
        <v>42.03</v>
      </c>
      <c r="I907">
        <v>42.18</v>
      </c>
      <c r="J907">
        <v>42.23</v>
      </c>
      <c r="K907">
        <v>42.53</v>
      </c>
    </row>
    <row r="908" spans="1:11" x14ac:dyDescent="0.3">
      <c r="A908" s="1">
        <v>36018</v>
      </c>
      <c r="B908">
        <v>34.020000000000003</v>
      </c>
      <c r="C908">
        <v>35.61</v>
      </c>
      <c r="D908">
        <v>37.36</v>
      </c>
      <c r="E908">
        <v>39.11</v>
      </c>
      <c r="F908">
        <v>40.46</v>
      </c>
      <c r="G908">
        <v>41.41</v>
      </c>
      <c r="H908">
        <v>41.91</v>
      </c>
      <c r="I908">
        <v>42.11</v>
      </c>
      <c r="J908">
        <v>42.21</v>
      </c>
      <c r="K908">
        <v>42.56</v>
      </c>
    </row>
    <row r="909" spans="1:11" x14ac:dyDescent="0.3">
      <c r="A909" s="1">
        <v>36019</v>
      </c>
      <c r="B909">
        <v>34.130000000000003</v>
      </c>
      <c r="C909">
        <v>35.67</v>
      </c>
      <c r="D909">
        <v>37.32</v>
      </c>
      <c r="E909">
        <v>39.020000000000003</v>
      </c>
      <c r="F909">
        <v>40.369999999999997</v>
      </c>
      <c r="G909">
        <v>41.32</v>
      </c>
      <c r="H909">
        <v>41.82</v>
      </c>
      <c r="I909">
        <v>42.02</v>
      </c>
      <c r="J909">
        <v>42.12</v>
      </c>
      <c r="K909">
        <v>42.47</v>
      </c>
    </row>
    <row r="910" spans="1:11" x14ac:dyDescent="0.3">
      <c r="A910" s="1">
        <v>36020</v>
      </c>
      <c r="B910">
        <v>35.22</v>
      </c>
      <c r="C910">
        <v>36.76</v>
      </c>
      <c r="D910">
        <v>38.31</v>
      </c>
      <c r="E910">
        <v>39.96</v>
      </c>
      <c r="F910">
        <v>41.26</v>
      </c>
      <c r="G910">
        <v>42.16</v>
      </c>
      <c r="H910">
        <v>42.61</v>
      </c>
      <c r="I910">
        <v>42.81</v>
      </c>
      <c r="J910">
        <v>42.91</v>
      </c>
      <c r="K910">
        <v>43.26</v>
      </c>
    </row>
    <row r="911" spans="1:11" x14ac:dyDescent="0.3">
      <c r="A911" s="1">
        <v>36021</v>
      </c>
      <c r="B911">
        <v>35.14</v>
      </c>
      <c r="C911">
        <v>36.6</v>
      </c>
      <c r="D911">
        <v>38.1</v>
      </c>
      <c r="E911">
        <v>39.700000000000003</v>
      </c>
      <c r="F911">
        <v>40.950000000000003</v>
      </c>
      <c r="G911">
        <v>41.85</v>
      </c>
      <c r="H911">
        <v>42.25</v>
      </c>
      <c r="I911">
        <v>42.4</v>
      </c>
      <c r="J911">
        <v>42.5</v>
      </c>
      <c r="K911">
        <v>42.85</v>
      </c>
    </row>
    <row r="912" spans="1:11" x14ac:dyDescent="0.3">
      <c r="A912" s="1">
        <v>36024</v>
      </c>
      <c r="B912">
        <v>34.950000000000003</v>
      </c>
      <c r="C912">
        <v>36.299999999999997</v>
      </c>
      <c r="D912">
        <v>37.799999999999997</v>
      </c>
      <c r="E912">
        <v>39.4</v>
      </c>
      <c r="F912">
        <v>40.65</v>
      </c>
      <c r="G912">
        <v>41.55</v>
      </c>
      <c r="H912">
        <v>42</v>
      </c>
      <c r="I912">
        <v>42.15</v>
      </c>
      <c r="J912">
        <v>42.25</v>
      </c>
      <c r="K912">
        <v>42.6</v>
      </c>
    </row>
    <row r="913" spans="1:11" x14ac:dyDescent="0.3">
      <c r="A913" s="1">
        <v>36025</v>
      </c>
      <c r="B913">
        <v>34.1</v>
      </c>
      <c r="C913">
        <v>35.53</v>
      </c>
      <c r="D913">
        <v>37.08</v>
      </c>
      <c r="E913">
        <v>38.729999999999997</v>
      </c>
      <c r="F913">
        <v>40.03</v>
      </c>
      <c r="G913">
        <v>40.98</v>
      </c>
      <c r="H913">
        <v>41.43</v>
      </c>
      <c r="I913">
        <v>41.63</v>
      </c>
      <c r="J913">
        <v>41.73</v>
      </c>
      <c r="K913">
        <v>42.08</v>
      </c>
    </row>
    <row r="914" spans="1:11" x14ac:dyDescent="0.3">
      <c r="A914" s="1">
        <v>36026</v>
      </c>
      <c r="B914">
        <v>34.03</v>
      </c>
      <c r="C914">
        <v>35.299999999999997</v>
      </c>
      <c r="D914">
        <v>36.950000000000003</v>
      </c>
      <c r="E914">
        <v>38.65</v>
      </c>
      <c r="F914">
        <v>40</v>
      </c>
      <c r="G914">
        <v>41</v>
      </c>
      <c r="H914">
        <v>41.5</v>
      </c>
      <c r="I914">
        <v>41.7</v>
      </c>
      <c r="J914">
        <v>41.8</v>
      </c>
      <c r="K914">
        <v>42.15</v>
      </c>
    </row>
    <row r="915" spans="1:11" x14ac:dyDescent="0.3">
      <c r="A915" s="1">
        <v>36027</v>
      </c>
      <c r="B915">
        <v>35.22</v>
      </c>
      <c r="C915">
        <v>36.5</v>
      </c>
      <c r="D915">
        <v>38.049999999999997</v>
      </c>
      <c r="E915">
        <v>39.65</v>
      </c>
      <c r="F915">
        <v>40.950000000000003</v>
      </c>
      <c r="G915">
        <v>41.95</v>
      </c>
      <c r="H915">
        <v>42.5</v>
      </c>
      <c r="I915">
        <v>42.7</v>
      </c>
      <c r="J915">
        <v>42.85</v>
      </c>
      <c r="K915">
        <v>43.25</v>
      </c>
    </row>
    <row r="916" spans="1:11" x14ac:dyDescent="0.3">
      <c r="A916" s="1">
        <v>36028</v>
      </c>
      <c r="B916">
        <v>34.200000000000003</v>
      </c>
      <c r="C916">
        <v>35.44</v>
      </c>
      <c r="D916">
        <v>36.99</v>
      </c>
      <c r="E916">
        <v>38.590000000000003</v>
      </c>
      <c r="F916">
        <v>39.89</v>
      </c>
      <c r="G916">
        <v>40.89</v>
      </c>
      <c r="H916">
        <v>41.44</v>
      </c>
      <c r="I916">
        <v>41.64</v>
      </c>
      <c r="J916">
        <v>41.79</v>
      </c>
      <c r="K916">
        <v>42.19</v>
      </c>
    </row>
    <row r="917" spans="1:11" x14ac:dyDescent="0.3">
      <c r="A917" s="1">
        <v>36031</v>
      </c>
      <c r="B917">
        <v>34.76</v>
      </c>
      <c r="C917">
        <v>35.770000000000003</v>
      </c>
      <c r="D917">
        <v>37.270000000000003</v>
      </c>
      <c r="E917">
        <v>38.869999999999997</v>
      </c>
      <c r="F917">
        <v>40.17</v>
      </c>
      <c r="G917">
        <v>41.17</v>
      </c>
      <c r="H917">
        <v>41.72</v>
      </c>
      <c r="I917">
        <v>41.92</v>
      </c>
      <c r="J917">
        <v>42.07</v>
      </c>
      <c r="K917">
        <v>42.47</v>
      </c>
    </row>
    <row r="918" spans="1:11" x14ac:dyDescent="0.3">
      <c r="A918" s="1">
        <v>36032</v>
      </c>
      <c r="B918">
        <v>35.31</v>
      </c>
      <c r="C918">
        <v>36.31</v>
      </c>
      <c r="D918">
        <v>37.71</v>
      </c>
      <c r="E918">
        <v>39.26</v>
      </c>
      <c r="F918">
        <v>40.56</v>
      </c>
      <c r="G918">
        <v>41.51</v>
      </c>
      <c r="H918">
        <v>42.06</v>
      </c>
      <c r="I918">
        <v>42.21</v>
      </c>
      <c r="J918">
        <v>42.36</v>
      </c>
      <c r="K918">
        <v>42.76</v>
      </c>
    </row>
    <row r="919" spans="1:11" x14ac:dyDescent="0.3">
      <c r="A919" s="1">
        <v>36033</v>
      </c>
      <c r="B919">
        <v>35.24</v>
      </c>
      <c r="C919">
        <v>36.200000000000003</v>
      </c>
      <c r="D919">
        <v>37.520000000000003</v>
      </c>
      <c r="E919">
        <v>38.97</v>
      </c>
      <c r="F919">
        <v>40.270000000000003</v>
      </c>
      <c r="G919">
        <v>41.22</v>
      </c>
      <c r="H919">
        <v>41.72</v>
      </c>
      <c r="I919">
        <v>41.87</v>
      </c>
      <c r="J919">
        <v>42.02</v>
      </c>
      <c r="K919">
        <v>42.37</v>
      </c>
    </row>
    <row r="920" spans="1:11" x14ac:dyDescent="0.3">
      <c r="A920" s="1">
        <v>36034</v>
      </c>
      <c r="B920">
        <v>34.29</v>
      </c>
      <c r="C920">
        <v>35.18</v>
      </c>
      <c r="D920">
        <v>36.53</v>
      </c>
      <c r="E920">
        <v>38.08</v>
      </c>
      <c r="F920">
        <v>39.43</v>
      </c>
      <c r="G920">
        <v>40.43</v>
      </c>
      <c r="H920">
        <v>40.98</v>
      </c>
      <c r="I920">
        <v>41.23</v>
      </c>
      <c r="J920">
        <v>41.48</v>
      </c>
      <c r="K920">
        <v>41.88</v>
      </c>
    </row>
    <row r="921" spans="1:11" x14ac:dyDescent="0.3">
      <c r="A921" s="1">
        <v>36035</v>
      </c>
      <c r="B921">
        <v>34.97</v>
      </c>
      <c r="C921">
        <v>35.74</v>
      </c>
      <c r="D921">
        <v>36.99</v>
      </c>
      <c r="E921">
        <v>38.49</v>
      </c>
      <c r="F921">
        <v>39.840000000000003</v>
      </c>
      <c r="G921">
        <v>40.89</v>
      </c>
      <c r="H921">
        <v>41.44</v>
      </c>
      <c r="I921">
        <v>41.69</v>
      </c>
      <c r="J921">
        <v>41.94</v>
      </c>
      <c r="K921">
        <v>42.34</v>
      </c>
    </row>
    <row r="922" spans="1:11" x14ac:dyDescent="0.3">
      <c r="A922" s="1">
        <v>36038</v>
      </c>
      <c r="B922">
        <v>35.29</v>
      </c>
      <c r="C922">
        <v>35.69</v>
      </c>
      <c r="D922">
        <v>36.85</v>
      </c>
      <c r="E922">
        <v>38.24</v>
      </c>
      <c r="F922">
        <v>39.54</v>
      </c>
      <c r="G922">
        <v>40.54</v>
      </c>
      <c r="H922">
        <v>41.09</v>
      </c>
      <c r="I922">
        <v>41.34</v>
      </c>
      <c r="J922">
        <v>41.59</v>
      </c>
      <c r="K922">
        <v>41.99</v>
      </c>
    </row>
    <row r="923" spans="1:11" x14ac:dyDescent="0.3">
      <c r="A923" s="1">
        <v>36039</v>
      </c>
      <c r="B923">
        <v>37.26</v>
      </c>
      <c r="C923">
        <v>38.28</v>
      </c>
      <c r="D923">
        <v>39.58</v>
      </c>
      <c r="E923">
        <v>40.83</v>
      </c>
      <c r="F923">
        <v>41.83</v>
      </c>
      <c r="G923">
        <v>42.33</v>
      </c>
      <c r="H923">
        <v>42.53</v>
      </c>
      <c r="I923">
        <v>42.78</v>
      </c>
      <c r="J923">
        <v>43.13</v>
      </c>
      <c r="K923">
        <v>43.43</v>
      </c>
    </row>
    <row r="924" spans="1:11" x14ac:dyDescent="0.3">
      <c r="A924" s="1">
        <v>36040</v>
      </c>
      <c r="B924">
        <v>37.06</v>
      </c>
      <c r="C924">
        <v>38.130000000000003</v>
      </c>
      <c r="D924">
        <v>39.479999999999997</v>
      </c>
      <c r="E924">
        <v>40.729999999999997</v>
      </c>
      <c r="F924">
        <v>41.68</v>
      </c>
      <c r="G924">
        <v>42.18</v>
      </c>
      <c r="H924">
        <v>42.38</v>
      </c>
      <c r="I924">
        <v>42.58</v>
      </c>
      <c r="J924">
        <v>42.93</v>
      </c>
      <c r="K924">
        <v>43.23</v>
      </c>
    </row>
    <row r="925" spans="1:11" x14ac:dyDescent="0.3">
      <c r="A925" s="1">
        <v>36041</v>
      </c>
      <c r="B925">
        <v>39.61</v>
      </c>
      <c r="C925">
        <v>40.770000000000003</v>
      </c>
      <c r="D925">
        <v>42.01</v>
      </c>
      <c r="E925">
        <v>43.16</v>
      </c>
      <c r="F925">
        <v>44.06</v>
      </c>
      <c r="G925">
        <v>44.46</v>
      </c>
      <c r="H925">
        <v>44.56</v>
      </c>
      <c r="I925">
        <v>44.66</v>
      </c>
      <c r="J925">
        <v>44.96</v>
      </c>
      <c r="K925">
        <v>45.21</v>
      </c>
    </row>
    <row r="926" spans="1:11" x14ac:dyDescent="0.3">
      <c r="A926" s="1">
        <v>36042</v>
      </c>
      <c r="B926">
        <v>39.130000000000003</v>
      </c>
      <c r="C926">
        <v>40.380000000000003</v>
      </c>
      <c r="D926">
        <v>41.63</v>
      </c>
      <c r="E926">
        <v>42.83</v>
      </c>
      <c r="F926">
        <v>43.68</v>
      </c>
      <c r="G926">
        <v>44.08</v>
      </c>
      <c r="H926">
        <v>44.18</v>
      </c>
      <c r="I926">
        <v>44.28</v>
      </c>
      <c r="J926">
        <v>44.58</v>
      </c>
      <c r="K926">
        <v>44.83</v>
      </c>
    </row>
    <row r="927" spans="1:11" x14ac:dyDescent="0.3">
      <c r="A927" s="1">
        <v>36046</v>
      </c>
      <c r="B927">
        <v>38.61</v>
      </c>
      <c r="C927">
        <v>39.96</v>
      </c>
      <c r="D927">
        <v>41.26</v>
      </c>
      <c r="E927">
        <v>42.46</v>
      </c>
      <c r="F927">
        <v>43.31</v>
      </c>
      <c r="G927">
        <v>43.71</v>
      </c>
      <c r="H927">
        <v>43.81</v>
      </c>
      <c r="I927">
        <v>43.91</v>
      </c>
      <c r="J927">
        <v>44.21</v>
      </c>
      <c r="K927">
        <v>44.46</v>
      </c>
    </row>
    <row r="928" spans="1:11" x14ac:dyDescent="0.3">
      <c r="A928" s="1">
        <v>36047</v>
      </c>
      <c r="B928">
        <v>38.65</v>
      </c>
      <c r="C928">
        <v>39.869999999999997</v>
      </c>
      <c r="D928">
        <v>41.07</v>
      </c>
      <c r="E928">
        <v>42.22</v>
      </c>
      <c r="F928">
        <v>43.02</v>
      </c>
      <c r="G928">
        <v>43.37</v>
      </c>
      <c r="H928">
        <v>43.42</v>
      </c>
      <c r="I928">
        <v>43.47</v>
      </c>
      <c r="J928">
        <v>43.72</v>
      </c>
      <c r="K928">
        <v>43.97</v>
      </c>
    </row>
    <row r="929" spans="1:11" x14ac:dyDescent="0.3">
      <c r="A929" s="1">
        <v>36048</v>
      </c>
      <c r="B929">
        <v>40.840000000000003</v>
      </c>
      <c r="C929">
        <v>41.84</v>
      </c>
      <c r="D929">
        <v>42.89</v>
      </c>
      <c r="E929">
        <v>43.89</v>
      </c>
      <c r="F929">
        <v>44.59</v>
      </c>
      <c r="G929">
        <v>44.79</v>
      </c>
      <c r="H929">
        <v>44.79</v>
      </c>
      <c r="I929">
        <v>44.79</v>
      </c>
      <c r="J929">
        <v>45.04</v>
      </c>
      <c r="K929">
        <v>45.29</v>
      </c>
    </row>
    <row r="930" spans="1:11" x14ac:dyDescent="0.3">
      <c r="A930" s="1">
        <v>36049</v>
      </c>
      <c r="B930">
        <v>40.56</v>
      </c>
      <c r="C930">
        <v>41.55</v>
      </c>
      <c r="D930">
        <v>42.55</v>
      </c>
      <c r="E930">
        <v>43.5</v>
      </c>
      <c r="F930">
        <v>44.15</v>
      </c>
      <c r="G930">
        <v>44.25</v>
      </c>
      <c r="H930">
        <v>44.15</v>
      </c>
      <c r="I930">
        <v>44.1</v>
      </c>
      <c r="J930">
        <v>44.3</v>
      </c>
      <c r="K930">
        <v>44.5</v>
      </c>
    </row>
    <row r="931" spans="1:11" x14ac:dyDescent="0.3">
      <c r="A931" s="1">
        <v>36052</v>
      </c>
      <c r="B931">
        <v>40.549999999999997</v>
      </c>
      <c r="C931">
        <v>41.58</v>
      </c>
      <c r="D931">
        <v>42.58</v>
      </c>
      <c r="E931">
        <v>43.53</v>
      </c>
      <c r="F931">
        <v>44.18</v>
      </c>
      <c r="G931">
        <v>44.28</v>
      </c>
      <c r="H931">
        <v>44.18</v>
      </c>
      <c r="I931">
        <v>44.13</v>
      </c>
      <c r="J931">
        <v>44.33</v>
      </c>
      <c r="K931">
        <v>44.53</v>
      </c>
    </row>
    <row r="932" spans="1:11" x14ac:dyDescent="0.3">
      <c r="A932" s="1">
        <v>36053</v>
      </c>
      <c r="B932">
        <v>40.25</v>
      </c>
      <c r="C932">
        <v>41.3</v>
      </c>
      <c r="D932">
        <v>42.35</v>
      </c>
      <c r="E932">
        <v>43.35</v>
      </c>
      <c r="F932">
        <v>44</v>
      </c>
      <c r="G932">
        <v>44.15</v>
      </c>
      <c r="H932">
        <v>44.05</v>
      </c>
      <c r="I932">
        <v>44</v>
      </c>
      <c r="J932">
        <v>44.25</v>
      </c>
      <c r="K932">
        <v>44.45</v>
      </c>
    </row>
    <row r="933" spans="1:11" x14ac:dyDescent="0.3">
      <c r="A933" s="1">
        <v>36054</v>
      </c>
      <c r="B933">
        <v>39.83</v>
      </c>
      <c r="C933">
        <v>41.02</v>
      </c>
      <c r="D933">
        <v>42.17</v>
      </c>
      <c r="E933">
        <v>43.22</v>
      </c>
      <c r="F933">
        <v>43.92</v>
      </c>
      <c r="G933">
        <v>44.12</v>
      </c>
      <c r="H933">
        <v>44.07</v>
      </c>
      <c r="I933">
        <v>44.02</v>
      </c>
      <c r="J933">
        <v>44.27</v>
      </c>
      <c r="K933">
        <v>44.52</v>
      </c>
    </row>
    <row r="934" spans="1:11" x14ac:dyDescent="0.3">
      <c r="A934" s="1">
        <v>36055</v>
      </c>
      <c r="B934">
        <v>40.54</v>
      </c>
      <c r="C934">
        <v>41.66</v>
      </c>
      <c r="D934">
        <v>42.76</v>
      </c>
      <c r="E934">
        <v>43.71</v>
      </c>
      <c r="F934">
        <v>44.36</v>
      </c>
      <c r="G934">
        <v>44.51</v>
      </c>
      <c r="H934">
        <v>44.46</v>
      </c>
      <c r="I934">
        <v>44.36</v>
      </c>
      <c r="J934">
        <v>44.61</v>
      </c>
      <c r="K934">
        <v>44.86</v>
      </c>
    </row>
    <row r="935" spans="1:11" x14ac:dyDescent="0.3">
      <c r="A935" s="1">
        <v>36056</v>
      </c>
      <c r="B935">
        <v>42.28</v>
      </c>
      <c r="C935">
        <v>43.27</v>
      </c>
      <c r="D935">
        <v>44.27</v>
      </c>
      <c r="E935">
        <v>45.12</v>
      </c>
      <c r="F935">
        <v>45.72</v>
      </c>
      <c r="G935">
        <v>45.82</v>
      </c>
      <c r="H935">
        <v>45.67</v>
      </c>
      <c r="I935">
        <v>45.52</v>
      </c>
      <c r="J935">
        <v>45.72</v>
      </c>
      <c r="K935">
        <v>45.92</v>
      </c>
    </row>
    <row r="936" spans="1:11" x14ac:dyDescent="0.3">
      <c r="A936" s="1">
        <v>36059</v>
      </c>
      <c r="B936">
        <v>41.99</v>
      </c>
      <c r="C936">
        <v>43.01</v>
      </c>
      <c r="D936">
        <v>44.01</v>
      </c>
      <c r="E936">
        <v>44.81</v>
      </c>
      <c r="F936">
        <v>45.41</v>
      </c>
      <c r="G936">
        <v>45.51</v>
      </c>
      <c r="H936">
        <v>45.41</v>
      </c>
      <c r="I936">
        <v>45.31</v>
      </c>
      <c r="J936">
        <v>45.51</v>
      </c>
      <c r="K936">
        <v>45.71</v>
      </c>
    </row>
    <row r="937" spans="1:11" x14ac:dyDescent="0.3">
      <c r="A937" s="1">
        <v>36060</v>
      </c>
      <c r="B937">
        <v>42.16</v>
      </c>
      <c r="C937">
        <v>43.21</v>
      </c>
      <c r="D937">
        <v>44.26</v>
      </c>
      <c r="E937">
        <v>45.11</v>
      </c>
      <c r="F937">
        <v>45.76</v>
      </c>
      <c r="G937">
        <v>45.91</v>
      </c>
      <c r="H937">
        <v>45.86</v>
      </c>
      <c r="I937">
        <v>45.76</v>
      </c>
      <c r="J937">
        <v>45.96</v>
      </c>
      <c r="K937">
        <v>46.21</v>
      </c>
    </row>
    <row r="938" spans="1:11" x14ac:dyDescent="0.3">
      <c r="A938" s="1">
        <v>36061</v>
      </c>
      <c r="B938">
        <v>41.91</v>
      </c>
      <c r="C938">
        <v>43.17</v>
      </c>
      <c r="D938">
        <v>44.27</v>
      </c>
      <c r="E938">
        <v>45.12</v>
      </c>
      <c r="F938">
        <v>45.77</v>
      </c>
      <c r="G938">
        <v>45.97</v>
      </c>
      <c r="H938">
        <v>45.92</v>
      </c>
      <c r="I938">
        <v>45.82</v>
      </c>
      <c r="J938">
        <v>45.97</v>
      </c>
      <c r="K938">
        <v>46.22</v>
      </c>
    </row>
    <row r="939" spans="1:11" x14ac:dyDescent="0.3">
      <c r="A939" s="1">
        <v>36062</v>
      </c>
      <c r="B939">
        <v>42.39</v>
      </c>
      <c r="C939">
        <v>43.74</v>
      </c>
      <c r="D939">
        <v>44.84</v>
      </c>
      <c r="E939">
        <v>45.74</v>
      </c>
      <c r="F939">
        <v>46.34</v>
      </c>
      <c r="G939">
        <v>46.49</v>
      </c>
      <c r="H939">
        <v>46.39</v>
      </c>
      <c r="I939">
        <v>46.29</v>
      </c>
      <c r="J939">
        <v>46.44</v>
      </c>
      <c r="K939">
        <v>46.64</v>
      </c>
    </row>
    <row r="940" spans="1:11" x14ac:dyDescent="0.3">
      <c r="A940" s="1">
        <v>36063</v>
      </c>
      <c r="B940">
        <v>41.82</v>
      </c>
      <c r="C940">
        <v>43.03</v>
      </c>
      <c r="D940">
        <v>44.18</v>
      </c>
      <c r="E940">
        <v>45.18</v>
      </c>
      <c r="F940">
        <v>45.83</v>
      </c>
      <c r="G940">
        <v>45.98</v>
      </c>
      <c r="H940">
        <v>45.88</v>
      </c>
      <c r="I940">
        <v>45.78</v>
      </c>
      <c r="J940">
        <v>45.93</v>
      </c>
      <c r="K940">
        <v>46.13</v>
      </c>
    </row>
    <row r="941" spans="1:11" x14ac:dyDescent="0.3">
      <c r="A941" s="1">
        <v>36066</v>
      </c>
      <c r="B941">
        <v>41.73</v>
      </c>
      <c r="C941">
        <v>42.95</v>
      </c>
      <c r="D941">
        <v>44.05</v>
      </c>
      <c r="E941">
        <v>45</v>
      </c>
      <c r="F941">
        <v>45.65</v>
      </c>
      <c r="G941">
        <v>45.8</v>
      </c>
      <c r="H941">
        <v>45.7</v>
      </c>
      <c r="I941">
        <v>45.6</v>
      </c>
      <c r="J941">
        <v>45.75</v>
      </c>
      <c r="K941">
        <v>45.95</v>
      </c>
    </row>
    <row r="942" spans="1:11" x14ac:dyDescent="0.3">
      <c r="A942" s="1">
        <v>36067</v>
      </c>
      <c r="B942">
        <v>41.86</v>
      </c>
      <c r="C942">
        <v>43.32</v>
      </c>
      <c r="D942">
        <v>44.42</v>
      </c>
      <c r="E942">
        <v>45.37</v>
      </c>
      <c r="F942">
        <v>46.02</v>
      </c>
      <c r="G942">
        <v>46.17</v>
      </c>
      <c r="H942">
        <v>46.12</v>
      </c>
      <c r="I942">
        <v>46.07</v>
      </c>
      <c r="J942">
        <v>46.22</v>
      </c>
      <c r="K942">
        <v>46.42</v>
      </c>
    </row>
    <row r="943" spans="1:11" x14ac:dyDescent="0.3">
      <c r="A943" s="1">
        <v>36068</v>
      </c>
      <c r="B943">
        <v>42.11</v>
      </c>
      <c r="C943">
        <v>43.4</v>
      </c>
      <c r="D943">
        <v>44.64</v>
      </c>
      <c r="E943">
        <v>45.59</v>
      </c>
      <c r="F943">
        <v>46.29</v>
      </c>
      <c r="G943">
        <v>46.49</v>
      </c>
      <c r="H943">
        <v>46.49</v>
      </c>
      <c r="I943">
        <v>46.49</v>
      </c>
      <c r="J943">
        <v>46.64</v>
      </c>
      <c r="K943">
        <v>46.89</v>
      </c>
    </row>
    <row r="944" spans="1:11" x14ac:dyDescent="0.3">
      <c r="A944" s="1">
        <v>36069</v>
      </c>
      <c r="B944">
        <v>41.56</v>
      </c>
      <c r="C944">
        <v>42.84</v>
      </c>
      <c r="D944">
        <v>43.89</v>
      </c>
      <c r="E944">
        <v>44.59</v>
      </c>
      <c r="F944">
        <v>44.84</v>
      </c>
      <c r="G944">
        <v>44.84</v>
      </c>
      <c r="H944">
        <v>44.84</v>
      </c>
      <c r="I944">
        <v>44.99</v>
      </c>
      <c r="J944">
        <v>45.24</v>
      </c>
      <c r="K944">
        <v>45.84</v>
      </c>
    </row>
    <row r="945" spans="1:11" x14ac:dyDescent="0.3">
      <c r="A945" s="1">
        <v>36070</v>
      </c>
      <c r="B945">
        <v>42.23</v>
      </c>
      <c r="C945">
        <v>43.45</v>
      </c>
      <c r="D945">
        <v>44.55</v>
      </c>
      <c r="E945">
        <v>45.25</v>
      </c>
      <c r="F945">
        <v>45.45</v>
      </c>
      <c r="G945">
        <v>45.45</v>
      </c>
      <c r="H945">
        <v>45.45</v>
      </c>
      <c r="I945">
        <v>45.6</v>
      </c>
      <c r="J945">
        <v>45.85</v>
      </c>
      <c r="K945">
        <v>46.45</v>
      </c>
    </row>
    <row r="946" spans="1:11" x14ac:dyDescent="0.3">
      <c r="A946" s="1">
        <v>36073</v>
      </c>
      <c r="B946">
        <v>41.89</v>
      </c>
      <c r="C946">
        <v>43.14</v>
      </c>
      <c r="D946">
        <v>44.19</v>
      </c>
      <c r="E946">
        <v>44.84</v>
      </c>
      <c r="F946">
        <v>45.04</v>
      </c>
      <c r="G946">
        <v>44.99</v>
      </c>
      <c r="H946">
        <v>44.94</v>
      </c>
      <c r="I946">
        <v>45.09</v>
      </c>
      <c r="J946">
        <v>45.34</v>
      </c>
      <c r="K946">
        <v>45.94</v>
      </c>
    </row>
    <row r="947" spans="1:11" x14ac:dyDescent="0.3">
      <c r="A947" s="1">
        <v>36074</v>
      </c>
      <c r="B947">
        <v>42.37</v>
      </c>
      <c r="C947">
        <v>43.61</v>
      </c>
      <c r="D947">
        <v>44.61</v>
      </c>
      <c r="E947">
        <v>45.21</v>
      </c>
      <c r="F947">
        <v>45.36</v>
      </c>
      <c r="G947">
        <v>45.26</v>
      </c>
      <c r="H947">
        <v>45.21</v>
      </c>
      <c r="I947">
        <v>45.36</v>
      </c>
      <c r="J947">
        <v>45.61</v>
      </c>
      <c r="K947">
        <v>46.21</v>
      </c>
    </row>
    <row r="948" spans="1:11" x14ac:dyDescent="0.3">
      <c r="A948" s="1">
        <v>36075</v>
      </c>
      <c r="B948">
        <v>40.94</v>
      </c>
      <c r="C948">
        <v>42.36</v>
      </c>
      <c r="D948">
        <v>43.51</v>
      </c>
      <c r="E948">
        <v>44.26</v>
      </c>
      <c r="F948">
        <v>44.51</v>
      </c>
      <c r="G948">
        <v>44.46</v>
      </c>
      <c r="H948">
        <v>44.46</v>
      </c>
      <c r="I948">
        <v>44.66</v>
      </c>
      <c r="J948">
        <v>44.91</v>
      </c>
      <c r="K948">
        <v>45.51</v>
      </c>
    </row>
    <row r="949" spans="1:11" x14ac:dyDescent="0.3">
      <c r="A949" s="1">
        <v>36076</v>
      </c>
      <c r="B949">
        <v>39.450000000000003</v>
      </c>
      <c r="C949">
        <v>40.92</v>
      </c>
      <c r="D949">
        <v>42.12</v>
      </c>
      <c r="E949">
        <v>42.97</v>
      </c>
      <c r="F949">
        <v>43.27</v>
      </c>
      <c r="G949">
        <v>43.27</v>
      </c>
      <c r="H949">
        <v>43.32</v>
      </c>
      <c r="I949">
        <v>43.57</v>
      </c>
      <c r="J949">
        <v>43.87</v>
      </c>
      <c r="K949">
        <v>44.52</v>
      </c>
    </row>
    <row r="950" spans="1:11" x14ac:dyDescent="0.3">
      <c r="A950" s="1">
        <v>36077</v>
      </c>
      <c r="B950">
        <v>39.369999999999997</v>
      </c>
      <c r="C950">
        <v>40.869999999999997</v>
      </c>
      <c r="D950">
        <v>42.07</v>
      </c>
      <c r="E950">
        <v>42.92</v>
      </c>
      <c r="F950">
        <v>43.27</v>
      </c>
      <c r="G950">
        <v>43.27</v>
      </c>
      <c r="H950">
        <v>43.37</v>
      </c>
      <c r="I950">
        <v>43.62</v>
      </c>
      <c r="J950">
        <v>43.97</v>
      </c>
      <c r="K950">
        <v>44.62</v>
      </c>
    </row>
    <row r="951" spans="1:11" x14ac:dyDescent="0.3">
      <c r="A951" s="1">
        <v>36080</v>
      </c>
      <c r="B951">
        <v>38.6</v>
      </c>
      <c r="C951">
        <v>40.24</v>
      </c>
      <c r="D951">
        <v>41.44</v>
      </c>
      <c r="E951">
        <v>42.29</v>
      </c>
      <c r="F951">
        <v>42.64</v>
      </c>
      <c r="G951">
        <v>42.69</v>
      </c>
      <c r="H951">
        <v>42.79</v>
      </c>
      <c r="I951">
        <v>43.04</v>
      </c>
      <c r="J951">
        <v>43.39</v>
      </c>
      <c r="K951">
        <v>44.04</v>
      </c>
    </row>
    <row r="952" spans="1:11" x14ac:dyDescent="0.3">
      <c r="A952" s="1">
        <v>36081</v>
      </c>
      <c r="B952">
        <v>38.590000000000003</v>
      </c>
      <c r="C952">
        <v>40.090000000000003</v>
      </c>
      <c r="D952">
        <v>41.29</v>
      </c>
      <c r="E952">
        <v>42.14</v>
      </c>
      <c r="F952">
        <v>42.54</v>
      </c>
      <c r="G952">
        <v>42.59</v>
      </c>
      <c r="H952">
        <v>42.74</v>
      </c>
      <c r="I952">
        <v>43.04</v>
      </c>
      <c r="J952">
        <v>43.39</v>
      </c>
      <c r="K952">
        <v>44.04</v>
      </c>
    </row>
    <row r="953" spans="1:11" x14ac:dyDescent="0.3">
      <c r="A953" s="1">
        <v>36082</v>
      </c>
      <c r="B953">
        <v>38.159999999999997</v>
      </c>
      <c r="C953">
        <v>39.630000000000003</v>
      </c>
      <c r="D953">
        <v>40.83</v>
      </c>
      <c r="E953">
        <v>41.68</v>
      </c>
      <c r="F953">
        <v>42.08</v>
      </c>
      <c r="G953">
        <v>42.13</v>
      </c>
      <c r="H953">
        <v>42.28</v>
      </c>
      <c r="I953">
        <v>42.58</v>
      </c>
      <c r="J953">
        <v>42.93</v>
      </c>
      <c r="K953">
        <v>43.58</v>
      </c>
    </row>
    <row r="954" spans="1:11" x14ac:dyDescent="0.3">
      <c r="A954" s="1">
        <v>36083</v>
      </c>
      <c r="B954">
        <v>38.159999999999997</v>
      </c>
      <c r="C954">
        <v>39.53</v>
      </c>
      <c r="D954">
        <v>40.68</v>
      </c>
      <c r="E954">
        <v>41.53</v>
      </c>
      <c r="F954">
        <v>41.93</v>
      </c>
      <c r="G954">
        <v>42.03</v>
      </c>
      <c r="H954">
        <v>42.23</v>
      </c>
      <c r="I954">
        <v>42.58</v>
      </c>
      <c r="J954">
        <v>42.93</v>
      </c>
      <c r="K954">
        <v>43.58</v>
      </c>
    </row>
    <row r="955" spans="1:11" x14ac:dyDescent="0.3">
      <c r="A955" s="1">
        <v>36084</v>
      </c>
      <c r="B955">
        <v>39.119999999999997</v>
      </c>
      <c r="C955">
        <v>40.299999999999997</v>
      </c>
      <c r="D955">
        <v>41.35</v>
      </c>
      <c r="E955">
        <v>42.1</v>
      </c>
      <c r="F955">
        <v>42.45</v>
      </c>
      <c r="G955">
        <v>42.5</v>
      </c>
      <c r="H955">
        <v>42.65</v>
      </c>
      <c r="I955">
        <v>42.95</v>
      </c>
      <c r="J955">
        <v>43.3</v>
      </c>
      <c r="K955">
        <v>43.95</v>
      </c>
    </row>
    <row r="956" spans="1:11" x14ac:dyDescent="0.3">
      <c r="A956" s="1">
        <v>36087</v>
      </c>
      <c r="B956">
        <v>37.72</v>
      </c>
      <c r="C956">
        <v>38.85</v>
      </c>
      <c r="D956">
        <v>39.9</v>
      </c>
      <c r="E956">
        <v>40.65</v>
      </c>
      <c r="F956">
        <v>41</v>
      </c>
      <c r="G956">
        <v>41.05</v>
      </c>
      <c r="H956">
        <v>41.25</v>
      </c>
      <c r="I956">
        <v>41.55</v>
      </c>
      <c r="J956">
        <v>41.9</v>
      </c>
      <c r="K956">
        <v>42.55</v>
      </c>
    </row>
    <row r="957" spans="1:11" x14ac:dyDescent="0.3">
      <c r="A957" s="1">
        <v>36088</v>
      </c>
      <c r="B957">
        <v>37.75</v>
      </c>
      <c r="C957">
        <v>38.85</v>
      </c>
      <c r="D957">
        <v>39.9</v>
      </c>
      <c r="E957">
        <v>40.700000000000003</v>
      </c>
      <c r="F957">
        <v>41.1</v>
      </c>
      <c r="G957">
        <v>41.15</v>
      </c>
      <c r="H957">
        <v>41.35</v>
      </c>
      <c r="I957">
        <v>41.65</v>
      </c>
      <c r="J957">
        <v>42</v>
      </c>
      <c r="K957">
        <v>42.65</v>
      </c>
    </row>
    <row r="958" spans="1:11" x14ac:dyDescent="0.3">
      <c r="A958" s="1">
        <v>36089</v>
      </c>
      <c r="B958">
        <v>39.17</v>
      </c>
      <c r="C958">
        <v>40.11</v>
      </c>
      <c r="D958">
        <v>41.06</v>
      </c>
      <c r="E958">
        <v>41.76</v>
      </c>
      <c r="F958">
        <v>42.06</v>
      </c>
      <c r="G958">
        <v>42.06</v>
      </c>
      <c r="H958">
        <v>42.21</v>
      </c>
      <c r="I958">
        <v>42.46</v>
      </c>
      <c r="J958">
        <v>42.76</v>
      </c>
      <c r="K958">
        <v>43.36</v>
      </c>
    </row>
    <row r="959" spans="1:11" x14ac:dyDescent="0.3">
      <c r="A959" s="1">
        <v>36090</v>
      </c>
      <c r="B959">
        <v>38.54</v>
      </c>
      <c r="C959">
        <v>39.630000000000003</v>
      </c>
      <c r="D959">
        <v>40.58</v>
      </c>
      <c r="E959">
        <v>41.28</v>
      </c>
      <c r="F959">
        <v>41.58</v>
      </c>
      <c r="G959">
        <v>41.58</v>
      </c>
      <c r="H959">
        <v>41.73</v>
      </c>
      <c r="I959">
        <v>41.98</v>
      </c>
      <c r="J959">
        <v>42.28</v>
      </c>
      <c r="K959">
        <v>42.88</v>
      </c>
    </row>
    <row r="960" spans="1:11" x14ac:dyDescent="0.3">
      <c r="A960" s="1">
        <v>36091</v>
      </c>
      <c r="B960">
        <v>38.65</v>
      </c>
      <c r="C960">
        <v>39.79</v>
      </c>
      <c r="D960">
        <v>40.74</v>
      </c>
      <c r="E960">
        <v>41.44</v>
      </c>
      <c r="F960">
        <v>41.74</v>
      </c>
      <c r="G960">
        <v>41.79</v>
      </c>
      <c r="H960">
        <v>41.94</v>
      </c>
      <c r="I960">
        <v>42.19</v>
      </c>
      <c r="J960">
        <v>42.49</v>
      </c>
      <c r="K960">
        <v>43.09</v>
      </c>
    </row>
    <row r="961" spans="1:11" x14ac:dyDescent="0.3">
      <c r="A961" s="1">
        <v>36094</v>
      </c>
      <c r="B961">
        <v>39.159999999999997</v>
      </c>
      <c r="C961">
        <v>40.25</v>
      </c>
      <c r="D961">
        <v>41.2</v>
      </c>
      <c r="E961">
        <v>41.85</v>
      </c>
      <c r="F961">
        <v>42.15</v>
      </c>
      <c r="G961">
        <v>42.15</v>
      </c>
      <c r="H961">
        <v>42.3</v>
      </c>
      <c r="I961">
        <v>42.55</v>
      </c>
      <c r="J961">
        <v>42.85</v>
      </c>
      <c r="K961">
        <v>43.45</v>
      </c>
    </row>
    <row r="962" spans="1:11" x14ac:dyDescent="0.3">
      <c r="A962" s="1">
        <v>36095</v>
      </c>
      <c r="B962">
        <v>38.79</v>
      </c>
      <c r="C962">
        <v>39.840000000000003</v>
      </c>
      <c r="D962">
        <v>40.79</v>
      </c>
      <c r="E962">
        <v>41.44</v>
      </c>
      <c r="F962">
        <v>41.74</v>
      </c>
      <c r="G962">
        <v>41.74</v>
      </c>
      <c r="H962">
        <v>41.84</v>
      </c>
      <c r="I962">
        <v>42.09</v>
      </c>
      <c r="J962">
        <v>42.39</v>
      </c>
      <c r="K962">
        <v>42.99</v>
      </c>
    </row>
    <row r="963" spans="1:11" x14ac:dyDescent="0.3">
      <c r="A963" s="1">
        <v>36096</v>
      </c>
      <c r="B963">
        <v>38.83</v>
      </c>
      <c r="C963">
        <v>39.93</v>
      </c>
      <c r="D963">
        <v>41</v>
      </c>
      <c r="E963">
        <v>41.7</v>
      </c>
      <c r="F963">
        <v>42</v>
      </c>
      <c r="G963">
        <v>42</v>
      </c>
      <c r="H963">
        <v>42.15</v>
      </c>
      <c r="I963">
        <v>42.4</v>
      </c>
      <c r="J963">
        <v>42.7</v>
      </c>
      <c r="K963">
        <v>43.3</v>
      </c>
    </row>
    <row r="964" spans="1:11" x14ac:dyDescent="0.3">
      <c r="A964" s="1">
        <v>36097</v>
      </c>
      <c r="B964">
        <v>38.36</v>
      </c>
      <c r="C964">
        <v>39.47</v>
      </c>
      <c r="D964">
        <v>40.619999999999997</v>
      </c>
      <c r="E964">
        <v>41.42</v>
      </c>
      <c r="F964">
        <v>41.77</v>
      </c>
      <c r="G964">
        <v>41.82</v>
      </c>
      <c r="H964">
        <v>41.97</v>
      </c>
      <c r="I964">
        <v>42.22</v>
      </c>
      <c r="J964">
        <v>42.52</v>
      </c>
      <c r="K964">
        <v>43.12</v>
      </c>
    </row>
    <row r="965" spans="1:11" x14ac:dyDescent="0.3">
      <c r="A965" s="1">
        <v>36098</v>
      </c>
      <c r="B965">
        <v>38.82</v>
      </c>
      <c r="C965">
        <v>39.86</v>
      </c>
      <c r="D965">
        <v>41.01</v>
      </c>
      <c r="E965">
        <v>41.81</v>
      </c>
      <c r="F965">
        <v>42.16</v>
      </c>
      <c r="G965">
        <v>42.16</v>
      </c>
      <c r="H965">
        <v>42.31</v>
      </c>
      <c r="I965">
        <v>42.56</v>
      </c>
      <c r="J965">
        <v>42.86</v>
      </c>
      <c r="K965">
        <v>43.46</v>
      </c>
    </row>
    <row r="966" spans="1:11" x14ac:dyDescent="0.3">
      <c r="A966" s="1">
        <v>36101</v>
      </c>
      <c r="B966">
        <v>39.36</v>
      </c>
      <c r="C966">
        <v>40.61</v>
      </c>
      <c r="D966">
        <v>41.46</v>
      </c>
      <c r="E966">
        <v>41.86</v>
      </c>
      <c r="F966">
        <v>41.91</v>
      </c>
      <c r="G966">
        <v>42.06</v>
      </c>
      <c r="H966">
        <v>42.31</v>
      </c>
      <c r="I966">
        <v>42.61</v>
      </c>
      <c r="J966">
        <v>43.21</v>
      </c>
      <c r="K966">
        <v>44.01</v>
      </c>
    </row>
    <row r="967" spans="1:11" x14ac:dyDescent="0.3">
      <c r="A967" s="1">
        <v>36102</v>
      </c>
      <c r="B967">
        <v>39.369999999999997</v>
      </c>
      <c r="C967">
        <v>40.520000000000003</v>
      </c>
      <c r="D967">
        <v>41.32</v>
      </c>
      <c r="E967">
        <v>41.67</v>
      </c>
      <c r="F967">
        <v>41.72</v>
      </c>
      <c r="G967">
        <v>41.87</v>
      </c>
      <c r="H967">
        <v>42.12</v>
      </c>
      <c r="I967">
        <v>42.42</v>
      </c>
      <c r="J967">
        <v>43.02</v>
      </c>
      <c r="K967">
        <v>43.82</v>
      </c>
    </row>
    <row r="968" spans="1:11" x14ac:dyDescent="0.3">
      <c r="A968" s="1">
        <v>36103</v>
      </c>
      <c r="B968">
        <v>39.39</v>
      </c>
      <c r="C968">
        <v>40.49</v>
      </c>
      <c r="D968">
        <v>41.19</v>
      </c>
      <c r="E968">
        <v>41.49</v>
      </c>
      <c r="F968">
        <v>41.49</v>
      </c>
      <c r="G968">
        <v>41.64</v>
      </c>
      <c r="H968">
        <v>41.89</v>
      </c>
      <c r="I968">
        <v>42.19</v>
      </c>
      <c r="J968">
        <v>42.79</v>
      </c>
      <c r="K968">
        <v>43.59</v>
      </c>
    </row>
    <row r="969" spans="1:11" x14ac:dyDescent="0.3">
      <c r="A969" s="1">
        <v>36104</v>
      </c>
      <c r="B969">
        <v>39.1</v>
      </c>
      <c r="C969">
        <v>40.299999999999997</v>
      </c>
      <c r="D969">
        <v>41.05</v>
      </c>
      <c r="E969">
        <v>41.4</v>
      </c>
      <c r="F969">
        <v>41.45</v>
      </c>
      <c r="G969">
        <v>41.6</v>
      </c>
      <c r="H969">
        <v>41.85</v>
      </c>
      <c r="I969">
        <v>42.15</v>
      </c>
      <c r="J969">
        <v>42.75</v>
      </c>
      <c r="K969">
        <v>43.55</v>
      </c>
    </row>
    <row r="970" spans="1:11" x14ac:dyDescent="0.3">
      <c r="A970" s="1">
        <v>36105</v>
      </c>
      <c r="B970">
        <v>38.51</v>
      </c>
      <c r="C970">
        <v>39.840000000000003</v>
      </c>
      <c r="D970">
        <v>40.69</v>
      </c>
      <c r="E970">
        <v>41.04</v>
      </c>
      <c r="F970">
        <v>41.09</v>
      </c>
      <c r="G970">
        <v>41.24</v>
      </c>
      <c r="H970">
        <v>41.49</v>
      </c>
      <c r="I970">
        <v>41.79</v>
      </c>
      <c r="J970">
        <v>42.39</v>
      </c>
      <c r="K970">
        <v>43.19</v>
      </c>
    </row>
    <row r="971" spans="1:11" x14ac:dyDescent="0.3">
      <c r="A971" s="1">
        <v>36108</v>
      </c>
      <c r="B971">
        <v>37.450000000000003</v>
      </c>
      <c r="C971">
        <v>38.81</v>
      </c>
      <c r="D971">
        <v>39.76</v>
      </c>
      <c r="E971">
        <v>40.159999999999997</v>
      </c>
      <c r="F971">
        <v>40.26</v>
      </c>
      <c r="G971">
        <v>40.46</v>
      </c>
      <c r="H971">
        <v>40.76</v>
      </c>
      <c r="I971">
        <v>41.11</v>
      </c>
      <c r="J971">
        <v>41.71</v>
      </c>
      <c r="K971">
        <v>42.51</v>
      </c>
    </row>
    <row r="972" spans="1:11" x14ac:dyDescent="0.3">
      <c r="A972" s="1">
        <v>36109</v>
      </c>
      <c r="B972">
        <v>37.76</v>
      </c>
      <c r="C972">
        <v>39.04</v>
      </c>
      <c r="D972">
        <v>39.99</v>
      </c>
      <c r="E972">
        <v>40.39</v>
      </c>
      <c r="F972">
        <v>40.49</v>
      </c>
      <c r="G972">
        <v>40.69</v>
      </c>
      <c r="H972">
        <v>40.99</v>
      </c>
      <c r="I972">
        <v>41.34</v>
      </c>
      <c r="J972">
        <v>41.94</v>
      </c>
      <c r="K972">
        <v>42.74</v>
      </c>
    </row>
    <row r="973" spans="1:11" x14ac:dyDescent="0.3">
      <c r="A973" s="1">
        <v>36110</v>
      </c>
      <c r="B973">
        <v>37.92</v>
      </c>
      <c r="C973">
        <v>39.18</v>
      </c>
      <c r="D973">
        <v>40.130000000000003</v>
      </c>
      <c r="E973">
        <v>40.53</v>
      </c>
      <c r="F973">
        <v>40.630000000000003</v>
      </c>
      <c r="G973">
        <v>40.83</v>
      </c>
      <c r="H973">
        <v>41.13</v>
      </c>
      <c r="I973">
        <v>41.48</v>
      </c>
      <c r="J973">
        <v>42.08</v>
      </c>
      <c r="K973">
        <v>42.88</v>
      </c>
    </row>
    <row r="974" spans="1:11" x14ac:dyDescent="0.3">
      <c r="A974" s="1">
        <v>36111</v>
      </c>
      <c r="B974">
        <v>38.700000000000003</v>
      </c>
      <c r="C974">
        <v>39.96</v>
      </c>
      <c r="D974">
        <v>40.86</v>
      </c>
      <c r="E974">
        <v>41.26</v>
      </c>
      <c r="F974">
        <v>41.31</v>
      </c>
      <c r="G974">
        <v>41.46</v>
      </c>
      <c r="H974">
        <v>41.76</v>
      </c>
      <c r="I974">
        <v>42.16</v>
      </c>
      <c r="J974">
        <v>42.76</v>
      </c>
      <c r="K974">
        <v>43.56</v>
      </c>
    </row>
    <row r="975" spans="1:11" x14ac:dyDescent="0.3">
      <c r="A975" s="1">
        <v>36112</v>
      </c>
      <c r="B975">
        <v>37.86</v>
      </c>
      <c r="C975">
        <v>39.17</v>
      </c>
      <c r="D975">
        <v>40.07</v>
      </c>
      <c r="E975">
        <v>40.47</v>
      </c>
      <c r="F975">
        <v>40.520000000000003</v>
      </c>
      <c r="G975">
        <v>40.67</v>
      </c>
      <c r="H975">
        <v>40.97</v>
      </c>
      <c r="I975">
        <v>41.37</v>
      </c>
      <c r="J975">
        <v>41.97</v>
      </c>
      <c r="K975">
        <v>42.77</v>
      </c>
    </row>
    <row r="976" spans="1:11" x14ac:dyDescent="0.3">
      <c r="A976" s="1">
        <v>36115</v>
      </c>
      <c r="B976">
        <v>36.15</v>
      </c>
      <c r="C976">
        <v>37.56</v>
      </c>
      <c r="D976">
        <v>38.56</v>
      </c>
      <c r="E976">
        <v>39.11</v>
      </c>
      <c r="F976">
        <v>39.31</v>
      </c>
      <c r="G976">
        <v>39.61</v>
      </c>
      <c r="H976">
        <v>40.01</v>
      </c>
      <c r="I976">
        <v>40.51</v>
      </c>
      <c r="J976">
        <v>41.16</v>
      </c>
      <c r="K976">
        <v>41.96</v>
      </c>
    </row>
    <row r="977" spans="1:11" x14ac:dyDescent="0.3">
      <c r="A977" s="1">
        <v>36116</v>
      </c>
      <c r="B977">
        <v>35.1</v>
      </c>
      <c r="C977">
        <v>36.450000000000003</v>
      </c>
      <c r="D977">
        <v>37.5</v>
      </c>
      <c r="E977">
        <v>38.200000000000003</v>
      </c>
      <c r="F977">
        <v>38.5</v>
      </c>
      <c r="G977">
        <v>38.9</v>
      </c>
      <c r="H977">
        <v>39.4</v>
      </c>
      <c r="I977">
        <v>40</v>
      </c>
      <c r="J977">
        <v>40.65</v>
      </c>
      <c r="K977">
        <v>41.5</v>
      </c>
    </row>
    <row r="978" spans="1:11" x14ac:dyDescent="0.3">
      <c r="A978" s="1">
        <v>36117</v>
      </c>
      <c r="B978">
        <v>34.71</v>
      </c>
      <c r="C978">
        <v>36.229999999999997</v>
      </c>
      <c r="D978">
        <v>37.33</v>
      </c>
      <c r="E978">
        <v>38.08</v>
      </c>
      <c r="F978">
        <v>38.58</v>
      </c>
      <c r="G978">
        <v>39.18</v>
      </c>
      <c r="H978">
        <v>39.78</v>
      </c>
      <c r="I978">
        <v>40.479999999999997</v>
      </c>
      <c r="J978">
        <v>41.23</v>
      </c>
      <c r="K978">
        <v>42.08</v>
      </c>
    </row>
    <row r="979" spans="1:11" x14ac:dyDescent="0.3">
      <c r="A979" s="1">
        <v>36118</v>
      </c>
      <c r="B979">
        <v>34.770000000000003</v>
      </c>
      <c r="C979">
        <v>36.24</v>
      </c>
      <c r="D979">
        <v>37.29</v>
      </c>
      <c r="E979">
        <v>37.99</v>
      </c>
      <c r="F979">
        <v>38.49</v>
      </c>
      <c r="G979">
        <v>39.090000000000003</v>
      </c>
      <c r="H979">
        <v>39.69</v>
      </c>
      <c r="I979">
        <v>40.39</v>
      </c>
      <c r="J979">
        <v>41.14</v>
      </c>
      <c r="K979">
        <v>41.99</v>
      </c>
    </row>
    <row r="980" spans="1:11" x14ac:dyDescent="0.3">
      <c r="A980" s="1">
        <v>36119</v>
      </c>
      <c r="B980">
        <v>35.08</v>
      </c>
      <c r="C980">
        <v>36.32</v>
      </c>
      <c r="D980">
        <v>37.42</v>
      </c>
      <c r="E980">
        <v>38.17</v>
      </c>
      <c r="F980">
        <v>38.67</v>
      </c>
      <c r="G980">
        <v>39.270000000000003</v>
      </c>
      <c r="H980">
        <v>39.869999999999997</v>
      </c>
      <c r="I980">
        <v>40.57</v>
      </c>
      <c r="J980">
        <v>41.37</v>
      </c>
      <c r="K980">
        <v>42.22</v>
      </c>
    </row>
    <row r="981" spans="1:11" x14ac:dyDescent="0.3">
      <c r="A981" s="1">
        <v>36122</v>
      </c>
      <c r="B981">
        <v>34.29</v>
      </c>
      <c r="C981">
        <v>35.42</v>
      </c>
      <c r="D981">
        <v>36.42</v>
      </c>
      <c r="E981">
        <v>37.17</v>
      </c>
      <c r="F981">
        <v>37.72</v>
      </c>
      <c r="G981">
        <v>38.32</v>
      </c>
      <c r="H981">
        <v>38.92</v>
      </c>
      <c r="I981">
        <v>39.619999999999997</v>
      </c>
      <c r="J981">
        <v>40.42</v>
      </c>
      <c r="K981">
        <v>41.27</v>
      </c>
    </row>
    <row r="982" spans="1:11" x14ac:dyDescent="0.3">
      <c r="A982" s="1">
        <v>36123</v>
      </c>
      <c r="B982">
        <v>33.29</v>
      </c>
      <c r="C982">
        <v>34.520000000000003</v>
      </c>
      <c r="D982">
        <v>35.57</v>
      </c>
      <c r="E982">
        <v>36.369999999999997</v>
      </c>
      <c r="F982">
        <v>36.97</v>
      </c>
      <c r="G982">
        <v>37.619999999999997</v>
      </c>
      <c r="H982">
        <v>38.270000000000003</v>
      </c>
      <c r="I982">
        <v>39.020000000000003</v>
      </c>
      <c r="J982">
        <v>39.82</v>
      </c>
      <c r="K982">
        <v>40.67</v>
      </c>
    </row>
    <row r="983" spans="1:11" x14ac:dyDescent="0.3">
      <c r="A983" s="1">
        <v>36124</v>
      </c>
      <c r="B983">
        <v>33.1</v>
      </c>
      <c r="C983">
        <v>34.33</v>
      </c>
      <c r="D983">
        <v>35.33</v>
      </c>
      <c r="E983">
        <v>36.08</v>
      </c>
      <c r="F983">
        <v>36.68</v>
      </c>
      <c r="G983">
        <v>37.33</v>
      </c>
      <c r="H983">
        <v>37.979999999999997</v>
      </c>
      <c r="I983">
        <v>38.729999999999997</v>
      </c>
      <c r="J983">
        <v>39.53</v>
      </c>
      <c r="K983">
        <v>40.380000000000003</v>
      </c>
    </row>
    <row r="984" spans="1:11" x14ac:dyDescent="0.3">
      <c r="A984" s="1">
        <v>36129</v>
      </c>
      <c r="B984">
        <v>31.32</v>
      </c>
      <c r="C984">
        <v>32.130000000000003</v>
      </c>
      <c r="D984">
        <v>33.21</v>
      </c>
      <c r="E984">
        <v>34.06</v>
      </c>
      <c r="F984">
        <v>34.76</v>
      </c>
      <c r="G984">
        <v>35.51</v>
      </c>
      <c r="H984">
        <v>36.26</v>
      </c>
      <c r="I984">
        <v>37.06</v>
      </c>
      <c r="J984">
        <v>37.909999999999997</v>
      </c>
      <c r="K984">
        <v>38.81</v>
      </c>
    </row>
    <row r="985" spans="1:11" x14ac:dyDescent="0.3">
      <c r="A985" s="1">
        <v>36130</v>
      </c>
      <c r="B985">
        <v>31.75</v>
      </c>
      <c r="C985">
        <v>33.08</v>
      </c>
      <c r="D985">
        <v>33.93</v>
      </c>
      <c r="E985">
        <v>34.68</v>
      </c>
      <c r="F985">
        <v>35.43</v>
      </c>
      <c r="G985">
        <v>36.18</v>
      </c>
      <c r="H985">
        <v>36.979999999999997</v>
      </c>
      <c r="I985">
        <v>37.83</v>
      </c>
      <c r="J985">
        <v>38.729999999999997</v>
      </c>
      <c r="K985">
        <v>39.68</v>
      </c>
    </row>
    <row r="986" spans="1:11" x14ac:dyDescent="0.3">
      <c r="A986" s="1">
        <v>36131</v>
      </c>
      <c r="B986">
        <v>32.28</v>
      </c>
      <c r="C986">
        <v>33.46</v>
      </c>
      <c r="D986">
        <v>34.21</v>
      </c>
      <c r="E986">
        <v>34.96</v>
      </c>
      <c r="F986">
        <v>35.71</v>
      </c>
      <c r="G986">
        <v>36.46</v>
      </c>
      <c r="H986">
        <v>37.26</v>
      </c>
      <c r="I986">
        <v>38.11</v>
      </c>
      <c r="J986">
        <v>39.01</v>
      </c>
      <c r="K986">
        <v>39.96</v>
      </c>
    </row>
    <row r="987" spans="1:11" x14ac:dyDescent="0.3">
      <c r="A987" s="1">
        <v>36132</v>
      </c>
      <c r="B987">
        <v>32.42</v>
      </c>
      <c r="C987">
        <v>33.65</v>
      </c>
      <c r="D987">
        <v>34.35</v>
      </c>
      <c r="E987">
        <v>35</v>
      </c>
      <c r="F987">
        <v>35.65</v>
      </c>
      <c r="G987">
        <v>36.35</v>
      </c>
      <c r="H987">
        <v>37.15</v>
      </c>
      <c r="I987">
        <v>38</v>
      </c>
      <c r="J987">
        <v>38.9</v>
      </c>
      <c r="K987">
        <v>39.799999999999997</v>
      </c>
    </row>
    <row r="988" spans="1:11" x14ac:dyDescent="0.3">
      <c r="A988" s="1">
        <v>36133</v>
      </c>
      <c r="B988">
        <v>32.200000000000003</v>
      </c>
      <c r="C988">
        <v>33.58</v>
      </c>
      <c r="D988">
        <v>34.28</v>
      </c>
      <c r="E988">
        <v>34.880000000000003</v>
      </c>
      <c r="F988">
        <v>35.479999999999997</v>
      </c>
      <c r="G988">
        <v>36.18</v>
      </c>
      <c r="H988">
        <v>36.93</v>
      </c>
      <c r="I988">
        <v>37.78</v>
      </c>
      <c r="J988">
        <v>38.630000000000003</v>
      </c>
      <c r="K988">
        <v>39.53</v>
      </c>
    </row>
    <row r="989" spans="1:11" x14ac:dyDescent="0.3">
      <c r="A989" s="1">
        <v>36136</v>
      </c>
      <c r="B989">
        <v>32.74</v>
      </c>
      <c r="C989">
        <v>34.06</v>
      </c>
      <c r="D989">
        <v>34.71</v>
      </c>
      <c r="E989">
        <v>35.31</v>
      </c>
      <c r="F989">
        <v>35.909999999999997</v>
      </c>
      <c r="G989">
        <v>36.61</v>
      </c>
      <c r="H989">
        <v>37.36</v>
      </c>
      <c r="I989">
        <v>38.21</v>
      </c>
      <c r="J989">
        <v>39.06</v>
      </c>
      <c r="K989">
        <v>40.01</v>
      </c>
    </row>
    <row r="990" spans="1:11" x14ac:dyDescent="0.3">
      <c r="A990" s="1">
        <v>36137</v>
      </c>
      <c r="B990">
        <v>32.520000000000003</v>
      </c>
      <c r="C990">
        <v>33.78</v>
      </c>
      <c r="D990">
        <v>34.380000000000003</v>
      </c>
      <c r="E990">
        <v>34.93</v>
      </c>
      <c r="F990">
        <v>35.479999999999997</v>
      </c>
      <c r="G990">
        <v>36.130000000000003</v>
      </c>
      <c r="H990">
        <v>36.880000000000003</v>
      </c>
      <c r="I990">
        <v>37.729999999999997</v>
      </c>
      <c r="J990">
        <v>38.58</v>
      </c>
      <c r="K990">
        <v>39.479999999999997</v>
      </c>
    </row>
    <row r="991" spans="1:11" x14ac:dyDescent="0.3">
      <c r="A991" s="1">
        <v>36138</v>
      </c>
      <c r="B991">
        <v>32.17</v>
      </c>
      <c r="C991">
        <v>33.44</v>
      </c>
      <c r="D991">
        <v>34.14</v>
      </c>
      <c r="E991">
        <v>34.74</v>
      </c>
      <c r="F991">
        <v>35.340000000000003</v>
      </c>
      <c r="G991">
        <v>36.04</v>
      </c>
      <c r="H991">
        <v>36.79</v>
      </c>
      <c r="I991">
        <v>37.64</v>
      </c>
      <c r="J991">
        <v>38.49</v>
      </c>
      <c r="K991">
        <v>39.39</v>
      </c>
    </row>
    <row r="992" spans="1:11" x14ac:dyDescent="0.3">
      <c r="A992" s="1">
        <v>36139</v>
      </c>
      <c r="B992">
        <v>31.35</v>
      </c>
      <c r="C992">
        <v>32.590000000000003</v>
      </c>
      <c r="D992">
        <v>33.340000000000003</v>
      </c>
      <c r="E992">
        <v>33.99</v>
      </c>
      <c r="F992">
        <v>34.69</v>
      </c>
      <c r="G992">
        <v>35.44</v>
      </c>
      <c r="H992">
        <v>36.24</v>
      </c>
      <c r="I992">
        <v>37.090000000000003</v>
      </c>
      <c r="J992">
        <v>37.99</v>
      </c>
      <c r="K992">
        <v>38.94</v>
      </c>
    </row>
    <row r="993" spans="1:11" x14ac:dyDescent="0.3">
      <c r="A993" s="1">
        <v>36140</v>
      </c>
      <c r="B993">
        <v>31.5</v>
      </c>
      <c r="C993">
        <v>32.71</v>
      </c>
      <c r="D993">
        <v>33.46</v>
      </c>
      <c r="E993">
        <v>34.11</v>
      </c>
      <c r="F993">
        <v>34.81</v>
      </c>
      <c r="G993">
        <v>35.56</v>
      </c>
      <c r="H993">
        <v>36.36</v>
      </c>
      <c r="I993">
        <v>37.21</v>
      </c>
      <c r="J993">
        <v>38.11</v>
      </c>
      <c r="K993">
        <v>39.06</v>
      </c>
    </row>
    <row r="994" spans="1:11" x14ac:dyDescent="0.3">
      <c r="A994" s="1">
        <v>36143</v>
      </c>
      <c r="B994">
        <v>32.71</v>
      </c>
      <c r="C994">
        <v>33.82</v>
      </c>
      <c r="D994">
        <v>34.520000000000003</v>
      </c>
      <c r="E994">
        <v>35.07</v>
      </c>
      <c r="F994">
        <v>35.67</v>
      </c>
      <c r="G994">
        <v>36.369999999999997</v>
      </c>
      <c r="H994">
        <v>37.119999999999997</v>
      </c>
      <c r="I994">
        <v>37.92</v>
      </c>
      <c r="J994">
        <v>38.770000000000003</v>
      </c>
      <c r="K994">
        <v>39.67</v>
      </c>
    </row>
    <row r="995" spans="1:11" x14ac:dyDescent="0.3">
      <c r="A995" s="1">
        <v>36144</v>
      </c>
      <c r="B995">
        <v>33.79</v>
      </c>
      <c r="C995">
        <v>34.83</v>
      </c>
      <c r="D995">
        <v>35.479999999999997</v>
      </c>
      <c r="E995">
        <v>35.979999999999997</v>
      </c>
      <c r="F995">
        <v>36.479999999999997</v>
      </c>
      <c r="G995">
        <v>37.130000000000003</v>
      </c>
      <c r="H995">
        <v>37.880000000000003</v>
      </c>
      <c r="I995">
        <v>38.68</v>
      </c>
      <c r="J995">
        <v>39.53</v>
      </c>
      <c r="K995">
        <v>40.43</v>
      </c>
    </row>
    <row r="996" spans="1:11" x14ac:dyDescent="0.3">
      <c r="A996" s="1">
        <v>36145</v>
      </c>
      <c r="B996">
        <v>35.369999999999997</v>
      </c>
      <c r="C996">
        <v>36.4</v>
      </c>
      <c r="D996">
        <v>36.9</v>
      </c>
      <c r="E996">
        <v>37.299999999999997</v>
      </c>
      <c r="F996">
        <v>37.75</v>
      </c>
      <c r="G996">
        <v>38.35</v>
      </c>
      <c r="H996">
        <v>39.1</v>
      </c>
      <c r="I996">
        <v>39.85</v>
      </c>
      <c r="J996">
        <v>40.700000000000003</v>
      </c>
      <c r="K996">
        <v>41.55</v>
      </c>
    </row>
    <row r="997" spans="1:11" x14ac:dyDescent="0.3">
      <c r="A997" s="1">
        <v>36146</v>
      </c>
      <c r="B997">
        <v>32.39</v>
      </c>
      <c r="C997">
        <v>33.380000000000003</v>
      </c>
      <c r="D997">
        <v>33.979999999999997</v>
      </c>
      <c r="E997">
        <v>34.479999999999997</v>
      </c>
      <c r="F997">
        <v>34.979999999999997</v>
      </c>
      <c r="G997">
        <v>35.630000000000003</v>
      </c>
      <c r="H997">
        <v>36.43</v>
      </c>
      <c r="I997">
        <v>37.229999999999997</v>
      </c>
      <c r="J997">
        <v>38.08</v>
      </c>
      <c r="K997">
        <v>38.93</v>
      </c>
    </row>
    <row r="998" spans="1:11" x14ac:dyDescent="0.3">
      <c r="A998" s="1">
        <v>36147</v>
      </c>
      <c r="B998">
        <v>32.39</v>
      </c>
      <c r="C998">
        <v>33.47</v>
      </c>
      <c r="D998">
        <v>34.07</v>
      </c>
      <c r="E998">
        <v>34.57</v>
      </c>
      <c r="F998">
        <v>35.07</v>
      </c>
      <c r="G998">
        <v>35.72</v>
      </c>
      <c r="H998">
        <v>36.520000000000003</v>
      </c>
      <c r="I998">
        <v>37.32</v>
      </c>
      <c r="J998">
        <v>38.17</v>
      </c>
      <c r="K998">
        <v>39.020000000000003</v>
      </c>
    </row>
    <row r="999" spans="1:11" x14ac:dyDescent="0.3">
      <c r="A999" s="1">
        <v>36150</v>
      </c>
      <c r="B999">
        <v>31.74</v>
      </c>
      <c r="C999">
        <v>32.75</v>
      </c>
      <c r="D999">
        <v>33.35</v>
      </c>
      <c r="E999">
        <v>33.85</v>
      </c>
      <c r="F999">
        <v>34.4</v>
      </c>
      <c r="G999">
        <v>35.049999999999997</v>
      </c>
      <c r="H999">
        <v>35.85</v>
      </c>
      <c r="I999">
        <v>36.700000000000003</v>
      </c>
      <c r="J999">
        <v>37.6</v>
      </c>
      <c r="K999">
        <v>38.450000000000003</v>
      </c>
    </row>
    <row r="1000" spans="1:11" x14ac:dyDescent="0.3">
      <c r="A1000" s="1">
        <v>36151</v>
      </c>
      <c r="B1000">
        <v>31.9</v>
      </c>
      <c r="C1000">
        <v>32.9</v>
      </c>
      <c r="D1000">
        <v>33.5</v>
      </c>
      <c r="E1000">
        <v>34</v>
      </c>
      <c r="F1000">
        <v>34.549999999999997</v>
      </c>
      <c r="G1000">
        <v>35.25</v>
      </c>
      <c r="H1000">
        <v>36.049999999999997</v>
      </c>
      <c r="I1000">
        <v>36.9</v>
      </c>
      <c r="J1000">
        <v>37.799999999999997</v>
      </c>
      <c r="K1000">
        <v>38.700000000000003</v>
      </c>
    </row>
    <row r="1001" spans="1:11" x14ac:dyDescent="0.3">
      <c r="A1001" s="1">
        <v>36152</v>
      </c>
      <c r="B1001">
        <v>32.54</v>
      </c>
      <c r="C1001">
        <v>33.5</v>
      </c>
      <c r="D1001">
        <v>34</v>
      </c>
      <c r="E1001">
        <v>34.4</v>
      </c>
      <c r="F1001">
        <v>34.85</v>
      </c>
      <c r="G1001">
        <v>35.5</v>
      </c>
      <c r="H1001">
        <v>36.25</v>
      </c>
      <c r="I1001">
        <v>37.049999999999997</v>
      </c>
      <c r="J1001">
        <v>37.9</v>
      </c>
      <c r="K1001">
        <v>38.75</v>
      </c>
    </row>
    <row r="1002" spans="1:11" x14ac:dyDescent="0.3">
      <c r="A1002" s="1">
        <v>36153</v>
      </c>
      <c r="B1002">
        <v>32.19</v>
      </c>
      <c r="C1002">
        <v>33.19</v>
      </c>
      <c r="D1002">
        <v>33.74</v>
      </c>
      <c r="E1002">
        <v>34.14</v>
      </c>
      <c r="F1002">
        <v>34.590000000000003</v>
      </c>
      <c r="G1002">
        <v>35.24</v>
      </c>
      <c r="H1002">
        <v>35.99</v>
      </c>
      <c r="I1002">
        <v>36.79</v>
      </c>
      <c r="J1002">
        <v>37.64</v>
      </c>
      <c r="K1002">
        <v>38.49</v>
      </c>
    </row>
    <row r="1003" spans="1:11" x14ac:dyDescent="0.3">
      <c r="A1003" s="1">
        <v>36157</v>
      </c>
      <c r="B1003">
        <v>32.51</v>
      </c>
      <c r="C1003">
        <v>33.31</v>
      </c>
      <c r="D1003">
        <v>33.86</v>
      </c>
      <c r="E1003">
        <v>34.26</v>
      </c>
      <c r="F1003">
        <v>34.71</v>
      </c>
      <c r="G1003">
        <v>35.36</v>
      </c>
      <c r="H1003">
        <v>36.11</v>
      </c>
      <c r="I1003">
        <v>36.909999999999997</v>
      </c>
      <c r="J1003">
        <v>37.76</v>
      </c>
      <c r="K1003">
        <v>38.61</v>
      </c>
    </row>
    <row r="1004" spans="1:11" x14ac:dyDescent="0.3">
      <c r="A1004" s="1">
        <v>36158</v>
      </c>
      <c r="B1004">
        <v>33.33</v>
      </c>
      <c r="C1004">
        <v>33.97</v>
      </c>
      <c r="D1004">
        <v>34.47</v>
      </c>
      <c r="E1004">
        <v>34.82</v>
      </c>
      <c r="F1004">
        <v>35.22</v>
      </c>
      <c r="G1004">
        <v>35.82</v>
      </c>
      <c r="H1004">
        <v>36.57</v>
      </c>
      <c r="I1004">
        <v>37.369999999999997</v>
      </c>
      <c r="J1004">
        <v>38.270000000000003</v>
      </c>
      <c r="K1004">
        <v>39.07</v>
      </c>
    </row>
    <row r="1005" spans="1:11" x14ac:dyDescent="0.3">
      <c r="A1005" s="1">
        <v>36159</v>
      </c>
      <c r="B1005">
        <v>32.92</v>
      </c>
      <c r="C1005">
        <v>33.619999999999997</v>
      </c>
      <c r="D1005">
        <v>34.17</v>
      </c>
      <c r="E1005">
        <v>34.57</v>
      </c>
      <c r="F1005">
        <v>34.97</v>
      </c>
      <c r="G1005">
        <v>35.57</v>
      </c>
      <c r="H1005">
        <v>36.32</v>
      </c>
      <c r="I1005">
        <v>37.119999999999997</v>
      </c>
      <c r="J1005">
        <v>38.020000000000003</v>
      </c>
      <c r="K1005">
        <v>38.82</v>
      </c>
    </row>
    <row r="1006" spans="1:11" x14ac:dyDescent="0.3">
      <c r="A1006" s="1">
        <v>36160</v>
      </c>
      <c r="B1006">
        <v>34</v>
      </c>
      <c r="C1006">
        <v>34.28</v>
      </c>
      <c r="D1006">
        <v>34.68</v>
      </c>
      <c r="E1006">
        <v>34.880000000000003</v>
      </c>
      <c r="F1006">
        <v>35.18</v>
      </c>
      <c r="G1006">
        <v>35.729999999999997</v>
      </c>
      <c r="H1006">
        <v>36.479999999999997</v>
      </c>
      <c r="I1006">
        <v>37.28</v>
      </c>
      <c r="J1006">
        <v>38.18</v>
      </c>
      <c r="K1006">
        <v>38.979999999999997</v>
      </c>
    </row>
    <row r="1007" spans="1:11" x14ac:dyDescent="0.3">
      <c r="A1007" s="1">
        <v>36164</v>
      </c>
      <c r="B1007">
        <v>35.14</v>
      </c>
      <c r="C1007">
        <v>35.590000000000003</v>
      </c>
      <c r="D1007">
        <v>35.79</v>
      </c>
      <c r="E1007">
        <v>36.090000000000003</v>
      </c>
      <c r="F1007">
        <v>36.64</v>
      </c>
      <c r="G1007">
        <v>37.39</v>
      </c>
      <c r="H1007">
        <v>38.19</v>
      </c>
      <c r="I1007">
        <v>39.04</v>
      </c>
      <c r="J1007">
        <v>39.840000000000003</v>
      </c>
      <c r="K1007">
        <v>40.69</v>
      </c>
    </row>
    <row r="1008" spans="1:11" x14ac:dyDescent="0.3">
      <c r="A1008" s="1">
        <v>36165</v>
      </c>
      <c r="B1008">
        <v>34.22</v>
      </c>
      <c r="C1008">
        <v>34.700000000000003</v>
      </c>
      <c r="D1008">
        <v>34.9</v>
      </c>
      <c r="E1008">
        <v>35.25</v>
      </c>
      <c r="F1008">
        <v>35.85</v>
      </c>
      <c r="G1008">
        <v>36.6</v>
      </c>
      <c r="H1008">
        <v>37.4</v>
      </c>
      <c r="I1008">
        <v>38.25</v>
      </c>
      <c r="J1008">
        <v>39.1</v>
      </c>
      <c r="K1008">
        <v>39.950000000000003</v>
      </c>
    </row>
    <row r="1009" spans="1:11" x14ac:dyDescent="0.3">
      <c r="A1009" s="1">
        <v>36166</v>
      </c>
      <c r="B1009">
        <v>35.729999999999997</v>
      </c>
      <c r="C1009">
        <v>36.18</v>
      </c>
      <c r="D1009">
        <v>36.380000000000003</v>
      </c>
      <c r="E1009">
        <v>36.68</v>
      </c>
      <c r="F1009">
        <v>37.229999999999997</v>
      </c>
      <c r="G1009">
        <v>37.979999999999997</v>
      </c>
      <c r="H1009">
        <v>38.78</v>
      </c>
      <c r="I1009">
        <v>39.630000000000003</v>
      </c>
      <c r="J1009">
        <v>40.479999999999997</v>
      </c>
      <c r="K1009">
        <v>41.33</v>
      </c>
    </row>
    <row r="1010" spans="1:11" x14ac:dyDescent="0.3">
      <c r="A1010" s="1">
        <v>36167</v>
      </c>
      <c r="B1010">
        <v>35.79</v>
      </c>
      <c r="C1010">
        <v>36.340000000000003</v>
      </c>
      <c r="D1010">
        <v>36.590000000000003</v>
      </c>
      <c r="E1010">
        <v>36.89</v>
      </c>
      <c r="F1010">
        <v>37.44</v>
      </c>
      <c r="G1010">
        <v>38.19</v>
      </c>
      <c r="H1010">
        <v>38.99</v>
      </c>
      <c r="I1010">
        <v>39.840000000000003</v>
      </c>
      <c r="J1010">
        <v>40.69</v>
      </c>
      <c r="K1010">
        <v>41.54</v>
      </c>
    </row>
    <row r="1011" spans="1:11" x14ac:dyDescent="0.3">
      <c r="A1011" s="1">
        <v>36168</v>
      </c>
      <c r="B1011">
        <v>36.11</v>
      </c>
      <c r="C1011">
        <v>36.58</v>
      </c>
      <c r="D1011">
        <v>36.83</v>
      </c>
      <c r="E1011">
        <v>37.130000000000003</v>
      </c>
      <c r="F1011">
        <v>37.68</v>
      </c>
      <c r="G1011">
        <v>38.43</v>
      </c>
      <c r="H1011">
        <v>39.18</v>
      </c>
      <c r="I1011">
        <v>39.979999999999997</v>
      </c>
      <c r="J1011">
        <v>40.78</v>
      </c>
      <c r="K1011">
        <v>41.58</v>
      </c>
    </row>
    <row r="1012" spans="1:11" x14ac:dyDescent="0.3">
      <c r="A1012" s="1">
        <v>36171</v>
      </c>
      <c r="B1012">
        <v>37.43</v>
      </c>
      <c r="C1012">
        <v>37.729999999999997</v>
      </c>
      <c r="D1012">
        <v>37.880000000000003</v>
      </c>
      <c r="E1012">
        <v>38.08</v>
      </c>
      <c r="F1012">
        <v>38.479999999999997</v>
      </c>
      <c r="G1012">
        <v>39.130000000000003</v>
      </c>
      <c r="H1012">
        <v>39.83</v>
      </c>
      <c r="I1012">
        <v>40.53</v>
      </c>
      <c r="J1012">
        <v>41.28</v>
      </c>
      <c r="K1012">
        <v>42.03</v>
      </c>
    </row>
    <row r="1013" spans="1:11" x14ac:dyDescent="0.3">
      <c r="A1013" s="1">
        <v>36172</v>
      </c>
      <c r="B1013">
        <v>35.700000000000003</v>
      </c>
      <c r="C1013">
        <v>36.159999999999997</v>
      </c>
      <c r="D1013">
        <v>36.409999999999997</v>
      </c>
      <c r="E1013">
        <v>36.71</v>
      </c>
      <c r="F1013">
        <v>37.159999999999997</v>
      </c>
      <c r="G1013">
        <v>37.81</v>
      </c>
      <c r="H1013">
        <v>38.51</v>
      </c>
      <c r="I1013">
        <v>39.26</v>
      </c>
      <c r="J1013">
        <v>40.06</v>
      </c>
      <c r="K1013">
        <v>40.86</v>
      </c>
    </row>
    <row r="1014" spans="1:11" x14ac:dyDescent="0.3">
      <c r="A1014" s="1">
        <v>36173</v>
      </c>
      <c r="B1014">
        <v>33.78</v>
      </c>
      <c r="C1014">
        <v>34.299999999999997</v>
      </c>
      <c r="D1014">
        <v>34.700000000000003</v>
      </c>
      <c r="E1014">
        <v>35.15</v>
      </c>
      <c r="F1014">
        <v>35.700000000000003</v>
      </c>
      <c r="G1014">
        <v>36.450000000000003</v>
      </c>
      <c r="H1014">
        <v>37.200000000000003</v>
      </c>
      <c r="I1014">
        <v>38</v>
      </c>
      <c r="J1014">
        <v>38.85</v>
      </c>
      <c r="K1014">
        <v>39.700000000000003</v>
      </c>
    </row>
    <row r="1015" spans="1:11" x14ac:dyDescent="0.3">
      <c r="A1015" s="1">
        <v>36174</v>
      </c>
      <c r="B1015">
        <v>32.770000000000003</v>
      </c>
      <c r="C1015">
        <v>33.31</v>
      </c>
      <c r="D1015">
        <v>33.76</v>
      </c>
      <c r="E1015">
        <v>34.36</v>
      </c>
      <c r="F1015">
        <v>35.01</v>
      </c>
      <c r="G1015">
        <v>35.81</v>
      </c>
      <c r="H1015">
        <v>36.61</v>
      </c>
      <c r="I1015">
        <v>37.46</v>
      </c>
      <c r="J1015">
        <v>38.36</v>
      </c>
      <c r="K1015">
        <v>39.26</v>
      </c>
    </row>
    <row r="1016" spans="1:11" x14ac:dyDescent="0.3">
      <c r="A1016" s="1">
        <v>36175</v>
      </c>
      <c r="B1016">
        <v>32.56</v>
      </c>
      <c r="C1016">
        <v>33.049999999999997</v>
      </c>
      <c r="D1016">
        <v>33.5</v>
      </c>
      <c r="E1016">
        <v>34.1</v>
      </c>
      <c r="F1016">
        <v>34.75</v>
      </c>
      <c r="G1016">
        <v>35.549999999999997</v>
      </c>
      <c r="H1016">
        <v>36.35</v>
      </c>
      <c r="I1016">
        <v>37.200000000000003</v>
      </c>
      <c r="J1016">
        <v>38.049999999999997</v>
      </c>
      <c r="K1016">
        <v>38.9</v>
      </c>
    </row>
    <row r="1017" spans="1:11" x14ac:dyDescent="0.3">
      <c r="A1017" s="1">
        <v>36179</v>
      </c>
      <c r="B1017">
        <v>32.22</v>
      </c>
      <c r="C1017">
        <v>32.67</v>
      </c>
      <c r="D1017">
        <v>33.119999999999997</v>
      </c>
      <c r="E1017">
        <v>33.72</v>
      </c>
      <c r="F1017">
        <v>34.42</v>
      </c>
      <c r="G1017">
        <v>35.270000000000003</v>
      </c>
      <c r="H1017">
        <v>36.119999999999997</v>
      </c>
      <c r="I1017">
        <v>36.97</v>
      </c>
      <c r="J1017">
        <v>37.82</v>
      </c>
      <c r="K1017">
        <v>38.67</v>
      </c>
    </row>
    <row r="1018" spans="1:11" x14ac:dyDescent="0.3">
      <c r="A1018" s="1">
        <v>36180</v>
      </c>
      <c r="B1018">
        <v>31.34</v>
      </c>
      <c r="C1018">
        <v>31.74</v>
      </c>
      <c r="D1018">
        <v>32.19</v>
      </c>
      <c r="E1018">
        <v>32.79</v>
      </c>
      <c r="F1018">
        <v>33.54</v>
      </c>
      <c r="G1018">
        <v>34.39</v>
      </c>
      <c r="H1018">
        <v>35.24</v>
      </c>
      <c r="I1018">
        <v>36.14</v>
      </c>
      <c r="J1018">
        <v>37.04</v>
      </c>
      <c r="K1018">
        <v>37.94</v>
      </c>
    </row>
    <row r="1019" spans="1:11" x14ac:dyDescent="0.3">
      <c r="A1019" s="1">
        <v>36181</v>
      </c>
      <c r="B1019">
        <v>32.049999999999997</v>
      </c>
      <c r="C1019">
        <v>32.54</v>
      </c>
      <c r="D1019">
        <v>32.99</v>
      </c>
      <c r="E1019">
        <v>33.590000000000003</v>
      </c>
      <c r="F1019">
        <v>34.340000000000003</v>
      </c>
      <c r="G1019">
        <v>35.19</v>
      </c>
      <c r="H1019">
        <v>36.04</v>
      </c>
      <c r="I1019">
        <v>36.89</v>
      </c>
      <c r="J1019">
        <v>37.74</v>
      </c>
      <c r="K1019">
        <v>38.590000000000003</v>
      </c>
    </row>
    <row r="1020" spans="1:11" x14ac:dyDescent="0.3">
      <c r="A1020" s="1">
        <v>36182</v>
      </c>
      <c r="B1020">
        <v>33.01</v>
      </c>
      <c r="C1020">
        <v>33.380000000000003</v>
      </c>
      <c r="D1020">
        <v>33.83</v>
      </c>
      <c r="E1020">
        <v>34.43</v>
      </c>
      <c r="F1020">
        <v>35.18</v>
      </c>
      <c r="G1020">
        <v>35.979999999999997</v>
      </c>
      <c r="H1020">
        <v>36.83</v>
      </c>
      <c r="I1020">
        <v>37.68</v>
      </c>
      <c r="J1020">
        <v>38.53</v>
      </c>
      <c r="K1020">
        <v>39.380000000000003</v>
      </c>
    </row>
    <row r="1021" spans="1:11" x14ac:dyDescent="0.3">
      <c r="A1021" s="1">
        <v>36185</v>
      </c>
      <c r="B1021">
        <v>32.15</v>
      </c>
      <c r="C1021">
        <v>32.43</v>
      </c>
      <c r="D1021">
        <v>32.93</v>
      </c>
      <c r="E1021">
        <v>33.53</v>
      </c>
      <c r="F1021">
        <v>34.33</v>
      </c>
      <c r="G1021">
        <v>35.18</v>
      </c>
      <c r="H1021">
        <v>36.03</v>
      </c>
      <c r="I1021">
        <v>36.93</v>
      </c>
      <c r="J1021">
        <v>37.78</v>
      </c>
      <c r="K1021">
        <v>38.630000000000003</v>
      </c>
    </row>
    <row r="1022" spans="1:11" x14ac:dyDescent="0.3">
      <c r="A1022" s="1">
        <v>36186</v>
      </c>
      <c r="B1022">
        <v>31.8</v>
      </c>
      <c r="C1022">
        <v>32.020000000000003</v>
      </c>
      <c r="D1022">
        <v>32.47</v>
      </c>
      <c r="E1022">
        <v>33.020000000000003</v>
      </c>
      <c r="F1022">
        <v>33.82</v>
      </c>
      <c r="G1022">
        <v>34.67</v>
      </c>
      <c r="H1022">
        <v>35.520000000000003</v>
      </c>
      <c r="I1022">
        <v>36.42</v>
      </c>
      <c r="J1022">
        <v>37.270000000000003</v>
      </c>
      <c r="K1022">
        <v>38.119999999999997</v>
      </c>
    </row>
    <row r="1023" spans="1:11" x14ac:dyDescent="0.3">
      <c r="A1023" s="1">
        <v>36187</v>
      </c>
      <c r="B1023">
        <v>32.520000000000003</v>
      </c>
      <c r="C1023">
        <v>32.79</v>
      </c>
      <c r="D1023">
        <v>33.19</v>
      </c>
      <c r="E1023">
        <v>33.74</v>
      </c>
      <c r="F1023">
        <v>34.49</v>
      </c>
      <c r="G1023">
        <v>35.340000000000003</v>
      </c>
      <c r="H1023">
        <v>36.19</v>
      </c>
      <c r="I1023">
        <v>37.04</v>
      </c>
      <c r="J1023">
        <v>37.89</v>
      </c>
      <c r="K1023">
        <v>38.79</v>
      </c>
    </row>
    <row r="1024" spans="1:11" x14ac:dyDescent="0.3">
      <c r="A1024" s="1">
        <v>36188</v>
      </c>
      <c r="B1024">
        <v>32.549999999999997</v>
      </c>
      <c r="C1024">
        <v>32.81</v>
      </c>
      <c r="D1024">
        <v>33.21</v>
      </c>
      <c r="E1024">
        <v>33.76</v>
      </c>
      <c r="F1024">
        <v>34.51</v>
      </c>
      <c r="G1024">
        <v>35.36</v>
      </c>
      <c r="H1024">
        <v>36.159999999999997</v>
      </c>
      <c r="I1024">
        <v>37.01</v>
      </c>
      <c r="J1024">
        <v>37.86</v>
      </c>
      <c r="K1024">
        <v>38.76</v>
      </c>
    </row>
    <row r="1025" spans="1:11" x14ac:dyDescent="0.3">
      <c r="A1025" s="1">
        <v>36189</v>
      </c>
      <c r="B1025">
        <v>33.159999999999997</v>
      </c>
      <c r="C1025">
        <v>33.42</v>
      </c>
      <c r="D1025">
        <v>33.82</v>
      </c>
      <c r="E1025">
        <v>34.369999999999997</v>
      </c>
      <c r="F1025">
        <v>35.119999999999997</v>
      </c>
      <c r="G1025">
        <v>35.97</v>
      </c>
      <c r="H1025">
        <v>36.82</v>
      </c>
      <c r="I1025">
        <v>37.72</v>
      </c>
      <c r="J1025">
        <v>38.57</v>
      </c>
      <c r="K1025">
        <v>39.42</v>
      </c>
    </row>
    <row r="1026" spans="1:11" x14ac:dyDescent="0.3">
      <c r="A1026" s="1">
        <v>36192</v>
      </c>
      <c r="B1026">
        <v>32.5</v>
      </c>
      <c r="C1026">
        <v>32.9</v>
      </c>
      <c r="D1026">
        <v>33.5</v>
      </c>
      <c r="E1026">
        <v>34.25</v>
      </c>
      <c r="F1026">
        <v>35.15</v>
      </c>
      <c r="G1026">
        <v>36.049999999999997</v>
      </c>
      <c r="H1026">
        <v>36.950000000000003</v>
      </c>
      <c r="I1026">
        <v>37.799999999999997</v>
      </c>
      <c r="J1026">
        <v>38.65</v>
      </c>
      <c r="K1026">
        <v>39.5</v>
      </c>
    </row>
    <row r="1027" spans="1:11" x14ac:dyDescent="0.3">
      <c r="A1027" s="1">
        <v>36193</v>
      </c>
      <c r="B1027">
        <v>32.340000000000003</v>
      </c>
      <c r="C1027">
        <v>32.76</v>
      </c>
      <c r="D1027">
        <v>33.36</v>
      </c>
      <c r="E1027">
        <v>34.11</v>
      </c>
      <c r="F1027">
        <v>35.01</v>
      </c>
      <c r="G1027">
        <v>35.909999999999997</v>
      </c>
      <c r="H1027">
        <v>36.86</v>
      </c>
      <c r="I1027">
        <v>37.71</v>
      </c>
      <c r="J1027">
        <v>38.51</v>
      </c>
      <c r="K1027">
        <v>39.36</v>
      </c>
    </row>
    <row r="1028" spans="1:11" x14ac:dyDescent="0.3">
      <c r="A1028" s="1">
        <v>36194</v>
      </c>
      <c r="B1028">
        <v>32.39</v>
      </c>
      <c r="C1028">
        <v>32.869999999999997</v>
      </c>
      <c r="D1028">
        <v>33.47</v>
      </c>
      <c r="E1028">
        <v>34.22</v>
      </c>
      <c r="F1028">
        <v>35.119999999999997</v>
      </c>
      <c r="G1028">
        <v>36.020000000000003</v>
      </c>
      <c r="H1028">
        <v>36.97</v>
      </c>
      <c r="I1028">
        <v>37.82</v>
      </c>
      <c r="J1028">
        <v>38.67</v>
      </c>
      <c r="K1028">
        <v>39.520000000000003</v>
      </c>
    </row>
    <row r="1029" spans="1:11" x14ac:dyDescent="0.3">
      <c r="A1029" s="1">
        <v>36195</v>
      </c>
      <c r="B1029">
        <v>31.35</v>
      </c>
      <c r="C1029">
        <v>31.87</v>
      </c>
      <c r="D1029">
        <v>32.520000000000003</v>
      </c>
      <c r="E1029">
        <v>33.32</v>
      </c>
      <c r="F1029">
        <v>34.270000000000003</v>
      </c>
      <c r="G1029">
        <v>35.22</v>
      </c>
      <c r="H1029">
        <v>36.22</v>
      </c>
      <c r="I1029">
        <v>37.119999999999997</v>
      </c>
      <c r="J1029">
        <v>38.020000000000003</v>
      </c>
      <c r="K1029">
        <v>38.92</v>
      </c>
    </row>
    <row r="1030" spans="1:11" x14ac:dyDescent="0.3">
      <c r="A1030" s="1">
        <v>36196</v>
      </c>
      <c r="B1030">
        <v>30.8</v>
      </c>
      <c r="C1030">
        <v>31.4</v>
      </c>
      <c r="D1030">
        <v>32.049999999999997</v>
      </c>
      <c r="E1030">
        <v>32.85</v>
      </c>
      <c r="F1030">
        <v>33.799999999999997</v>
      </c>
      <c r="G1030">
        <v>34.75</v>
      </c>
      <c r="H1030">
        <v>35.75</v>
      </c>
      <c r="I1030">
        <v>36.65</v>
      </c>
      <c r="J1030">
        <v>37.549999999999997</v>
      </c>
      <c r="K1030">
        <v>38.450000000000003</v>
      </c>
    </row>
    <row r="1031" spans="1:11" x14ac:dyDescent="0.3">
      <c r="A1031" s="1">
        <v>36199</v>
      </c>
      <c r="B1031">
        <v>30.28</v>
      </c>
      <c r="C1031">
        <v>30.94</v>
      </c>
      <c r="D1031">
        <v>31.59</v>
      </c>
      <c r="E1031">
        <v>32.39</v>
      </c>
      <c r="F1031">
        <v>33.340000000000003</v>
      </c>
      <c r="G1031">
        <v>34.29</v>
      </c>
      <c r="H1031">
        <v>35.29</v>
      </c>
      <c r="I1031">
        <v>36.19</v>
      </c>
      <c r="J1031">
        <v>37.090000000000003</v>
      </c>
      <c r="K1031">
        <v>37.99</v>
      </c>
    </row>
    <row r="1032" spans="1:11" x14ac:dyDescent="0.3">
      <c r="A1032" s="1">
        <v>36200</v>
      </c>
      <c r="B1032">
        <v>30.31</v>
      </c>
      <c r="C1032">
        <v>31.07</v>
      </c>
      <c r="D1032">
        <v>31.77</v>
      </c>
      <c r="E1032">
        <v>32.57</v>
      </c>
      <c r="F1032">
        <v>33.520000000000003</v>
      </c>
      <c r="G1032">
        <v>34.47</v>
      </c>
      <c r="H1032">
        <v>35.47</v>
      </c>
      <c r="I1032">
        <v>36.369999999999997</v>
      </c>
      <c r="J1032">
        <v>37.270000000000003</v>
      </c>
      <c r="K1032">
        <v>38.17</v>
      </c>
    </row>
    <row r="1033" spans="1:11" x14ac:dyDescent="0.3">
      <c r="A1033" s="1">
        <v>36201</v>
      </c>
      <c r="B1033">
        <v>30.29</v>
      </c>
      <c r="C1033">
        <v>31.05</v>
      </c>
      <c r="D1033">
        <v>31.7</v>
      </c>
      <c r="E1033">
        <v>32.450000000000003</v>
      </c>
      <c r="F1033">
        <v>33.35</v>
      </c>
      <c r="G1033">
        <v>34.25</v>
      </c>
      <c r="H1033">
        <v>35.25</v>
      </c>
      <c r="I1033">
        <v>36.15</v>
      </c>
      <c r="J1033">
        <v>37</v>
      </c>
      <c r="K1033">
        <v>37.9</v>
      </c>
    </row>
    <row r="1034" spans="1:11" x14ac:dyDescent="0.3">
      <c r="A1034" s="1">
        <v>36202</v>
      </c>
      <c r="B1034">
        <v>30.39</v>
      </c>
      <c r="C1034">
        <v>31.05</v>
      </c>
      <c r="D1034">
        <v>31.7</v>
      </c>
      <c r="E1034">
        <v>32.4</v>
      </c>
      <c r="F1034">
        <v>33.299999999999997</v>
      </c>
      <c r="G1034">
        <v>34.200000000000003</v>
      </c>
      <c r="H1034">
        <v>35.200000000000003</v>
      </c>
      <c r="I1034">
        <v>36.1</v>
      </c>
      <c r="J1034">
        <v>36.950000000000003</v>
      </c>
      <c r="K1034">
        <v>37.85</v>
      </c>
    </row>
    <row r="1035" spans="1:11" x14ac:dyDescent="0.3">
      <c r="A1035" s="1">
        <v>36203</v>
      </c>
      <c r="B1035">
        <v>30.37</v>
      </c>
      <c r="C1035">
        <v>30.98</v>
      </c>
      <c r="D1035">
        <v>31.58</v>
      </c>
      <c r="E1035">
        <v>32.229999999999997</v>
      </c>
      <c r="F1035">
        <v>33.08</v>
      </c>
      <c r="G1035">
        <v>33.979999999999997</v>
      </c>
      <c r="H1035">
        <v>34.93</v>
      </c>
      <c r="I1035">
        <v>35.83</v>
      </c>
      <c r="J1035">
        <v>36.68</v>
      </c>
      <c r="K1035">
        <v>37.53</v>
      </c>
    </row>
    <row r="1036" spans="1:11" x14ac:dyDescent="0.3">
      <c r="A1036" s="1">
        <v>36207</v>
      </c>
      <c r="B1036">
        <v>29.52</v>
      </c>
      <c r="C1036">
        <v>30.11</v>
      </c>
      <c r="D1036">
        <v>30.76</v>
      </c>
      <c r="E1036">
        <v>31.41</v>
      </c>
      <c r="F1036">
        <v>32.26</v>
      </c>
      <c r="G1036">
        <v>33.159999999999997</v>
      </c>
      <c r="H1036">
        <v>34.159999999999997</v>
      </c>
      <c r="I1036">
        <v>35.11</v>
      </c>
      <c r="J1036">
        <v>35.96</v>
      </c>
      <c r="K1036">
        <v>36.81</v>
      </c>
    </row>
    <row r="1037" spans="1:11" x14ac:dyDescent="0.3">
      <c r="A1037" s="1">
        <v>36208</v>
      </c>
      <c r="B1037">
        <v>29.84</v>
      </c>
      <c r="C1037">
        <v>30.47</v>
      </c>
      <c r="D1037">
        <v>31.12</v>
      </c>
      <c r="E1037">
        <v>31.77</v>
      </c>
      <c r="F1037">
        <v>32.619999999999997</v>
      </c>
      <c r="G1037">
        <v>33.520000000000003</v>
      </c>
      <c r="H1037">
        <v>34.520000000000003</v>
      </c>
      <c r="I1037">
        <v>35.42</v>
      </c>
      <c r="J1037">
        <v>36.270000000000003</v>
      </c>
      <c r="K1037">
        <v>37.119999999999997</v>
      </c>
    </row>
    <row r="1038" spans="1:11" x14ac:dyDescent="0.3">
      <c r="A1038" s="1">
        <v>36209</v>
      </c>
      <c r="B1038">
        <v>30.98</v>
      </c>
      <c r="C1038">
        <v>31.56</v>
      </c>
      <c r="D1038">
        <v>32.159999999999997</v>
      </c>
      <c r="E1038">
        <v>32.76</v>
      </c>
      <c r="F1038">
        <v>33.56</v>
      </c>
      <c r="G1038">
        <v>34.409999999999997</v>
      </c>
      <c r="H1038">
        <v>35.36</v>
      </c>
      <c r="I1038">
        <v>36.26</v>
      </c>
      <c r="J1038">
        <v>37.06</v>
      </c>
      <c r="K1038">
        <v>37.909999999999997</v>
      </c>
    </row>
    <row r="1039" spans="1:11" x14ac:dyDescent="0.3">
      <c r="A1039" s="1">
        <v>36210</v>
      </c>
      <c r="B1039">
        <v>30.34</v>
      </c>
      <c r="C1039">
        <v>30.96</v>
      </c>
      <c r="D1039">
        <v>31.56</v>
      </c>
      <c r="E1039">
        <v>32.159999999999997</v>
      </c>
      <c r="F1039">
        <v>32.909999999999997</v>
      </c>
      <c r="G1039">
        <v>33.76</v>
      </c>
      <c r="H1039">
        <v>34.71</v>
      </c>
      <c r="I1039">
        <v>35.61</v>
      </c>
      <c r="J1039">
        <v>36.409999999999997</v>
      </c>
      <c r="K1039">
        <v>37.26</v>
      </c>
    </row>
    <row r="1040" spans="1:11" x14ac:dyDescent="0.3">
      <c r="A1040" s="1">
        <v>36213</v>
      </c>
      <c r="B1040">
        <v>30.87</v>
      </c>
      <c r="C1040">
        <v>31.38</v>
      </c>
      <c r="D1040">
        <v>31.98</v>
      </c>
      <c r="E1040">
        <v>32.58</v>
      </c>
      <c r="F1040">
        <v>33.33</v>
      </c>
      <c r="G1040">
        <v>34.18</v>
      </c>
      <c r="H1040">
        <v>35.08</v>
      </c>
      <c r="I1040">
        <v>35.979999999999997</v>
      </c>
      <c r="J1040">
        <v>36.78</v>
      </c>
      <c r="K1040">
        <v>37.58</v>
      </c>
    </row>
    <row r="1041" spans="1:11" x14ac:dyDescent="0.3">
      <c r="A1041" s="1">
        <v>36214</v>
      </c>
      <c r="B1041">
        <v>31.84</v>
      </c>
      <c r="C1041">
        <v>32.29</v>
      </c>
      <c r="D1041">
        <v>32.840000000000003</v>
      </c>
      <c r="E1041">
        <v>33.44</v>
      </c>
      <c r="F1041">
        <v>34.14</v>
      </c>
      <c r="G1041">
        <v>34.94</v>
      </c>
      <c r="H1041">
        <v>35.840000000000003</v>
      </c>
      <c r="I1041">
        <v>36.69</v>
      </c>
      <c r="J1041">
        <v>37.49</v>
      </c>
      <c r="K1041">
        <v>38.29</v>
      </c>
    </row>
    <row r="1042" spans="1:11" x14ac:dyDescent="0.3">
      <c r="A1042" s="1">
        <v>36215</v>
      </c>
      <c r="B1042">
        <v>32.35</v>
      </c>
      <c r="C1042">
        <v>32.79</v>
      </c>
      <c r="D1042">
        <v>33.340000000000003</v>
      </c>
      <c r="E1042">
        <v>33.94</v>
      </c>
      <c r="F1042">
        <v>34.64</v>
      </c>
      <c r="G1042">
        <v>35.44</v>
      </c>
      <c r="H1042">
        <v>36.29</v>
      </c>
      <c r="I1042">
        <v>37.090000000000003</v>
      </c>
      <c r="J1042">
        <v>37.89</v>
      </c>
      <c r="K1042">
        <v>38.69</v>
      </c>
    </row>
    <row r="1043" spans="1:11" x14ac:dyDescent="0.3">
      <c r="A1043" s="1">
        <v>36216</v>
      </c>
      <c r="B1043">
        <v>32.950000000000003</v>
      </c>
      <c r="C1043">
        <v>33.229999999999997</v>
      </c>
      <c r="D1043">
        <v>33.729999999999997</v>
      </c>
      <c r="E1043">
        <v>34.28</v>
      </c>
      <c r="F1043">
        <v>34.93</v>
      </c>
      <c r="G1043">
        <v>35.68</v>
      </c>
      <c r="H1043">
        <v>36.53</v>
      </c>
      <c r="I1043">
        <v>37.33</v>
      </c>
      <c r="J1043">
        <v>38.130000000000003</v>
      </c>
      <c r="K1043">
        <v>38.93</v>
      </c>
    </row>
    <row r="1044" spans="1:11" x14ac:dyDescent="0.3">
      <c r="A1044" s="1">
        <v>36217</v>
      </c>
      <c r="B1044">
        <v>32.29</v>
      </c>
      <c r="C1044">
        <v>32.369999999999997</v>
      </c>
      <c r="D1044">
        <v>32.869999999999997</v>
      </c>
      <c r="E1044">
        <v>33.42</v>
      </c>
      <c r="F1044">
        <v>34.07</v>
      </c>
      <c r="G1044">
        <v>34.82</v>
      </c>
      <c r="H1044">
        <v>35.67</v>
      </c>
      <c r="I1044">
        <v>36.47</v>
      </c>
      <c r="J1044">
        <v>37.22</v>
      </c>
      <c r="K1044">
        <v>37.97</v>
      </c>
    </row>
    <row r="1045" spans="1:11" x14ac:dyDescent="0.3">
      <c r="A1045" s="1">
        <v>36220</v>
      </c>
      <c r="B1045">
        <v>31.94</v>
      </c>
      <c r="C1045">
        <v>32.5</v>
      </c>
      <c r="D1045">
        <v>33.049999999999997</v>
      </c>
      <c r="E1045">
        <v>33.75</v>
      </c>
      <c r="F1045">
        <v>34.5</v>
      </c>
      <c r="G1045">
        <v>35.35</v>
      </c>
      <c r="H1045">
        <v>36.15</v>
      </c>
      <c r="I1045">
        <v>36.950000000000003</v>
      </c>
      <c r="J1045">
        <v>37.700000000000003</v>
      </c>
      <c r="K1045">
        <v>38.200000000000003</v>
      </c>
    </row>
    <row r="1046" spans="1:11" x14ac:dyDescent="0.3">
      <c r="A1046" s="1">
        <v>36221</v>
      </c>
      <c r="B1046">
        <v>32.479999999999997</v>
      </c>
      <c r="C1046">
        <v>32.979999999999997</v>
      </c>
      <c r="D1046">
        <v>33.53</v>
      </c>
      <c r="E1046">
        <v>34.229999999999997</v>
      </c>
      <c r="F1046">
        <v>35.03</v>
      </c>
      <c r="G1046">
        <v>35.93</v>
      </c>
      <c r="H1046">
        <v>36.78</v>
      </c>
      <c r="I1046">
        <v>37.58</v>
      </c>
      <c r="J1046">
        <v>38.33</v>
      </c>
      <c r="K1046">
        <v>38.83</v>
      </c>
    </row>
    <row r="1047" spans="1:11" x14ac:dyDescent="0.3">
      <c r="A1047" s="1">
        <v>36222</v>
      </c>
      <c r="B1047">
        <v>33.549999999999997</v>
      </c>
      <c r="C1047">
        <v>34.049999999999997</v>
      </c>
      <c r="D1047">
        <v>34.6</v>
      </c>
      <c r="E1047">
        <v>35.299999999999997</v>
      </c>
      <c r="F1047">
        <v>36.1</v>
      </c>
      <c r="G1047">
        <v>36.950000000000003</v>
      </c>
      <c r="H1047">
        <v>37.799999999999997</v>
      </c>
      <c r="I1047">
        <v>38.549999999999997</v>
      </c>
      <c r="J1047">
        <v>39.299999999999997</v>
      </c>
      <c r="K1047">
        <v>39.799999999999997</v>
      </c>
    </row>
    <row r="1048" spans="1:11" x14ac:dyDescent="0.3">
      <c r="A1048" s="1">
        <v>36223</v>
      </c>
      <c r="B1048">
        <v>34.799999999999997</v>
      </c>
      <c r="C1048">
        <v>35.17</v>
      </c>
      <c r="D1048">
        <v>35.67</v>
      </c>
      <c r="E1048">
        <v>36.32</v>
      </c>
      <c r="F1048">
        <v>37.07</v>
      </c>
      <c r="G1048">
        <v>37.92</v>
      </c>
      <c r="H1048">
        <v>38.72</v>
      </c>
      <c r="I1048">
        <v>39.47</v>
      </c>
      <c r="J1048">
        <v>40.22</v>
      </c>
      <c r="K1048">
        <v>40.67</v>
      </c>
    </row>
    <row r="1049" spans="1:11" x14ac:dyDescent="0.3">
      <c r="A1049" s="1">
        <v>36224</v>
      </c>
      <c r="B1049">
        <v>34.75</v>
      </c>
      <c r="C1049">
        <v>35.14</v>
      </c>
      <c r="D1049">
        <v>35.590000000000003</v>
      </c>
      <c r="E1049">
        <v>36.24</v>
      </c>
      <c r="F1049">
        <v>36.99</v>
      </c>
      <c r="G1049">
        <v>37.840000000000003</v>
      </c>
      <c r="H1049">
        <v>38.64</v>
      </c>
      <c r="I1049">
        <v>39.39</v>
      </c>
      <c r="J1049">
        <v>40.14</v>
      </c>
      <c r="K1049">
        <v>40.590000000000003</v>
      </c>
    </row>
    <row r="1050" spans="1:11" x14ac:dyDescent="0.3">
      <c r="A1050" s="1">
        <v>36227</v>
      </c>
      <c r="B1050">
        <v>35.78</v>
      </c>
      <c r="C1050">
        <v>36.11</v>
      </c>
      <c r="D1050">
        <v>36.46</v>
      </c>
      <c r="E1050">
        <v>37.06</v>
      </c>
      <c r="F1050">
        <v>37.76</v>
      </c>
      <c r="G1050">
        <v>38.56</v>
      </c>
      <c r="H1050">
        <v>39.36</v>
      </c>
      <c r="I1050">
        <v>40.11</v>
      </c>
      <c r="J1050">
        <v>40.81</v>
      </c>
      <c r="K1050">
        <v>41.21</v>
      </c>
    </row>
    <row r="1051" spans="1:11" x14ac:dyDescent="0.3">
      <c r="A1051" s="1">
        <v>36228</v>
      </c>
      <c r="B1051">
        <v>36.01</v>
      </c>
      <c r="C1051">
        <v>36.29</v>
      </c>
      <c r="D1051">
        <v>36.54</v>
      </c>
      <c r="E1051">
        <v>37.04</v>
      </c>
      <c r="F1051">
        <v>37.74</v>
      </c>
      <c r="G1051">
        <v>38.54</v>
      </c>
      <c r="H1051">
        <v>39.340000000000003</v>
      </c>
      <c r="I1051">
        <v>40.090000000000003</v>
      </c>
      <c r="J1051">
        <v>40.79</v>
      </c>
      <c r="K1051">
        <v>41.19</v>
      </c>
    </row>
    <row r="1052" spans="1:11" x14ac:dyDescent="0.3">
      <c r="A1052" s="1">
        <v>36229</v>
      </c>
      <c r="B1052">
        <v>38.659999999999997</v>
      </c>
      <c r="C1052">
        <v>38.78</v>
      </c>
      <c r="D1052">
        <v>38.979999999999997</v>
      </c>
      <c r="E1052">
        <v>39.43</v>
      </c>
      <c r="F1052">
        <v>40.03</v>
      </c>
      <c r="G1052">
        <v>40.78</v>
      </c>
      <c r="H1052">
        <v>41.53</v>
      </c>
      <c r="I1052">
        <v>42.18</v>
      </c>
      <c r="J1052">
        <v>42.83</v>
      </c>
      <c r="K1052">
        <v>43.13</v>
      </c>
    </row>
    <row r="1053" spans="1:11" x14ac:dyDescent="0.3">
      <c r="A1053" s="1">
        <v>36230</v>
      </c>
      <c r="B1053">
        <v>37.89</v>
      </c>
      <c r="C1053">
        <v>37.799999999999997</v>
      </c>
      <c r="D1053">
        <v>37.950000000000003</v>
      </c>
      <c r="E1053">
        <v>38.35</v>
      </c>
      <c r="F1053">
        <v>38.950000000000003</v>
      </c>
      <c r="G1053">
        <v>39.700000000000003</v>
      </c>
      <c r="H1053">
        <v>40.450000000000003</v>
      </c>
      <c r="I1053">
        <v>41.1</v>
      </c>
      <c r="J1053">
        <v>41.7</v>
      </c>
      <c r="K1053">
        <v>42</v>
      </c>
    </row>
    <row r="1054" spans="1:11" x14ac:dyDescent="0.3">
      <c r="A1054" s="1">
        <v>36231</v>
      </c>
      <c r="B1054">
        <v>38.729999999999997</v>
      </c>
      <c r="C1054">
        <v>38.619999999999997</v>
      </c>
      <c r="D1054">
        <v>38.72</v>
      </c>
      <c r="E1054">
        <v>39.07</v>
      </c>
      <c r="F1054">
        <v>39.619999999999997</v>
      </c>
      <c r="G1054">
        <v>40.270000000000003</v>
      </c>
      <c r="H1054">
        <v>40.92</v>
      </c>
      <c r="I1054">
        <v>41.47</v>
      </c>
      <c r="J1054">
        <v>42.07</v>
      </c>
      <c r="K1054">
        <v>42.37</v>
      </c>
    </row>
    <row r="1055" spans="1:11" x14ac:dyDescent="0.3">
      <c r="A1055" s="1">
        <v>36234</v>
      </c>
      <c r="B1055">
        <v>38.08</v>
      </c>
      <c r="C1055">
        <v>38.159999999999997</v>
      </c>
      <c r="D1055">
        <v>38.36</v>
      </c>
      <c r="E1055">
        <v>38.76</v>
      </c>
      <c r="F1055">
        <v>39.36</v>
      </c>
      <c r="G1055">
        <v>40.06</v>
      </c>
      <c r="H1055">
        <v>40.71</v>
      </c>
      <c r="I1055">
        <v>41.31</v>
      </c>
      <c r="J1055">
        <v>41.96</v>
      </c>
      <c r="K1055">
        <v>42.26</v>
      </c>
    </row>
    <row r="1056" spans="1:11" x14ac:dyDescent="0.3">
      <c r="A1056" s="1">
        <v>36235</v>
      </c>
      <c r="B1056">
        <v>37.770000000000003</v>
      </c>
      <c r="C1056">
        <v>37.86</v>
      </c>
      <c r="D1056">
        <v>38.159999999999997</v>
      </c>
      <c r="E1056">
        <v>38.61</v>
      </c>
      <c r="F1056">
        <v>39.26</v>
      </c>
      <c r="G1056">
        <v>40.01</v>
      </c>
      <c r="H1056">
        <v>40.71</v>
      </c>
      <c r="I1056">
        <v>41.36</v>
      </c>
      <c r="J1056">
        <v>42.01</v>
      </c>
      <c r="K1056">
        <v>42.31</v>
      </c>
    </row>
    <row r="1057" spans="1:11" x14ac:dyDescent="0.3">
      <c r="A1057" s="1">
        <v>36236</v>
      </c>
      <c r="B1057">
        <v>39.68</v>
      </c>
      <c r="C1057">
        <v>39.630000000000003</v>
      </c>
      <c r="D1057">
        <v>39.78</v>
      </c>
      <c r="E1057">
        <v>40.18</v>
      </c>
      <c r="F1057">
        <v>40.729999999999997</v>
      </c>
      <c r="G1057">
        <v>41.43</v>
      </c>
      <c r="H1057">
        <v>42.08</v>
      </c>
      <c r="I1057">
        <v>42.68</v>
      </c>
      <c r="J1057">
        <v>43.28</v>
      </c>
      <c r="K1057">
        <v>43.58</v>
      </c>
    </row>
    <row r="1058" spans="1:11" x14ac:dyDescent="0.3">
      <c r="A1058" s="1">
        <v>36237</v>
      </c>
      <c r="B1058">
        <v>39.700000000000003</v>
      </c>
      <c r="C1058">
        <v>39.659999999999997</v>
      </c>
      <c r="D1058">
        <v>39.81</v>
      </c>
      <c r="E1058">
        <v>40.21</v>
      </c>
      <c r="F1058">
        <v>40.76</v>
      </c>
      <c r="G1058">
        <v>41.46</v>
      </c>
      <c r="H1058">
        <v>42.16</v>
      </c>
      <c r="I1058">
        <v>42.76</v>
      </c>
      <c r="J1058">
        <v>43.36</v>
      </c>
      <c r="K1058">
        <v>43.66</v>
      </c>
    </row>
    <row r="1059" spans="1:11" x14ac:dyDescent="0.3">
      <c r="A1059" s="1">
        <v>36238</v>
      </c>
      <c r="B1059">
        <v>40.69</v>
      </c>
      <c r="C1059">
        <v>40.450000000000003</v>
      </c>
      <c r="D1059">
        <v>40.6</v>
      </c>
      <c r="E1059">
        <v>40.950000000000003</v>
      </c>
      <c r="F1059">
        <v>41.5</v>
      </c>
      <c r="G1059">
        <v>42.2</v>
      </c>
      <c r="H1059">
        <v>42.9</v>
      </c>
      <c r="I1059">
        <v>43.5</v>
      </c>
      <c r="J1059">
        <v>44.1</v>
      </c>
      <c r="K1059">
        <v>44.4</v>
      </c>
    </row>
    <row r="1060" spans="1:11" x14ac:dyDescent="0.3">
      <c r="A1060" s="1">
        <v>36241</v>
      </c>
      <c r="B1060">
        <v>42.39</v>
      </c>
      <c r="C1060">
        <v>42</v>
      </c>
      <c r="D1060">
        <v>42.05</v>
      </c>
      <c r="E1060">
        <v>42.35</v>
      </c>
      <c r="F1060">
        <v>42.85</v>
      </c>
      <c r="G1060">
        <v>43.5</v>
      </c>
      <c r="H1060">
        <v>44.2</v>
      </c>
      <c r="I1060">
        <v>44.75</v>
      </c>
      <c r="J1060">
        <v>45.3</v>
      </c>
      <c r="K1060">
        <v>45.6</v>
      </c>
    </row>
    <row r="1061" spans="1:11" x14ac:dyDescent="0.3">
      <c r="A1061" s="1">
        <v>36242</v>
      </c>
      <c r="B1061">
        <v>41.66</v>
      </c>
      <c r="C1061">
        <v>41.27</v>
      </c>
      <c r="D1061">
        <v>41.32</v>
      </c>
      <c r="E1061">
        <v>41.62</v>
      </c>
      <c r="F1061">
        <v>42.12</v>
      </c>
      <c r="G1061">
        <v>42.77</v>
      </c>
      <c r="H1061">
        <v>43.42</v>
      </c>
      <c r="I1061">
        <v>43.97</v>
      </c>
      <c r="J1061">
        <v>44.52</v>
      </c>
      <c r="K1061">
        <v>44.82</v>
      </c>
    </row>
    <row r="1062" spans="1:11" x14ac:dyDescent="0.3">
      <c r="A1062" s="1">
        <v>36243</v>
      </c>
      <c r="B1062">
        <v>40.49</v>
      </c>
      <c r="C1062">
        <v>40.53</v>
      </c>
      <c r="D1062">
        <v>40.630000000000003</v>
      </c>
      <c r="E1062">
        <v>41.03</v>
      </c>
      <c r="F1062">
        <v>41.53</v>
      </c>
      <c r="G1062">
        <v>42.18</v>
      </c>
      <c r="H1062">
        <v>42.88</v>
      </c>
      <c r="I1062">
        <v>43.48</v>
      </c>
      <c r="J1062">
        <v>44.08</v>
      </c>
      <c r="K1062">
        <v>44.38</v>
      </c>
    </row>
    <row r="1063" spans="1:11" x14ac:dyDescent="0.3">
      <c r="A1063" s="1">
        <v>36244</v>
      </c>
      <c r="B1063">
        <v>41.45</v>
      </c>
      <c r="C1063">
        <v>41.45</v>
      </c>
      <c r="D1063">
        <v>41.65</v>
      </c>
      <c r="E1063">
        <v>42.1</v>
      </c>
      <c r="F1063">
        <v>42.65</v>
      </c>
      <c r="G1063">
        <v>43.3</v>
      </c>
      <c r="H1063">
        <v>44</v>
      </c>
      <c r="I1063">
        <v>44.6</v>
      </c>
      <c r="J1063">
        <v>45.2</v>
      </c>
      <c r="K1063">
        <v>45.5</v>
      </c>
    </row>
    <row r="1064" spans="1:11" x14ac:dyDescent="0.3">
      <c r="A1064" s="1">
        <v>36245</v>
      </c>
      <c r="B1064">
        <v>42.74</v>
      </c>
      <c r="C1064">
        <v>42.8</v>
      </c>
      <c r="D1064">
        <v>43.01</v>
      </c>
      <c r="E1064">
        <v>43.36</v>
      </c>
      <c r="F1064">
        <v>43.86</v>
      </c>
      <c r="G1064">
        <v>44.51</v>
      </c>
      <c r="H1064">
        <v>45.16</v>
      </c>
      <c r="I1064">
        <v>45.71</v>
      </c>
      <c r="J1064">
        <v>46.26</v>
      </c>
      <c r="K1064">
        <v>46.56</v>
      </c>
    </row>
    <row r="1065" spans="1:11" x14ac:dyDescent="0.3">
      <c r="A1065" s="1">
        <v>36248</v>
      </c>
      <c r="B1065">
        <v>43.2</v>
      </c>
      <c r="C1065">
        <v>43.26</v>
      </c>
      <c r="D1065">
        <v>43.36</v>
      </c>
      <c r="E1065">
        <v>43.66</v>
      </c>
      <c r="F1065">
        <v>44.16</v>
      </c>
      <c r="G1065">
        <v>44.76</v>
      </c>
      <c r="H1065">
        <v>45.41</v>
      </c>
      <c r="I1065">
        <v>45.96</v>
      </c>
      <c r="J1065">
        <v>46.51</v>
      </c>
      <c r="K1065">
        <v>46.81</v>
      </c>
    </row>
    <row r="1066" spans="1:11" x14ac:dyDescent="0.3">
      <c r="A1066" s="1">
        <v>36249</v>
      </c>
      <c r="B1066">
        <v>44.38</v>
      </c>
      <c r="C1066">
        <v>44.19</v>
      </c>
      <c r="D1066">
        <v>44.29</v>
      </c>
      <c r="E1066">
        <v>44.59</v>
      </c>
      <c r="F1066">
        <v>45.09</v>
      </c>
      <c r="G1066">
        <v>45.69</v>
      </c>
      <c r="H1066">
        <v>46.34</v>
      </c>
      <c r="I1066">
        <v>46.89</v>
      </c>
      <c r="J1066">
        <v>47.44</v>
      </c>
      <c r="K1066">
        <v>47.74</v>
      </c>
    </row>
    <row r="1067" spans="1:11" x14ac:dyDescent="0.3">
      <c r="A1067" s="1">
        <v>36250</v>
      </c>
      <c r="B1067">
        <v>44.68</v>
      </c>
      <c r="C1067">
        <v>44</v>
      </c>
      <c r="D1067">
        <v>44.05</v>
      </c>
      <c r="E1067">
        <v>44.3</v>
      </c>
      <c r="F1067">
        <v>44.75</v>
      </c>
      <c r="G1067">
        <v>45.35</v>
      </c>
      <c r="H1067">
        <v>46</v>
      </c>
      <c r="I1067">
        <v>46.5</v>
      </c>
      <c r="J1067">
        <v>47</v>
      </c>
      <c r="K1067">
        <v>47.3</v>
      </c>
    </row>
    <row r="1068" spans="1:11" x14ac:dyDescent="0.3">
      <c r="A1068" s="1">
        <v>36251</v>
      </c>
      <c r="B1068">
        <v>43.4</v>
      </c>
      <c r="C1068">
        <v>43.47</v>
      </c>
      <c r="D1068">
        <v>43.72</v>
      </c>
      <c r="E1068">
        <v>44.17</v>
      </c>
      <c r="F1068">
        <v>44.77</v>
      </c>
      <c r="G1068">
        <v>45.42</v>
      </c>
      <c r="H1068">
        <v>45.92</v>
      </c>
      <c r="I1068">
        <v>46.42</v>
      </c>
      <c r="J1068">
        <v>46.72</v>
      </c>
      <c r="K1068">
        <v>46.27</v>
      </c>
    </row>
    <row r="1069" spans="1:11" x14ac:dyDescent="0.3">
      <c r="A1069" s="1">
        <v>36255</v>
      </c>
      <c r="B1069">
        <v>44.02</v>
      </c>
      <c r="C1069">
        <v>44.19</v>
      </c>
      <c r="D1069">
        <v>44.44</v>
      </c>
      <c r="E1069">
        <v>44.89</v>
      </c>
      <c r="F1069">
        <v>45.49</v>
      </c>
      <c r="G1069">
        <v>46.14</v>
      </c>
      <c r="H1069">
        <v>46.64</v>
      </c>
      <c r="I1069">
        <v>47.14</v>
      </c>
      <c r="J1069">
        <v>47.44</v>
      </c>
      <c r="K1069">
        <v>46.99</v>
      </c>
    </row>
    <row r="1070" spans="1:11" x14ac:dyDescent="0.3">
      <c r="A1070" s="1">
        <v>36256</v>
      </c>
      <c r="B1070">
        <v>43.95</v>
      </c>
      <c r="C1070">
        <v>44.14</v>
      </c>
      <c r="D1070">
        <v>44.39</v>
      </c>
      <c r="E1070">
        <v>44.84</v>
      </c>
      <c r="F1070">
        <v>45.44</v>
      </c>
      <c r="G1070">
        <v>46.09</v>
      </c>
      <c r="H1070">
        <v>46.59</v>
      </c>
      <c r="I1070">
        <v>47.09</v>
      </c>
      <c r="J1070">
        <v>47.39</v>
      </c>
      <c r="K1070">
        <v>46.94</v>
      </c>
    </row>
    <row r="1071" spans="1:11" x14ac:dyDescent="0.3">
      <c r="A1071" s="1">
        <v>36257</v>
      </c>
      <c r="B1071">
        <v>41.27</v>
      </c>
      <c r="C1071">
        <v>41.51</v>
      </c>
      <c r="D1071">
        <v>41.81</v>
      </c>
      <c r="E1071">
        <v>42.41</v>
      </c>
      <c r="F1071">
        <v>43.06</v>
      </c>
      <c r="G1071">
        <v>43.76</v>
      </c>
      <c r="H1071">
        <v>44.36</v>
      </c>
      <c r="I1071">
        <v>44.96</v>
      </c>
      <c r="J1071">
        <v>45.31</v>
      </c>
      <c r="K1071">
        <v>44.91</v>
      </c>
    </row>
    <row r="1072" spans="1:11" x14ac:dyDescent="0.3">
      <c r="A1072" s="1">
        <v>36258</v>
      </c>
      <c r="B1072">
        <v>40.840000000000003</v>
      </c>
      <c r="C1072">
        <v>41.33</v>
      </c>
      <c r="D1072">
        <v>41.73</v>
      </c>
      <c r="E1072">
        <v>42.43</v>
      </c>
      <c r="F1072">
        <v>43.13</v>
      </c>
      <c r="G1072">
        <v>43.88</v>
      </c>
      <c r="H1072">
        <v>44.53</v>
      </c>
      <c r="I1072">
        <v>45.18</v>
      </c>
      <c r="J1072">
        <v>45.53</v>
      </c>
      <c r="K1072">
        <v>45.18</v>
      </c>
    </row>
    <row r="1073" spans="1:11" x14ac:dyDescent="0.3">
      <c r="A1073" s="1">
        <v>36259</v>
      </c>
      <c r="B1073">
        <v>42.46</v>
      </c>
      <c r="C1073">
        <v>42.9</v>
      </c>
      <c r="D1073">
        <v>43.25</v>
      </c>
      <c r="E1073">
        <v>43.85</v>
      </c>
      <c r="F1073">
        <v>44.5</v>
      </c>
      <c r="G1073">
        <v>45.2</v>
      </c>
      <c r="H1073">
        <v>45.8</v>
      </c>
      <c r="I1073">
        <v>46.4</v>
      </c>
      <c r="J1073">
        <v>46.7</v>
      </c>
      <c r="K1073">
        <v>46.3</v>
      </c>
    </row>
    <row r="1074" spans="1:11" x14ac:dyDescent="0.3">
      <c r="A1074" s="1">
        <v>36262</v>
      </c>
      <c r="B1074">
        <v>42</v>
      </c>
      <c r="C1074">
        <v>42.39</v>
      </c>
      <c r="D1074">
        <v>42.74</v>
      </c>
      <c r="E1074">
        <v>43.34</v>
      </c>
      <c r="F1074">
        <v>44.04</v>
      </c>
      <c r="G1074">
        <v>44.74</v>
      </c>
      <c r="H1074">
        <v>45.34</v>
      </c>
      <c r="I1074">
        <v>45.99</v>
      </c>
      <c r="J1074">
        <v>46.29</v>
      </c>
      <c r="K1074">
        <v>45.89</v>
      </c>
    </row>
    <row r="1075" spans="1:11" x14ac:dyDescent="0.3">
      <c r="A1075" s="1">
        <v>36263</v>
      </c>
      <c r="B1075">
        <v>42.8</v>
      </c>
      <c r="C1075">
        <v>43.16</v>
      </c>
      <c r="D1075">
        <v>43.51</v>
      </c>
      <c r="E1075">
        <v>44.06</v>
      </c>
      <c r="F1075">
        <v>44.76</v>
      </c>
      <c r="G1075">
        <v>45.46</v>
      </c>
      <c r="H1075">
        <v>46.06</v>
      </c>
      <c r="I1075">
        <v>46.71</v>
      </c>
      <c r="J1075">
        <v>47.01</v>
      </c>
      <c r="K1075">
        <v>46.61</v>
      </c>
    </row>
    <row r="1076" spans="1:11" x14ac:dyDescent="0.3">
      <c r="A1076" s="1">
        <v>36264</v>
      </c>
      <c r="B1076">
        <v>42.15</v>
      </c>
      <c r="C1076">
        <v>42.56</v>
      </c>
      <c r="D1076">
        <v>42.96</v>
      </c>
      <c r="E1076">
        <v>43.56</v>
      </c>
      <c r="F1076">
        <v>44.26</v>
      </c>
      <c r="G1076">
        <v>44.96</v>
      </c>
      <c r="H1076">
        <v>45.56</v>
      </c>
      <c r="I1076">
        <v>46.21</v>
      </c>
      <c r="J1076">
        <v>46.51</v>
      </c>
      <c r="K1076">
        <v>46.11</v>
      </c>
    </row>
    <row r="1077" spans="1:11" x14ac:dyDescent="0.3">
      <c r="A1077" s="1">
        <v>36265</v>
      </c>
      <c r="B1077">
        <v>42.78</v>
      </c>
      <c r="C1077">
        <v>43.08</v>
      </c>
      <c r="D1077">
        <v>43.48</v>
      </c>
      <c r="E1077">
        <v>44.03</v>
      </c>
      <c r="F1077">
        <v>44.68</v>
      </c>
      <c r="G1077">
        <v>45.33</v>
      </c>
      <c r="H1077">
        <v>45.88</v>
      </c>
      <c r="I1077">
        <v>46.48</v>
      </c>
      <c r="J1077">
        <v>46.73</v>
      </c>
      <c r="K1077">
        <v>46.33</v>
      </c>
    </row>
    <row r="1078" spans="1:11" x14ac:dyDescent="0.3">
      <c r="A1078" s="1">
        <v>36266</v>
      </c>
      <c r="B1078">
        <v>43.32</v>
      </c>
      <c r="C1078">
        <v>43.67</v>
      </c>
      <c r="D1078">
        <v>44.07</v>
      </c>
      <c r="E1078">
        <v>44.57</v>
      </c>
      <c r="F1078">
        <v>45.22</v>
      </c>
      <c r="G1078">
        <v>45.87</v>
      </c>
      <c r="H1078">
        <v>46.42</v>
      </c>
      <c r="I1078">
        <v>47.02</v>
      </c>
      <c r="J1078">
        <v>47.27</v>
      </c>
      <c r="K1078">
        <v>46.87</v>
      </c>
    </row>
    <row r="1079" spans="1:11" x14ac:dyDescent="0.3">
      <c r="A1079" s="1">
        <v>36269</v>
      </c>
      <c r="B1079">
        <v>43.7</v>
      </c>
      <c r="C1079">
        <v>44.12</v>
      </c>
      <c r="D1079">
        <v>44.52</v>
      </c>
      <c r="E1079">
        <v>45.07</v>
      </c>
      <c r="F1079">
        <v>45.72</v>
      </c>
      <c r="G1079">
        <v>46.37</v>
      </c>
      <c r="H1079">
        <v>46.92</v>
      </c>
      <c r="I1079">
        <v>47.52</v>
      </c>
      <c r="J1079">
        <v>47.77</v>
      </c>
      <c r="K1079">
        <v>47.37</v>
      </c>
    </row>
    <row r="1080" spans="1:11" x14ac:dyDescent="0.3">
      <c r="A1080" s="1">
        <v>36270</v>
      </c>
      <c r="B1080">
        <v>42.69</v>
      </c>
      <c r="C1080">
        <v>43.13</v>
      </c>
      <c r="D1080">
        <v>43.58</v>
      </c>
      <c r="E1080">
        <v>44.13</v>
      </c>
      <c r="F1080">
        <v>44.83</v>
      </c>
      <c r="G1080">
        <v>45.53</v>
      </c>
      <c r="H1080">
        <v>46.08</v>
      </c>
      <c r="I1080">
        <v>46.68</v>
      </c>
      <c r="J1080">
        <v>46.98</v>
      </c>
      <c r="K1080">
        <v>46.58</v>
      </c>
    </row>
    <row r="1081" spans="1:11" x14ac:dyDescent="0.3">
      <c r="A1081" s="1">
        <v>36271</v>
      </c>
      <c r="B1081">
        <v>43.53</v>
      </c>
      <c r="C1081">
        <v>43.96</v>
      </c>
      <c r="D1081">
        <v>44.36</v>
      </c>
      <c r="E1081">
        <v>44.86</v>
      </c>
      <c r="F1081">
        <v>45.56</v>
      </c>
      <c r="G1081">
        <v>46.26</v>
      </c>
      <c r="H1081">
        <v>46.81</v>
      </c>
      <c r="I1081">
        <v>47.41</v>
      </c>
      <c r="J1081">
        <v>47.76</v>
      </c>
      <c r="K1081">
        <v>47.36</v>
      </c>
    </row>
    <row r="1082" spans="1:11" x14ac:dyDescent="0.3">
      <c r="A1082" s="1">
        <v>36272</v>
      </c>
      <c r="B1082">
        <v>44.12</v>
      </c>
      <c r="C1082">
        <v>44.55</v>
      </c>
      <c r="D1082">
        <v>44.85</v>
      </c>
      <c r="E1082">
        <v>45.3</v>
      </c>
      <c r="F1082">
        <v>45.9</v>
      </c>
      <c r="G1082">
        <v>46.5</v>
      </c>
      <c r="H1082">
        <v>47</v>
      </c>
      <c r="I1082">
        <v>47.55</v>
      </c>
      <c r="J1082">
        <v>47.85</v>
      </c>
      <c r="K1082">
        <v>47.4</v>
      </c>
    </row>
    <row r="1083" spans="1:11" x14ac:dyDescent="0.3">
      <c r="A1083" s="1">
        <v>36273</v>
      </c>
      <c r="B1083">
        <v>43.42</v>
      </c>
      <c r="C1083">
        <v>43.82</v>
      </c>
      <c r="D1083">
        <v>44.17</v>
      </c>
      <c r="E1083">
        <v>44.67</v>
      </c>
      <c r="F1083">
        <v>45.32</v>
      </c>
      <c r="G1083">
        <v>45.97</v>
      </c>
      <c r="H1083">
        <v>46.47</v>
      </c>
      <c r="I1083">
        <v>47.02</v>
      </c>
      <c r="J1083">
        <v>47.27</v>
      </c>
      <c r="K1083">
        <v>46.82</v>
      </c>
    </row>
    <row r="1084" spans="1:11" x14ac:dyDescent="0.3">
      <c r="A1084" s="1">
        <v>36276</v>
      </c>
      <c r="B1084">
        <v>42.74</v>
      </c>
      <c r="C1084">
        <v>43.07</v>
      </c>
      <c r="D1084">
        <v>43.47</v>
      </c>
      <c r="E1084">
        <v>44.07</v>
      </c>
      <c r="F1084">
        <v>44.77</v>
      </c>
      <c r="G1084">
        <v>45.47</v>
      </c>
      <c r="H1084">
        <v>46.07</v>
      </c>
      <c r="I1084">
        <v>46.67</v>
      </c>
      <c r="J1084">
        <v>46.97</v>
      </c>
      <c r="K1084">
        <v>46.57</v>
      </c>
    </row>
    <row r="1085" spans="1:11" x14ac:dyDescent="0.3">
      <c r="A1085" s="1">
        <v>36277</v>
      </c>
      <c r="B1085">
        <v>43.05</v>
      </c>
      <c r="C1085">
        <v>43.41</v>
      </c>
      <c r="D1085">
        <v>43.81</v>
      </c>
      <c r="E1085">
        <v>44.36</v>
      </c>
      <c r="F1085">
        <v>45.06</v>
      </c>
      <c r="G1085">
        <v>45.76</v>
      </c>
      <c r="H1085">
        <v>46.36</v>
      </c>
      <c r="I1085">
        <v>46.96</v>
      </c>
      <c r="J1085">
        <v>47.26</v>
      </c>
      <c r="K1085">
        <v>46.86</v>
      </c>
    </row>
    <row r="1086" spans="1:11" x14ac:dyDescent="0.3">
      <c r="A1086" s="1">
        <v>36278</v>
      </c>
      <c r="B1086">
        <v>44.11</v>
      </c>
      <c r="C1086">
        <v>44.51</v>
      </c>
      <c r="D1086">
        <v>44.91</v>
      </c>
      <c r="E1086">
        <v>45.46</v>
      </c>
      <c r="F1086">
        <v>46.16</v>
      </c>
      <c r="G1086">
        <v>46.81</v>
      </c>
      <c r="H1086">
        <v>47.36</v>
      </c>
      <c r="I1086">
        <v>47.96</v>
      </c>
      <c r="J1086">
        <v>48.26</v>
      </c>
      <c r="K1086">
        <v>47.86</v>
      </c>
    </row>
    <row r="1087" spans="1:11" x14ac:dyDescent="0.3">
      <c r="A1087" s="1">
        <v>36279</v>
      </c>
      <c r="B1087">
        <v>44.79</v>
      </c>
      <c r="C1087">
        <v>45.11</v>
      </c>
      <c r="D1087">
        <v>45.46</v>
      </c>
      <c r="E1087">
        <v>45.91</v>
      </c>
      <c r="F1087">
        <v>46.51</v>
      </c>
      <c r="G1087">
        <v>47.11</v>
      </c>
      <c r="H1087">
        <v>47.61</v>
      </c>
      <c r="I1087">
        <v>48.16</v>
      </c>
      <c r="J1087">
        <v>48.41</v>
      </c>
      <c r="K1087">
        <v>48.01</v>
      </c>
    </row>
    <row r="1088" spans="1:11" x14ac:dyDescent="0.3">
      <c r="A1088" s="1">
        <v>36280</v>
      </c>
      <c r="B1088">
        <v>44.47</v>
      </c>
      <c r="C1088">
        <v>45.46</v>
      </c>
      <c r="D1088">
        <v>45.86</v>
      </c>
      <c r="E1088">
        <v>46.36</v>
      </c>
      <c r="F1088">
        <v>46.96</v>
      </c>
      <c r="G1088">
        <v>47.56</v>
      </c>
      <c r="H1088">
        <v>48.06</v>
      </c>
      <c r="I1088">
        <v>48.61</v>
      </c>
      <c r="J1088">
        <v>48.86</v>
      </c>
      <c r="K1088">
        <v>48.46</v>
      </c>
    </row>
    <row r="1089" spans="1:11" x14ac:dyDescent="0.3">
      <c r="A1089" s="1">
        <v>36283</v>
      </c>
      <c r="B1089">
        <v>45.73</v>
      </c>
      <c r="C1089">
        <v>46.1</v>
      </c>
      <c r="D1089">
        <v>46.55</v>
      </c>
      <c r="E1089">
        <v>47.1</v>
      </c>
      <c r="F1089">
        <v>47.65</v>
      </c>
      <c r="G1089">
        <v>48.15</v>
      </c>
      <c r="H1089">
        <v>48.7</v>
      </c>
      <c r="I1089">
        <v>48.95</v>
      </c>
      <c r="J1089">
        <v>48.55</v>
      </c>
      <c r="K1089">
        <v>47.7</v>
      </c>
    </row>
    <row r="1090" spans="1:11" x14ac:dyDescent="0.3">
      <c r="A1090" s="1">
        <v>36284</v>
      </c>
      <c r="B1090">
        <v>45.51</v>
      </c>
      <c r="C1090">
        <v>45.95</v>
      </c>
      <c r="D1090">
        <v>46.4</v>
      </c>
      <c r="E1090">
        <v>46.95</v>
      </c>
      <c r="F1090">
        <v>47.55</v>
      </c>
      <c r="G1090">
        <v>48.05</v>
      </c>
      <c r="H1090">
        <v>48.6</v>
      </c>
      <c r="I1090">
        <v>48.85</v>
      </c>
      <c r="J1090">
        <v>48.45</v>
      </c>
      <c r="K1090">
        <v>47.6</v>
      </c>
    </row>
    <row r="1091" spans="1:11" x14ac:dyDescent="0.3">
      <c r="A1091" s="1">
        <v>36285</v>
      </c>
      <c r="B1091">
        <v>45.79</v>
      </c>
      <c r="C1091">
        <v>46.24</v>
      </c>
      <c r="D1091">
        <v>46.74</v>
      </c>
      <c r="E1091">
        <v>47.29</v>
      </c>
      <c r="F1091">
        <v>47.89</v>
      </c>
      <c r="G1091">
        <v>48.44</v>
      </c>
      <c r="H1091">
        <v>48.99</v>
      </c>
      <c r="I1091">
        <v>49.24</v>
      </c>
      <c r="J1091">
        <v>48.84</v>
      </c>
      <c r="K1091">
        <v>47.99</v>
      </c>
    </row>
    <row r="1092" spans="1:11" x14ac:dyDescent="0.3">
      <c r="A1092" s="1">
        <v>36286</v>
      </c>
      <c r="B1092">
        <v>44.22</v>
      </c>
      <c r="C1092">
        <v>44.72</v>
      </c>
      <c r="D1092">
        <v>45.32</v>
      </c>
      <c r="E1092">
        <v>45.97</v>
      </c>
      <c r="F1092">
        <v>46.62</v>
      </c>
      <c r="G1092">
        <v>47.27</v>
      </c>
      <c r="H1092">
        <v>47.87</v>
      </c>
      <c r="I1092">
        <v>48.17</v>
      </c>
      <c r="J1092">
        <v>47.82</v>
      </c>
      <c r="K1092">
        <v>47.02</v>
      </c>
    </row>
    <row r="1093" spans="1:11" x14ac:dyDescent="0.3">
      <c r="A1093" s="1">
        <v>36287</v>
      </c>
      <c r="B1093">
        <v>43.23</v>
      </c>
      <c r="C1093">
        <v>43.8</v>
      </c>
      <c r="D1093">
        <v>44.45</v>
      </c>
      <c r="E1093">
        <v>45.15</v>
      </c>
      <c r="F1093">
        <v>45.85</v>
      </c>
      <c r="G1093">
        <v>46.5</v>
      </c>
      <c r="H1093">
        <v>47.15</v>
      </c>
      <c r="I1093">
        <v>47.5</v>
      </c>
      <c r="J1093">
        <v>47.25</v>
      </c>
      <c r="K1093">
        <v>46.55</v>
      </c>
    </row>
    <row r="1094" spans="1:11" x14ac:dyDescent="0.3">
      <c r="A1094" s="1">
        <v>36290</v>
      </c>
      <c r="B1094">
        <v>43.86</v>
      </c>
      <c r="C1094">
        <v>44.49</v>
      </c>
      <c r="D1094">
        <v>45.14</v>
      </c>
      <c r="E1094">
        <v>45.84</v>
      </c>
      <c r="F1094">
        <v>46.54</v>
      </c>
      <c r="G1094">
        <v>47.19</v>
      </c>
      <c r="H1094">
        <v>47.84</v>
      </c>
      <c r="I1094">
        <v>48.19</v>
      </c>
      <c r="J1094">
        <v>47.99</v>
      </c>
      <c r="K1094">
        <v>47.39</v>
      </c>
    </row>
    <row r="1095" spans="1:11" x14ac:dyDescent="0.3">
      <c r="A1095" s="1">
        <v>36291</v>
      </c>
      <c r="B1095">
        <v>43.09</v>
      </c>
      <c r="C1095">
        <v>43.76</v>
      </c>
      <c r="D1095">
        <v>44.46</v>
      </c>
      <c r="E1095">
        <v>45.26</v>
      </c>
      <c r="F1095">
        <v>46.01</v>
      </c>
      <c r="G1095">
        <v>46.71</v>
      </c>
      <c r="H1095">
        <v>47.41</v>
      </c>
      <c r="I1095">
        <v>47.76</v>
      </c>
      <c r="J1095">
        <v>47.66</v>
      </c>
      <c r="K1095">
        <v>47.11</v>
      </c>
    </row>
    <row r="1096" spans="1:11" x14ac:dyDescent="0.3">
      <c r="A1096" s="1">
        <v>36292</v>
      </c>
      <c r="B1096">
        <v>42.43</v>
      </c>
      <c r="C1096">
        <v>43.13</v>
      </c>
      <c r="D1096">
        <v>43.88</v>
      </c>
      <c r="E1096">
        <v>44.73</v>
      </c>
      <c r="F1096">
        <v>45.53</v>
      </c>
      <c r="G1096">
        <v>46.28</v>
      </c>
      <c r="H1096">
        <v>47.03</v>
      </c>
      <c r="I1096">
        <v>47.43</v>
      </c>
      <c r="J1096">
        <v>47.43</v>
      </c>
      <c r="K1096">
        <v>46.93</v>
      </c>
    </row>
    <row r="1097" spans="1:11" x14ac:dyDescent="0.3">
      <c r="A1097" s="1">
        <v>36293</v>
      </c>
      <c r="B1097">
        <v>43.57</v>
      </c>
      <c r="C1097">
        <v>44.18</v>
      </c>
      <c r="D1097">
        <v>44.83</v>
      </c>
      <c r="E1097">
        <v>45.58</v>
      </c>
      <c r="F1097">
        <v>46.33</v>
      </c>
      <c r="G1097">
        <v>47.03</v>
      </c>
      <c r="H1097">
        <v>47.73</v>
      </c>
      <c r="I1097">
        <v>48.08</v>
      </c>
      <c r="J1097">
        <v>48.08</v>
      </c>
      <c r="K1097">
        <v>47.58</v>
      </c>
    </row>
    <row r="1098" spans="1:11" x14ac:dyDescent="0.3">
      <c r="A1098" s="1">
        <v>36294</v>
      </c>
      <c r="B1098">
        <v>42.95</v>
      </c>
      <c r="C1098">
        <v>43.67</v>
      </c>
      <c r="D1098">
        <v>44.37</v>
      </c>
      <c r="E1098">
        <v>45.22</v>
      </c>
      <c r="F1098">
        <v>46.02</v>
      </c>
      <c r="G1098">
        <v>46.77</v>
      </c>
      <c r="H1098">
        <v>47.52</v>
      </c>
      <c r="I1098">
        <v>47.87</v>
      </c>
      <c r="J1098">
        <v>47.87</v>
      </c>
      <c r="K1098">
        <v>47.37</v>
      </c>
    </row>
    <row r="1099" spans="1:11" x14ac:dyDescent="0.3">
      <c r="A1099" s="1">
        <v>36297</v>
      </c>
      <c r="B1099">
        <v>42.39</v>
      </c>
      <c r="C1099">
        <v>43.1</v>
      </c>
      <c r="D1099">
        <v>43.85</v>
      </c>
      <c r="E1099">
        <v>44.75</v>
      </c>
      <c r="F1099">
        <v>45.55</v>
      </c>
      <c r="G1099">
        <v>46.3</v>
      </c>
      <c r="H1099">
        <v>47.05</v>
      </c>
      <c r="I1099">
        <v>47.4</v>
      </c>
      <c r="J1099">
        <v>47.45</v>
      </c>
      <c r="K1099">
        <v>47</v>
      </c>
    </row>
    <row r="1100" spans="1:11" x14ac:dyDescent="0.3">
      <c r="A1100" s="1">
        <v>36298</v>
      </c>
      <c r="B1100">
        <v>40.21</v>
      </c>
      <c r="C1100">
        <v>41</v>
      </c>
      <c r="D1100">
        <v>41.85</v>
      </c>
      <c r="E1100">
        <v>42.85</v>
      </c>
      <c r="F1100">
        <v>43.7</v>
      </c>
      <c r="G1100">
        <v>44.5</v>
      </c>
      <c r="H1100">
        <v>45.3</v>
      </c>
      <c r="I1100">
        <v>45.65</v>
      </c>
      <c r="J1100">
        <v>45.75</v>
      </c>
      <c r="K1100">
        <v>45.4</v>
      </c>
    </row>
    <row r="1101" spans="1:11" x14ac:dyDescent="0.3">
      <c r="A1101" s="1">
        <v>36299</v>
      </c>
      <c r="B1101">
        <v>39.86</v>
      </c>
      <c r="C1101">
        <v>40.64</v>
      </c>
      <c r="D1101">
        <v>41.49</v>
      </c>
      <c r="E1101">
        <v>42.49</v>
      </c>
      <c r="F1101">
        <v>43.34</v>
      </c>
      <c r="G1101">
        <v>44.19</v>
      </c>
      <c r="H1101">
        <v>45.04</v>
      </c>
      <c r="I1101">
        <v>45.49</v>
      </c>
      <c r="J1101">
        <v>45.64</v>
      </c>
      <c r="K1101">
        <v>45.34</v>
      </c>
    </row>
    <row r="1102" spans="1:11" x14ac:dyDescent="0.3">
      <c r="A1102" s="1">
        <v>36300</v>
      </c>
      <c r="B1102">
        <v>39.79</v>
      </c>
      <c r="C1102">
        <v>40.619999999999997</v>
      </c>
      <c r="D1102">
        <v>41.47</v>
      </c>
      <c r="E1102">
        <v>42.47</v>
      </c>
      <c r="F1102">
        <v>43.32</v>
      </c>
      <c r="G1102">
        <v>44.17</v>
      </c>
      <c r="H1102">
        <v>45.02</v>
      </c>
      <c r="I1102">
        <v>45.47</v>
      </c>
      <c r="J1102">
        <v>45.62</v>
      </c>
      <c r="K1102">
        <v>45.27</v>
      </c>
    </row>
    <row r="1103" spans="1:11" x14ac:dyDescent="0.3">
      <c r="A1103" s="1">
        <v>36301</v>
      </c>
      <c r="B1103">
        <v>40.549999999999997</v>
      </c>
      <c r="C1103">
        <v>41.31</v>
      </c>
      <c r="D1103">
        <v>42.16</v>
      </c>
      <c r="E1103">
        <v>43.11</v>
      </c>
      <c r="F1103">
        <v>43.96</v>
      </c>
      <c r="G1103">
        <v>44.76</v>
      </c>
      <c r="H1103">
        <v>45.56</v>
      </c>
      <c r="I1103">
        <v>46.01</v>
      </c>
      <c r="J1103">
        <v>46.16</v>
      </c>
      <c r="K1103">
        <v>45.76</v>
      </c>
    </row>
    <row r="1104" spans="1:11" x14ac:dyDescent="0.3">
      <c r="A1104" s="1">
        <v>36304</v>
      </c>
      <c r="B1104">
        <v>39.99</v>
      </c>
      <c r="C1104">
        <v>40.700000000000003</v>
      </c>
      <c r="D1104">
        <v>41.55</v>
      </c>
      <c r="E1104">
        <v>42.55</v>
      </c>
      <c r="F1104">
        <v>43.4</v>
      </c>
      <c r="G1104">
        <v>44.25</v>
      </c>
      <c r="H1104">
        <v>45.1</v>
      </c>
      <c r="I1104">
        <v>45.55</v>
      </c>
      <c r="J1104">
        <v>45.7</v>
      </c>
      <c r="K1104">
        <v>45.3</v>
      </c>
    </row>
    <row r="1105" spans="1:11" x14ac:dyDescent="0.3">
      <c r="A1105" s="1">
        <v>36305</v>
      </c>
      <c r="B1105">
        <v>40.32</v>
      </c>
      <c r="C1105">
        <v>40.909999999999997</v>
      </c>
      <c r="D1105">
        <v>41.76</v>
      </c>
      <c r="E1105">
        <v>42.76</v>
      </c>
      <c r="F1105">
        <v>43.66</v>
      </c>
      <c r="G1105">
        <v>44.46</v>
      </c>
      <c r="H1105">
        <v>45.31</v>
      </c>
      <c r="I1105">
        <v>45.81</v>
      </c>
      <c r="J1105">
        <v>45.96</v>
      </c>
      <c r="K1105">
        <v>45.56</v>
      </c>
    </row>
    <row r="1106" spans="1:11" x14ac:dyDescent="0.3">
      <c r="A1106" s="1">
        <v>36306</v>
      </c>
      <c r="B1106">
        <v>40.369999999999997</v>
      </c>
      <c r="C1106">
        <v>40.92</v>
      </c>
      <c r="D1106">
        <v>41.72</v>
      </c>
      <c r="E1106">
        <v>42.72</v>
      </c>
      <c r="F1106">
        <v>43.62</v>
      </c>
      <c r="G1106">
        <v>44.42</v>
      </c>
      <c r="H1106">
        <v>45.27</v>
      </c>
      <c r="I1106">
        <v>45.77</v>
      </c>
      <c r="J1106">
        <v>45.92</v>
      </c>
      <c r="K1106">
        <v>45.57</v>
      </c>
    </row>
    <row r="1107" spans="1:11" x14ac:dyDescent="0.3">
      <c r="A1107" s="1">
        <v>36307</v>
      </c>
      <c r="B1107">
        <v>40.25</v>
      </c>
      <c r="C1107">
        <v>40.67</v>
      </c>
      <c r="D1107">
        <v>41.42</v>
      </c>
      <c r="E1107">
        <v>42.37</v>
      </c>
      <c r="F1107">
        <v>43.27</v>
      </c>
      <c r="G1107">
        <v>44.09</v>
      </c>
      <c r="H1107">
        <v>44.89</v>
      </c>
      <c r="I1107">
        <v>45.39</v>
      </c>
      <c r="J1107">
        <v>45.54</v>
      </c>
      <c r="K1107">
        <v>45.19</v>
      </c>
    </row>
    <row r="1108" spans="1:11" x14ac:dyDescent="0.3">
      <c r="A1108" s="1">
        <v>36308</v>
      </c>
      <c r="B1108">
        <v>39.43</v>
      </c>
      <c r="C1108">
        <v>39.630000000000003</v>
      </c>
      <c r="D1108">
        <v>40.43</v>
      </c>
      <c r="E1108">
        <v>41.43</v>
      </c>
      <c r="F1108">
        <v>42.33</v>
      </c>
      <c r="G1108">
        <v>43.18</v>
      </c>
      <c r="H1108">
        <v>43.98</v>
      </c>
      <c r="I1108">
        <v>44.48</v>
      </c>
      <c r="J1108">
        <v>44.63</v>
      </c>
      <c r="K1108">
        <v>44.28</v>
      </c>
    </row>
    <row r="1109" spans="1:11" x14ac:dyDescent="0.3">
      <c r="A1109" s="1">
        <v>36312</v>
      </c>
      <c r="B1109">
        <v>39.130000000000003</v>
      </c>
      <c r="C1109">
        <v>39.92</v>
      </c>
      <c r="D1109">
        <v>40.92</v>
      </c>
      <c r="E1109">
        <v>41.87</v>
      </c>
      <c r="F1109">
        <v>42.77</v>
      </c>
      <c r="G1109">
        <v>43.62</v>
      </c>
      <c r="H1109">
        <v>44.17</v>
      </c>
      <c r="I1109">
        <v>44.37</v>
      </c>
      <c r="J1109">
        <v>44.12</v>
      </c>
      <c r="K1109">
        <v>43.87</v>
      </c>
    </row>
    <row r="1110" spans="1:11" x14ac:dyDescent="0.3">
      <c r="A1110" s="1">
        <v>36313</v>
      </c>
      <c r="B1110">
        <v>40.19</v>
      </c>
      <c r="C1110">
        <v>40.86</v>
      </c>
      <c r="D1110">
        <v>41.76</v>
      </c>
      <c r="E1110">
        <v>42.66</v>
      </c>
      <c r="F1110">
        <v>43.51</v>
      </c>
      <c r="G1110">
        <v>44.31</v>
      </c>
      <c r="H1110">
        <v>44.81</v>
      </c>
      <c r="I1110">
        <v>45.01</v>
      </c>
      <c r="J1110">
        <v>44.76</v>
      </c>
      <c r="K1110">
        <v>44.51</v>
      </c>
    </row>
    <row r="1111" spans="1:11" x14ac:dyDescent="0.3">
      <c r="A1111" s="1">
        <v>36314</v>
      </c>
      <c r="B1111">
        <v>39.729999999999997</v>
      </c>
      <c r="C1111">
        <v>40.42</v>
      </c>
      <c r="D1111">
        <v>41.37</v>
      </c>
      <c r="E1111">
        <v>42.32</v>
      </c>
      <c r="F1111">
        <v>43.17</v>
      </c>
      <c r="G1111">
        <v>44.02</v>
      </c>
      <c r="H1111">
        <v>44.57</v>
      </c>
      <c r="I1111">
        <v>44.77</v>
      </c>
      <c r="J1111">
        <v>44.52</v>
      </c>
      <c r="K1111">
        <v>44.27</v>
      </c>
    </row>
    <row r="1112" spans="1:11" x14ac:dyDescent="0.3">
      <c r="A1112" s="1">
        <v>36315</v>
      </c>
      <c r="B1112">
        <v>41.29</v>
      </c>
      <c r="C1112">
        <v>42</v>
      </c>
      <c r="D1112">
        <v>42.9</v>
      </c>
      <c r="E1112">
        <v>43.8</v>
      </c>
      <c r="F1112">
        <v>44.6</v>
      </c>
      <c r="G1112">
        <v>45.51</v>
      </c>
      <c r="H1112">
        <v>45.9</v>
      </c>
      <c r="I1112">
        <v>46.1</v>
      </c>
      <c r="J1112">
        <v>45.85</v>
      </c>
      <c r="K1112">
        <v>45.6</v>
      </c>
    </row>
    <row r="1113" spans="1:11" x14ac:dyDescent="0.3">
      <c r="A1113" s="1">
        <v>36318</v>
      </c>
      <c r="B1113">
        <v>42.38</v>
      </c>
      <c r="C1113">
        <v>43.14</v>
      </c>
      <c r="D1113">
        <v>43.99</v>
      </c>
      <c r="E1113">
        <v>44.84</v>
      </c>
      <c r="F1113">
        <v>45.59</v>
      </c>
      <c r="G1113">
        <v>46.39</v>
      </c>
      <c r="H1113">
        <v>46.84</v>
      </c>
      <c r="I1113">
        <v>46.99</v>
      </c>
      <c r="J1113">
        <v>46.69</v>
      </c>
      <c r="K1113">
        <v>46.39</v>
      </c>
    </row>
    <row r="1114" spans="1:11" x14ac:dyDescent="0.3">
      <c r="A1114" s="1">
        <v>36319</v>
      </c>
      <c r="B1114">
        <v>42.05</v>
      </c>
      <c r="C1114">
        <v>42.76</v>
      </c>
      <c r="D1114">
        <v>43.61</v>
      </c>
      <c r="E1114">
        <v>44.46</v>
      </c>
      <c r="F1114">
        <v>45.21</v>
      </c>
      <c r="G1114">
        <v>46.16</v>
      </c>
      <c r="H1114">
        <v>46.41</v>
      </c>
      <c r="I1114">
        <v>46.56</v>
      </c>
      <c r="J1114">
        <v>46.26</v>
      </c>
      <c r="K1114">
        <v>45.96</v>
      </c>
    </row>
    <row r="1115" spans="1:11" x14ac:dyDescent="0.3">
      <c r="A1115" s="1">
        <v>36320</v>
      </c>
      <c r="B1115">
        <v>42.93</v>
      </c>
      <c r="C1115">
        <v>43.52</v>
      </c>
      <c r="D1115">
        <v>44.27</v>
      </c>
      <c r="E1115">
        <v>45.07</v>
      </c>
      <c r="F1115">
        <v>45.77</v>
      </c>
      <c r="G1115">
        <v>46.52</v>
      </c>
      <c r="H1115">
        <v>46.92</v>
      </c>
      <c r="I1115">
        <v>46.97</v>
      </c>
      <c r="J1115">
        <v>46.62</v>
      </c>
      <c r="K1115">
        <v>46.27</v>
      </c>
    </row>
    <row r="1116" spans="1:11" x14ac:dyDescent="0.3">
      <c r="A1116" s="1">
        <v>36321</v>
      </c>
      <c r="B1116">
        <v>42.74</v>
      </c>
      <c r="C1116">
        <v>43.4</v>
      </c>
      <c r="D1116">
        <v>44.15</v>
      </c>
      <c r="E1116">
        <v>44.9</v>
      </c>
      <c r="F1116">
        <v>45.6</v>
      </c>
      <c r="G1116">
        <v>46.3</v>
      </c>
      <c r="H1116">
        <v>46.7</v>
      </c>
      <c r="I1116">
        <v>46.75</v>
      </c>
      <c r="J1116">
        <v>46.35</v>
      </c>
      <c r="K1116">
        <v>46</v>
      </c>
    </row>
    <row r="1117" spans="1:11" x14ac:dyDescent="0.3">
      <c r="A1117" s="1">
        <v>36322</v>
      </c>
      <c r="B1117">
        <v>44.84</v>
      </c>
      <c r="C1117">
        <v>45.47</v>
      </c>
      <c r="D1117">
        <v>46.12</v>
      </c>
      <c r="E1117">
        <v>46.82</v>
      </c>
      <c r="F1117">
        <v>47.47</v>
      </c>
      <c r="G1117">
        <v>48.12</v>
      </c>
      <c r="H1117">
        <v>48.47</v>
      </c>
      <c r="I1117">
        <v>48.42</v>
      </c>
      <c r="J1117">
        <v>47.92</v>
      </c>
      <c r="K1117">
        <v>47.52</v>
      </c>
    </row>
    <row r="1118" spans="1:11" x14ac:dyDescent="0.3">
      <c r="A1118" s="1">
        <v>36325</v>
      </c>
      <c r="B1118">
        <v>45.14</v>
      </c>
      <c r="C1118">
        <v>45.83</v>
      </c>
      <c r="D1118">
        <v>46.48</v>
      </c>
      <c r="E1118">
        <v>47.18</v>
      </c>
      <c r="F1118">
        <v>47.83</v>
      </c>
      <c r="G1118">
        <v>48.48</v>
      </c>
      <c r="H1118">
        <v>48.83</v>
      </c>
      <c r="I1118">
        <v>48.73</v>
      </c>
      <c r="J1118">
        <v>48.18</v>
      </c>
      <c r="K1118">
        <v>47.73</v>
      </c>
    </row>
    <row r="1119" spans="1:11" x14ac:dyDescent="0.3">
      <c r="A1119" s="1">
        <v>36326</v>
      </c>
      <c r="B1119">
        <v>46.09</v>
      </c>
      <c r="C1119">
        <v>46.72</v>
      </c>
      <c r="D1119">
        <v>47.27</v>
      </c>
      <c r="E1119">
        <v>47.92</v>
      </c>
      <c r="F1119">
        <v>48.52</v>
      </c>
      <c r="G1119">
        <v>49.12</v>
      </c>
      <c r="H1119">
        <v>49.42</v>
      </c>
      <c r="I1119">
        <v>49.32</v>
      </c>
      <c r="J1119">
        <v>48.77</v>
      </c>
      <c r="K1119">
        <v>48.32</v>
      </c>
    </row>
    <row r="1120" spans="1:11" x14ac:dyDescent="0.3">
      <c r="A1120" s="1">
        <v>36327</v>
      </c>
      <c r="B1120">
        <v>44.31</v>
      </c>
      <c r="C1120">
        <v>44.91</v>
      </c>
      <c r="D1120">
        <v>45.56</v>
      </c>
      <c r="E1120">
        <v>46.31</v>
      </c>
      <c r="F1120">
        <v>47.01</v>
      </c>
      <c r="G1120">
        <v>47.71</v>
      </c>
      <c r="H1120">
        <v>48.06</v>
      </c>
      <c r="I1120">
        <v>47.96</v>
      </c>
      <c r="J1120">
        <v>47.41</v>
      </c>
      <c r="K1120">
        <v>46.96</v>
      </c>
    </row>
    <row r="1121" spans="1:11" x14ac:dyDescent="0.3">
      <c r="A1121" s="1">
        <v>36328</v>
      </c>
      <c r="B1121">
        <v>45.38</v>
      </c>
      <c r="C1121">
        <v>45.94</v>
      </c>
      <c r="D1121">
        <v>46.64</v>
      </c>
      <c r="E1121">
        <v>47.39</v>
      </c>
      <c r="F1121">
        <v>48.09</v>
      </c>
      <c r="G1121">
        <v>48.79</v>
      </c>
      <c r="H1121">
        <v>49.14</v>
      </c>
      <c r="I1121">
        <v>49.04</v>
      </c>
      <c r="J1121">
        <v>48.49</v>
      </c>
      <c r="K1121">
        <v>48.04</v>
      </c>
    </row>
    <row r="1122" spans="1:11" x14ac:dyDescent="0.3">
      <c r="A1122" s="1">
        <v>36329</v>
      </c>
      <c r="B1122">
        <v>44.47</v>
      </c>
      <c r="C1122">
        <v>45.12</v>
      </c>
      <c r="D1122">
        <v>45.87</v>
      </c>
      <c r="E1122">
        <v>46.67</v>
      </c>
      <c r="F1122">
        <v>47.42</v>
      </c>
      <c r="G1122">
        <v>48.17</v>
      </c>
      <c r="H1122">
        <v>48.52</v>
      </c>
      <c r="I1122">
        <v>48.47</v>
      </c>
      <c r="J1122">
        <v>47.97</v>
      </c>
      <c r="K1122">
        <v>47.57</v>
      </c>
    </row>
    <row r="1123" spans="1:11" x14ac:dyDescent="0.3">
      <c r="A1123" s="1">
        <v>36332</v>
      </c>
      <c r="B1123">
        <v>43.89</v>
      </c>
      <c r="C1123">
        <v>44.61</v>
      </c>
      <c r="D1123">
        <v>45.41</v>
      </c>
      <c r="E1123">
        <v>46.26</v>
      </c>
      <c r="F1123">
        <v>47.01</v>
      </c>
      <c r="G1123">
        <v>47.76</v>
      </c>
      <c r="H1123">
        <v>48.16</v>
      </c>
      <c r="I1123">
        <v>48.16</v>
      </c>
      <c r="J1123">
        <v>47.76</v>
      </c>
      <c r="K1123">
        <v>47.36</v>
      </c>
    </row>
    <row r="1124" spans="1:11" x14ac:dyDescent="0.3">
      <c r="A1124" s="1">
        <v>36333</v>
      </c>
      <c r="B1124">
        <v>43.62</v>
      </c>
      <c r="C1124">
        <v>44.37</v>
      </c>
      <c r="D1124">
        <v>45.12</v>
      </c>
      <c r="E1124">
        <v>45.97</v>
      </c>
      <c r="F1124">
        <v>46.72</v>
      </c>
      <c r="G1124">
        <v>47.47</v>
      </c>
      <c r="H1124">
        <v>47.87</v>
      </c>
      <c r="I1124">
        <v>47.87</v>
      </c>
      <c r="J1124">
        <v>47.47</v>
      </c>
      <c r="K1124">
        <v>47.07</v>
      </c>
    </row>
    <row r="1125" spans="1:11" x14ac:dyDescent="0.3">
      <c r="A1125" s="1">
        <v>36334</v>
      </c>
      <c r="B1125">
        <v>45.66</v>
      </c>
      <c r="C1125">
        <v>46.37</v>
      </c>
      <c r="D1125">
        <v>47.07</v>
      </c>
      <c r="E1125">
        <v>47.77</v>
      </c>
      <c r="F1125">
        <v>48.47</v>
      </c>
      <c r="G1125">
        <v>49.17</v>
      </c>
      <c r="H1125">
        <v>49.52</v>
      </c>
      <c r="I1125">
        <v>49.42</v>
      </c>
      <c r="J1125">
        <v>48.92</v>
      </c>
      <c r="K1125">
        <v>48.47</v>
      </c>
    </row>
    <row r="1126" spans="1:11" x14ac:dyDescent="0.3">
      <c r="A1126" s="1">
        <v>36335</v>
      </c>
      <c r="B1126">
        <v>45.57</v>
      </c>
      <c r="C1126">
        <v>46.26</v>
      </c>
      <c r="D1126">
        <v>47.01</v>
      </c>
      <c r="E1126">
        <v>47.71</v>
      </c>
      <c r="F1126">
        <v>48.41</v>
      </c>
      <c r="G1126">
        <v>49.11</v>
      </c>
      <c r="H1126">
        <v>49.51</v>
      </c>
      <c r="I1126">
        <v>49.46</v>
      </c>
      <c r="J1126">
        <v>48.86</v>
      </c>
      <c r="K1126">
        <v>48.36</v>
      </c>
    </row>
    <row r="1127" spans="1:11" x14ac:dyDescent="0.3">
      <c r="A1127" s="1">
        <v>36336</v>
      </c>
      <c r="B1127">
        <v>45.53</v>
      </c>
      <c r="C1127">
        <v>46.24</v>
      </c>
      <c r="D1127">
        <v>46.99</v>
      </c>
      <c r="E1127">
        <v>47.74</v>
      </c>
      <c r="F1127">
        <v>48.44</v>
      </c>
      <c r="G1127">
        <v>49.14</v>
      </c>
      <c r="H1127">
        <v>49.54</v>
      </c>
      <c r="I1127">
        <v>49.49</v>
      </c>
      <c r="J1127">
        <v>48.89</v>
      </c>
      <c r="K1127">
        <v>48.39</v>
      </c>
    </row>
    <row r="1128" spans="1:11" x14ac:dyDescent="0.3">
      <c r="A1128" s="1">
        <v>36339</v>
      </c>
      <c r="B1128">
        <v>45.02</v>
      </c>
      <c r="C1128">
        <v>45.69</v>
      </c>
      <c r="D1128">
        <v>46.49</v>
      </c>
      <c r="E1128">
        <v>47.29</v>
      </c>
      <c r="F1128">
        <v>47.99</v>
      </c>
      <c r="G1128">
        <v>48.69</v>
      </c>
      <c r="H1128">
        <v>49.09</v>
      </c>
      <c r="I1128">
        <v>49.09</v>
      </c>
      <c r="J1128">
        <v>48.49</v>
      </c>
      <c r="K1128">
        <v>47.99</v>
      </c>
    </row>
    <row r="1129" spans="1:11" x14ac:dyDescent="0.3">
      <c r="A1129" s="1">
        <v>36340</v>
      </c>
      <c r="B1129">
        <v>45.82</v>
      </c>
      <c r="C1129">
        <v>46.52</v>
      </c>
      <c r="D1129">
        <v>47.22</v>
      </c>
      <c r="E1129">
        <v>47.97</v>
      </c>
      <c r="F1129">
        <v>48.67</v>
      </c>
      <c r="G1129">
        <v>49.32</v>
      </c>
      <c r="H1129">
        <v>49.67</v>
      </c>
      <c r="I1129">
        <v>49.62</v>
      </c>
      <c r="J1129">
        <v>48.97</v>
      </c>
      <c r="K1129">
        <v>48.47</v>
      </c>
    </row>
    <row r="1130" spans="1:11" x14ac:dyDescent="0.3">
      <c r="A1130" s="1">
        <v>36341</v>
      </c>
      <c r="B1130">
        <v>47.85</v>
      </c>
      <c r="C1130">
        <v>49.02</v>
      </c>
      <c r="D1130">
        <v>49.83</v>
      </c>
      <c r="E1130">
        <v>50.37</v>
      </c>
      <c r="F1130">
        <v>51.02</v>
      </c>
      <c r="G1130">
        <v>51.62</v>
      </c>
      <c r="H1130">
        <v>51.92</v>
      </c>
      <c r="I1130">
        <v>51.72</v>
      </c>
      <c r="J1130">
        <v>50.97</v>
      </c>
      <c r="K1130">
        <v>50.37</v>
      </c>
    </row>
    <row r="1131" spans="1:11" x14ac:dyDescent="0.3">
      <c r="A1131" s="1">
        <v>36342</v>
      </c>
      <c r="B1131">
        <v>48.82</v>
      </c>
      <c r="C1131">
        <v>49.75</v>
      </c>
      <c r="D1131">
        <v>50.22</v>
      </c>
      <c r="E1131">
        <v>50.87</v>
      </c>
      <c r="F1131">
        <v>51.47</v>
      </c>
      <c r="G1131">
        <v>51.77</v>
      </c>
      <c r="H1131">
        <v>51.67</v>
      </c>
      <c r="I1131">
        <v>50.87</v>
      </c>
      <c r="J1131">
        <v>50.17</v>
      </c>
      <c r="K1131">
        <v>49.47</v>
      </c>
    </row>
    <row r="1132" spans="1:11" x14ac:dyDescent="0.3">
      <c r="A1132" s="1">
        <v>36343</v>
      </c>
      <c r="B1132">
        <v>49.14</v>
      </c>
      <c r="C1132">
        <v>49.87</v>
      </c>
      <c r="D1132">
        <v>50.47</v>
      </c>
      <c r="E1132">
        <v>51.12</v>
      </c>
      <c r="F1132">
        <v>51.72</v>
      </c>
      <c r="G1132">
        <v>52.02</v>
      </c>
      <c r="H1132">
        <v>51.97</v>
      </c>
      <c r="I1132">
        <v>51.17</v>
      </c>
      <c r="J1132">
        <v>50.52</v>
      </c>
      <c r="K1132">
        <v>49.87</v>
      </c>
    </row>
    <row r="1133" spans="1:11" x14ac:dyDescent="0.3">
      <c r="A1133" s="1">
        <v>36347</v>
      </c>
      <c r="B1133">
        <v>49.38</v>
      </c>
      <c r="C1133">
        <v>50.24</v>
      </c>
      <c r="D1133">
        <v>50.84</v>
      </c>
      <c r="E1133">
        <v>51.49</v>
      </c>
      <c r="F1133">
        <v>52.09</v>
      </c>
      <c r="G1133">
        <v>52.34</v>
      </c>
      <c r="H1133">
        <v>52.19</v>
      </c>
      <c r="I1133">
        <v>51.24</v>
      </c>
      <c r="J1133">
        <v>50.44</v>
      </c>
      <c r="K1133">
        <v>49.69</v>
      </c>
    </row>
    <row r="1134" spans="1:11" x14ac:dyDescent="0.3">
      <c r="A1134" s="1">
        <v>36348</v>
      </c>
      <c r="B1134">
        <v>50.08</v>
      </c>
      <c r="C1134">
        <v>50.72</v>
      </c>
      <c r="D1134">
        <v>51.32</v>
      </c>
      <c r="E1134">
        <v>51.97</v>
      </c>
      <c r="F1134">
        <v>52.57</v>
      </c>
      <c r="G1134">
        <v>52.82</v>
      </c>
      <c r="H1134">
        <v>52.62</v>
      </c>
      <c r="I1134">
        <v>51.67</v>
      </c>
      <c r="J1134">
        <v>50.82</v>
      </c>
      <c r="K1134">
        <v>50.02</v>
      </c>
    </row>
    <row r="1135" spans="1:11" x14ac:dyDescent="0.3">
      <c r="A1135" s="1">
        <v>36349</v>
      </c>
      <c r="B1135">
        <v>50.4</v>
      </c>
      <c r="C1135">
        <v>51.14</v>
      </c>
      <c r="D1135">
        <v>51.74</v>
      </c>
      <c r="E1135">
        <v>52.39</v>
      </c>
      <c r="F1135">
        <v>52.99</v>
      </c>
      <c r="G1135">
        <v>53.24</v>
      </c>
      <c r="H1135">
        <v>53.04</v>
      </c>
      <c r="I1135">
        <v>52.09</v>
      </c>
      <c r="J1135">
        <v>51.19</v>
      </c>
      <c r="K1135">
        <v>50.34</v>
      </c>
    </row>
    <row r="1136" spans="1:11" x14ac:dyDescent="0.3">
      <c r="A1136" s="1">
        <v>36350</v>
      </c>
      <c r="B1136">
        <v>50.8</v>
      </c>
      <c r="C1136">
        <v>51.38</v>
      </c>
      <c r="D1136">
        <v>51.98</v>
      </c>
      <c r="E1136">
        <v>52.63</v>
      </c>
      <c r="F1136">
        <v>53.23</v>
      </c>
      <c r="G1136">
        <v>53.48</v>
      </c>
      <c r="H1136">
        <v>53.28</v>
      </c>
      <c r="I1136">
        <v>52.28</v>
      </c>
      <c r="J1136">
        <v>51.38</v>
      </c>
      <c r="K1136">
        <v>50.53</v>
      </c>
    </row>
    <row r="1137" spans="1:11" x14ac:dyDescent="0.3">
      <c r="A1137" s="1">
        <v>36353</v>
      </c>
      <c r="B1137">
        <v>51.15</v>
      </c>
      <c r="C1137">
        <v>51.73</v>
      </c>
      <c r="D1137">
        <v>52.33</v>
      </c>
      <c r="E1137">
        <v>52.98</v>
      </c>
      <c r="F1137">
        <v>53.58</v>
      </c>
      <c r="G1137">
        <v>53.83</v>
      </c>
      <c r="H1137">
        <v>53.63</v>
      </c>
      <c r="I1137">
        <v>52.63</v>
      </c>
      <c r="J1137">
        <v>51.73</v>
      </c>
      <c r="K1137">
        <v>50.88</v>
      </c>
    </row>
    <row r="1138" spans="1:11" x14ac:dyDescent="0.3">
      <c r="A1138" s="1">
        <v>36354</v>
      </c>
      <c r="B1138">
        <v>51.72</v>
      </c>
      <c r="C1138">
        <v>52.36</v>
      </c>
      <c r="D1138">
        <v>52.96</v>
      </c>
      <c r="E1138">
        <v>53.61</v>
      </c>
      <c r="F1138">
        <v>54.21</v>
      </c>
      <c r="G1138">
        <v>54.46</v>
      </c>
      <c r="H1138">
        <v>54.16</v>
      </c>
      <c r="I1138">
        <v>53.06</v>
      </c>
      <c r="J1138">
        <v>52.06</v>
      </c>
      <c r="K1138">
        <v>51.16</v>
      </c>
    </row>
    <row r="1139" spans="1:11" x14ac:dyDescent="0.3">
      <c r="A1139" s="1">
        <v>36355</v>
      </c>
      <c r="B1139">
        <v>50.73</v>
      </c>
      <c r="C1139">
        <v>51.41</v>
      </c>
      <c r="D1139">
        <v>52.11</v>
      </c>
      <c r="E1139">
        <v>52.81</v>
      </c>
      <c r="F1139">
        <v>53.41</v>
      </c>
      <c r="G1139">
        <v>53.71</v>
      </c>
      <c r="H1139">
        <v>53.51</v>
      </c>
      <c r="I1139">
        <v>52.51</v>
      </c>
      <c r="J1139">
        <v>51.56</v>
      </c>
      <c r="K1139">
        <v>50.76</v>
      </c>
    </row>
    <row r="1140" spans="1:11" x14ac:dyDescent="0.3">
      <c r="A1140" s="1">
        <v>36356</v>
      </c>
      <c r="B1140">
        <v>51.73</v>
      </c>
      <c r="C1140">
        <v>52.25</v>
      </c>
      <c r="D1140">
        <v>52.95</v>
      </c>
      <c r="E1140">
        <v>53.6</v>
      </c>
      <c r="F1140">
        <v>54.2</v>
      </c>
      <c r="G1140">
        <v>54.5</v>
      </c>
      <c r="H1140">
        <v>54.3</v>
      </c>
      <c r="I1140">
        <v>53.3</v>
      </c>
      <c r="J1140">
        <v>52.35</v>
      </c>
      <c r="K1140">
        <v>51.55</v>
      </c>
    </row>
    <row r="1141" spans="1:11" x14ac:dyDescent="0.3">
      <c r="A1141" s="1">
        <v>36357</v>
      </c>
      <c r="B1141">
        <v>51.84</v>
      </c>
      <c r="C1141">
        <v>52.5</v>
      </c>
      <c r="D1141">
        <v>53.15</v>
      </c>
      <c r="E1141">
        <v>53.8</v>
      </c>
      <c r="F1141">
        <v>54.4</v>
      </c>
      <c r="G1141">
        <v>54.65</v>
      </c>
      <c r="H1141">
        <v>54.4</v>
      </c>
      <c r="I1141">
        <v>53.3</v>
      </c>
      <c r="J1141">
        <v>52.3</v>
      </c>
      <c r="K1141">
        <v>51.45</v>
      </c>
    </row>
    <row r="1142" spans="1:11" x14ac:dyDescent="0.3">
      <c r="A1142" s="1">
        <v>36360</v>
      </c>
      <c r="B1142">
        <v>51.36</v>
      </c>
      <c r="C1142">
        <v>52.15</v>
      </c>
      <c r="D1142">
        <v>52.85</v>
      </c>
      <c r="E1142">
        <v>53.5</v>
      </c>
      <c r="F1142">
        <v>54.1</v>
      </c>
      <c r="G1142">
        <v>54.35</v>
      </c>
      <c r="H1142">
        <v>54.1</v>
      </c>
      <c r="I1142">
        <v>52.9</v>
      </c>
      <c r="J1142">
        <v>51.8</v>
      </c>
      <c r="K1142">
        <v>50.95</v>
      </c>
    </row>
    <row r="1143" spans="1:11" x14ac:dyDescent="0.3">
      <c r="A1143" s="1">
        <v>36361</v>
      </c>
      <c r="B1143">
        <v>49.65</v>
      </c>
      <c r="C1143">
        <v>50.43</v>
      </c>
      <c r="D1143">
        <v>51.13</v>
      </c>
      <c r="E1143">
        <v>51.83</v>
      </c>
      <c r="F1143">
        <v>52.43</v>
      </c>
      <c r="G1143">
        <v>52.68</v>
      </c>
      <c r="H1143">
        <v>52.53</v>
      </c>
      <c r="I1143">
        <v>51.38</v>
      </c>
      <c r="J1143">
        <v>50.33</v>
      </c>
      <c r="K1143">
        <v>49.53</v>
      </c>
    </row>
    <row r="1144" spans="1:11" x14ac:dyDescent="0.3">
      <c r="A1144" s="1">
        <v>36362</v>
      </c>
      <c r="B1144">
        <v>49.51</v>
      </c>
      <c r="C1144">
        <v>50.27</v>
      </c>
      <c r="D1144">
        <v>51.02</v>
      </c>
      <c r="E1144">
        <v>51.77</v>
      </c>
      <c r="F1144">
        <v>52.42</v>
      </c>
      <c r="G1144">
        <v>52.72</v>
      </c>
      <c r="H1144">
        <v>52.62</v>
      </c>
      <c r="I1144">
        <v>51.57</v>
      </c>
      <c r="J1144">
        <v>50.62</v>
      </c>
      <c r="K1144">
        <v>49.82</v>
      </c>
    </row>
    <row r="1145" spans="1:11" x14ac:dyDescent="0.3">
      <c r="A1145" s="1">
        <v>36363</v>
      </c>
      <c r="B1145">
        <v>50.27</v>
      </c>
      <c r="C1145">
        <v>51.02</v>
      </c>
      <c r="D1145">
        <v>51.82</v>
      </c>
      <c r="E1145">
        <v>52.57</v>
      </c>
      <c r="F1145">
        <v>53.17</v>
      </c>
      <c r="G1145">
        <v>53.47</v>
      </c>
      <c r="H1145">
        <v>53.37</v>
      </c>
      <c r="I1145">
        <v>52.32</v>
      </c>
      <c r="J1145">
        <v>51.37</v>
      </c>
      <c r="K1145">
        <v>50.57</v>
      </c>
    </row>
    <row r="1146" spans="1:11" x14ac:dyDescent="0.3">
      <c r="A1146" s="1">
        <v>36364</v>
      </c>
      <c r="B1146">
        <v>51.47</v>
      </c>
      <c r="C1146">
        <v>52.23</v>
      </c>
      <c r="D1146">
        <v>52.93</v>
      </c>
      <c r="E1146">
        <v>53.68</v>
      </c>
      <c r="F1146">
        <v>54.28</v>
      </c>
      <c r="G1146">
        <v>54.58</v>
      </c>
      <c r="H1146">
        <v>54.43</v>
      </c>
      <c r="I1146">
        <v>53.38</v>
      </c>
      <c r="J1146">
        <v>52.38</v>
      </c>
      <c r="K1146">
        <v>51.58</v>
      </c>
    </row>
    <row r="1147" spans="1:11" x14ac:dyDescent="0.3">
      <c r="A1147" s="1">
        <v>36367</v>
      </c>
      <c r="B1147">
        <v>51.11</v>
      </c>
      <c r="C1147">
        <v>51.92</v>
      </c>
      <c r="D1147">
        <v>52.72</v>
      </c>
      <c r="E1147">
        <v>53.47</v>
      </c>
      <c r="F1147">
        <v>54.07</v>
      </c>
      <c r="G1147">
        <v>54.37</v>
      </c>
      <c r="H1147">
        <v>54.22</v>
      </c>
      <c r="I1147">
        <v>53.12</v>
      </c>
      <c r="J1147">
        <v>52.07</v>
      </c>
      <c r="K1147">
        <v>51.22</v>
      </c>
    </row>
    <row r="1148" spans="1:11" x14ac:dyDescent="0.3">
      <c r="A1148" s="1">
        <v>36368</v>
      </c>
      <c r="B1148">
        <v>50.71</v>
      </c>
      <c r="C1148">
        <v>51.55</v>
      </c>
      <c r="D1148">
        <v>52.35</v>
      </c>
      <c r="E1148">
        <v>53.1</v>
      </c>
      <c r="F1148">
        <v>53.75</v>
      </c>
      <c r="G1148">
        <v>54.05</v>
      </c>
      <c r="H1148">
        <v>53.95</v>
      </c>
      <c r="I1148">
        <v>52.9</v>
      </c>
      <c r="J1148">
        <v>51.85</v>
      </c>
      <c r="K1148">
        <v>50.95</v>
      </c>
    </row>
    <row r="1149" spans="1:11" x14ac:dyDescent="0.3">
      <c r="A1149" s="1">
        <v>36369</v>
      </c>
      <c r="B1149">
        <v>51.45</v>
      </c>
      <c r="C1149">
        <v>52.22</v>
      </c>
      <c r="D1149">
        <v>52.97</v>
      </c>
      <c r="E1149">
        <v>53.67</v>
      </c>
      <c r="F1149">
        <v>54.32</v>
      </c>
      <c r="G1149">
        <v>54.57</v>
      </c>
      <c r="H1149">
        <v>54.42</v>
      </c>
      <c r="I1149">
        <v>53.32</v>
      </c>
      <c r="J1149">
        <v>52.27</v>
      </c>
      <c r="K1149">
        <v>51.37</v>
      </c>
    </row>
    <row r="1150" spans="1:11" x14ac:dyDescent="0.3">
      <c r="A1150" s="1">
        <v>36370</v>
      </c>
      <c r="B1150">
        <v>52.73</v>
      </c>
      <c r="C1150">
        <v>53.5</v>
      </c>
      <c r="D1150">
        <v>54.2</v>
      </c>
      <c r="E1150">
        <v>54.85</v>
      </c>
      <c r="F1150">
        <v>55.45</v>
      </c>
      <c r="G1150">
        <v>55.7</v>
      </c>
      <c r="H1150">
        <v>55.45</v>
      </c>
      <c r="I1150">
        <v>54.25</v>
      </c>
      <c r="J1150">
        <v>53.1</v>
      </c>
      <c r="K1150">
        <v>52.05</v>
      </c>
    </row>
    <row r="1151" spans="1:11" x14ac:dyDescent="0.3">
      <c r="A1151" s="1">
        <v>36371</v>
      </c>
      <c r="B1151">
        <v>52.17</v>
      </c>
      <c r="C1151">
        <v>52.1</v>
      </c>
      <c r="D1151">
        <v>52.8</v>
      </c>
      <c r="E1151">
        <v>53.5</v>
      </c>
      <c r="F1151">
        <v>54.15</v>
      </c>
      <c r="G1151">
        <v>54.4</v>
      </c>
      <c r="H1151">
        <v>54.15</v>
      </c>
      <c r="I1151">
        <v>52.95</v>
      </c>
      <c r="J1151">
        <v>51.8</v>
      </c>
      <c r="K1151">
        <v>50.75</v>
      </c>
    </row>
    <row r="1152" spans="1:11" x14ac:dyDescent="0.3">
      <c r="A1152" s="1">
        <v>36374</v>
      </c>
      <c r="B1152">
        <v>52.37</v>
      </c>
      <c r="C1152">
        <v>53.28</v>
      </c>
      <c r="D1152">
        <v>54.03</v>
      </c>
      <c r="E1152">
        <v>54.68</v>
      </c>
      <c r="F1152">
        <v>54.93</v>
      </c>
      <c r="G1152">
        <v>54.68</v>
      </c>
      <c r="H1152">
        <v>53.48</v>
      </c>
      <c r="I1152">
        <v>52.33</v>
      </c>
      <c r="J1152">
        <v>51.28</v>
      </c>
      <c r="K1152">
        <v>50.73</v>
      </c>
    </row>
    <row r="1153" spans="1:11" x14ac:dyDescent="0.3">
      <c r="A1153" s="1">
        <v>36375</v>
      </c>
      <c r="B1153">
        <v>52.29</v>
      </c>
      <c r="C1153">
        <v>53.13</v>
      </c>
      <c r="D1153">
        <v>53.88</v>
      </c>
      <c r="E1153">
        <v>54.53</v>
      </c>
      <c r="F1153">
        <v>54.78</v>
      </c>
      <c r="G1153">
        <v>54.53</v>
      </c>
      <c r="H1153">
        <v>53.33</v>
      </c>
      <c r="I1153">
        <v>52.13</v>
      </c>
      <c r="J1153">
        <v>51.08</v>
      </c>
      <c r="K1153">
        <v>50.53</v>
      </c>
    </row>
    <row r="1154" spans="1:11" x14ac:dyDescent="0.3">
      <c r="A1154" s="1">
        <v>36376</v>
      </c>
      <c r="B1154">
        <v>53.02</v>
      </c>
      <c r="C1154">
        <v>53.8</v>
      </c>
      <c r="D1154">
        <v>54.5</v>
      </c>
      <c r="E1154">
        <v>55.1</v>
      </c>
      <c r="F1154">
        <v>55.3</v>
      </c>
      <c r="G1154">
        <v>54.95</v>
      </c>
      <c r="H1154">
        <v>53.65</v>
      </c>
      <c r="I1154">
        <v>52.35</v>
      </c>
      <c r="J1154">
        <v>51.25</v>
      </c>
      <c r="K1154">
        <v>50.65</v>
      </c>
    </row>
    <row r="1155" spans="1:11" x14ac:dyDescent="0.3">
      <c r="A1155" s="1">
        <v>36377</v>
      </c>
      <c r="B1155">
        <v>53.43</v>
      </c>
      <c r="C1155">
        <v>54.27</v>
      </c>
      <c r="D1155">
        <v>54.97</v>
      </c>
      <c r="E1155">
        <v>55.57</v>
      </c>
      <c r="F1155">
        <v>55.77</v>
      </c>
      <c r="G1155">
        <v>55.42</v>
      </c>
      <c r="H1155">
        <v>54.12</v>
      </c>
      <c r="I1155">
        <v>52.82</v>
      </c>
      <c r="J1155">
        <v>51.72</v>
      </c>
      <c r="K1155">
        <v>51.12</v>
      </c>
    </row>
    <row r="1156" spans="1:11" x14ac:dyDescent="0.3">
      <c r="A1156" s="1">
        <v>36378</v>
      </c>
      <c r="B1156">
        <v>54.53</v>
      </c>
      <c r="C1156">
        <v>55.44</v>
      </c>
      <c r="D1156">
        <v>56.14</v>
      </c>
      <c r="E1156">
        <v>56.74</v>
      </c>
      <c r="F1156">
        <v>56.84</v>
      </c>
      <c r="G1156">
        <v>56.39</v>
      </c>
      <c r="H1156">
        <v>54.99</v>
      </c>
      <c r="I1156">
        <v>53.59</v>
      </c>
      <c r="J1156">
        <v>52.44</v>
      </c>
      <c r="K1156">
        <v>51.84</v>
      </c>
    </row>
    <row r="1157" spans="1:11" x14ac:dyDescent="0.3">
      <c r="A1157" s="1">
        <v>36381</v>
      </c>
      <c r="B1157">
        <v>55.21</v>
      </c>
      <c r="C1157">
        <v>56.07</v>
      </c>
      <c r="D1157">
        <v>56.72</v>
      </c>
      <c r="E1157">
        <v>57.27</v>
      </c>
      <c r="F1157">
        <v>57.37</v>
      </c>
      <c r="G1157">
        <v>56.82</v>
      </c>
      <c r="H1157">
        <v>55.32</v>
      </c>
      <c r="I1157">
        <v>53.82</v>
      </c>
      <c r="J1157">
        <v>52.67</v>
      </c>
      <c r="K1157">
        <v>52.07</v>
      </c>
    </row>
    <row r="1158" spans="1:11" x14ac:dyDescent="0.3">
      <c r="A1158" s="1">
        <v>36382</v>
      </c>
      <c r="B1158">
        <v>55.1</v>
      </c>
      <c r="C1158">
        <v>55.89</v>
      </c>
      <c r="D1158">
        <v>56.54</v>
      </c>
      <c r="E1158">
        <v>57.09</v>
      </c>
      <c r="F1158">
        <v>57.14</v>
      </c>
      <c r="G1158">
        <v>56.59</v>
      </c>
      <c r="H1158">
        <v>54.99</v>
      </c>
      <c r="I1158">
        <v>53.39</v>
      </c>
      <c r="J1158">
        <v>52.14</v>
      </c>
      <c r="K1158">
        <v>51.49</v>
      </c>
    </row>
    <row r="1159" spans="1:11" x14ac:dyDescent="0.3">
      <c r="A1159" s="1">
        <v>36383</v>
      </c>
      <c r="B1159">
        <v>55.65</v>
      </c>
      <c r="C1159">
        <v>56.4</v>
      </c>
      <c r="D1159">
        <v>57.05</v>
      </c>
      <c r="E1159">
        <v>57.6</v>
      </c>
      <c r="F1159">
        <v>57.65</v>
      </c>
      <c r="G1159">
        <v>57.05</v>
      </c>
      <c r="H1159">
        <v>55.4</v>
      </c>
      <c r="I1159">
        <v>53.75</v>
      </c>
      <c r="J1159">
        <v>52.45</v>
      </c>
      <c r="K1159">
        <v>51.75</v>
      </c>
    </row>
    <row r="1160" spans="1:11" x14ac:dyDescent="0.3">
      <c r="A1160" s="1">
        <v>36384</v>
      </c>
      <c r="B1160">
        <v>55.54</v>
      </c>
      <c r="C1160">
        <v>56.3</v>
      </c>
      <c r="D1160">
        <v>56.95</v>
      </c>
      <c r="E1160">
        <v>57.5</v>
      </c>
      <c r="F1160">
        <v>57.6</v>
      </c>
      <c r="G1160">
        <v>57</v>
      </c>
      <c r="H1160">
        <v>55.35</v>
      </c>
      <c r="I1160">
        <v>53.7</v>
      </c>
      <c r="J1160">
        <v>52.4</v>
      </c>
      <c r="K1160">
        <v>51.7</v>
      </c>
    </row>
    <row r="1161" spans="1:11" x14ac:dyDescent="0.3">
      <c r="A1161" s="1">
        <v>36385</v>
      </c>
      <c r="B1161">
        <v>55.69</v>
      </c>
      <c r="C1161">
        <v>56.48</v>
      </c>
      <c r="D1161">
        <v>57.13</v>
      </c>
      <c r="E1161">
        <v>57.63</v>
      </c>
      <c r="F1161">
        <v>57.68</v>
      </c>
      <c r="G1161">
        <v>57.03</v>
      </c>
      <c r="H1161">
        <v>55.33</v>
      </c>
      <c r="I1161">
        <v>53.63</v>
      </c>
      <c r="J1161">
        <v>52.33</v>
      </c>
      <c r="K1161">
        <v>51.63</v>
      </c>
    </row>
    <row r="1162" spans="1:11" x14ac:dyDescent="0.3">
      <c r="A1162" s="1">
        <v>36388</v>
      </c>
      <c r="B1162">
        <v>55.34</v>
      </c>
      <c r="C1162">
        <v>56.11</v>
      </c>
      <c r="D1162">
        <v>56.81</v>
      </c>
      <c r="E1162">
        <v>57.41</v>
      </c>
      <c r="F1162">
        <v>57.51</v>
      </c>
      <c r="G1162">
        <v>56.91</v>
      </c>
      <c r="H1162">
        <v>55.26</v>
      </c>
      <c r="I1162">
        <v>53.61</v>
      </c>
      <c r="J1162">
        <v>52.36</v>
      </c>
      <c r="K1162">
        <v>51.71</v>
      </c>
    </row>
    <row r="1163" spans="1:11" x14ac:dyDescent="0.3">
      <c r="A1163" s="1">
        <v>36389</v>
      </c>
      <c r="B1163">
        <v>56.81</v>
      </c>
      <c r="C1163">
        <v>57.56</v>
      </c>
      <c r="D1163">
        <v>58.21</v>
      </c>
      <c r="E1163">
        <v>58.76</v>
      </c>
      <c r="F1163">
        <v>58.86</v>
      </c>
      <c r="G1163">
        <v>58.21</v>
      </c>
      <c r="H1163">
        <v>56.51</v>
      </c>
      <c r="I1163">
        <v>54.81</v>
      </c>
      <c r="J1163">
        <v>53.51</v>
      </c>
      <c r="K1163">
        <v>52.86</v>
      </c>
    </row>
    <row r="1164" spans="1:11" x14ac:dyDescent="0.3">
      <c r="A1164" s="1">
        <v>36390</v>
      </c>
      <c r="B1164">
        <v>56.45</v>
      </c>
      <c r="C1164">
        <v>57.23</v>
      </c>
      <c r="D1164">
        <v>57.83</v>
      </c>
      <c r="E1164">
        <v>58.38</v>
      </c>
      <c r="F1164">
        <v>58.43</v>
      </c>
      <c r="G1164">
        <v>57.68</v>
      </c>
      <c r="H1164">
        <v>55.88</v>
      </c>
      <c r="I1164">
        <v>54.08</v>
      </c>
      <c r="J1164">
        <v>52.63</v>
      </c>
      <c r="K1164">
        <v>51.93</v>
      </c>
    </row>
    <row r="1165" spans="1:11" x14ac:dyDescent="0.3">
      <c r="A1165" s="1">
        <v>36391</v>
      </c>
      <c r="B1165">
        <v>57.5</v>
      </c>
      <c r="C1165">
        <v>58.16</v>
      </c>
      <c r="D1165">
        <v>58.76</v>
      </c>
      <c r="E1165">
        <v>59.26</v>
      </c>
      <c r="F1165">
        <v>59.31</v>
      </c>
      <c r="G1165">
        <v>58.46</v>
      </c>
      <c r="H1165">
        <v>56.51</v>
      </c>
      <c r="I1165">
        <v>54.56</v>
      </c>
      <c r="J1165">
        <v>53.06</v>
      </c>
      <c r="K1165">
        <v>52.31</v>
      </c>
    </row>
    <row r="1166" spans="1:11" x14ac:dyDescent="0.3">
      <c r="A1166" s="1">
        <v>36392</v>
      </c>
      <c r="B1166">
        <v>57.42</v>
      </c>
      <c r="C1166">
        <v>58.09</v>
      </c>
      <c r="D1166">
        <v>58.69</v>
      </c>
      <c r="E1166">
        <v>59.3</v>
      </c>
      <c r="F1166">
        <v>59.19</v>
      </c>
      <c r="G1166">
        <v>58.24</v>
      </c>
      <c r="H1166">
        <v>56.14</v>
      </c>
      <c r="I1166">
        <v>54.04</v>
      </c>
      <c r="J1166">
        <v>52.44</v>
      </c>
      <c r="K1166">
        <v>51.64</v>
      </c>
    </row>
    <row r="1167" spans="1:11" x14ac:dyDescent="0.3">
      <c r="A1167" s="1">
        <v>36395</v>
      </c>
      <c r="B1167">
        <v>57.73</v>
      </c>
      <c r="C1167">
        <v>58.48</v>
      </c>
      <c r="D1167">
        <v>59.08</v>
      </c>
      <c r="E1167">
        <v>59.53</v>
      </c>
      <c r="F1167">
        <v>59.53</v>
      </c>
      <c r="G1167">
        <v>58.53</v>
      </c>
      <c r="H1167">
        <v>56.38</v>
      </c>
      <c r="I1167">
        <v>54.23</v>
      </c>
      <c r="J1167">
        <v>52.58</v>
      </c>
      <c r="K1167">
        <v>51.78</v>
      </c>
    </row>
    <row r="1168" spans="1:11" x14ac:dyDescent="0.3">
      <c r="A1168" s="1">
        <v>36396</v>
      </c>
      <c r="B1168">
        <v>57</v>
      </c>
      <c r="C1168">
        <v>57.73</v>
      </c>
      <c r="D1168">
        <v>58.33</v>
      </c>
      <c r="E1168">
        <v>58.83</v>
      </c>
      <c r="F1168">
        <v>58.93</v>
      </c>
      <c r="G1168">
        <v>58.03</v>
      </c>
      <c r="H1168">
        <v>55.93</v>
      </c>
      <c r="I1168">
        <v>53.83</v>
      </c>
      <c r="J1168">
        <v>52.23</v>
      </c>
      <c r="K1168">
        <v>51.48</v>
      </c>
    </row>
    <row r="1169" spans="1:11" x14ac:dyDescent="0.3">
      <c r="A1169" s="1">
        <v>36397</v>
      </c>
      <c r="B1169">
        <v>54.75</v>
      </c>
      <c r="C1169">
        <v>55.4</v>
      </c>
      <c r="D1169">
        <v>56.1</v>
      </c>
      <c r="E1169">
        <v>56.65</v>
      </c>
      <c r="F1169">
        <v>56.85</v>
      </c>
      <c r="G1169">
        <v>56.15</v>
      </c>
      <c r="H1169">
        <v>54.2</v>
      </c>
      <c r="I1169">
        <v>52.25</v>
      </c>
      <c r="J1169">
        <v>50.75</v>
      </c>
      <c r="K1169">
        <v>50.05</v>
      </c>
    </row>
    <row r="1170" spans="1:11" x14ac:dyDescent="0.3">
      <c r="A1170" s="1">
        <v>36398</v>
      </c>
      <c r="B1170">
        <v>55.49</v>
      </c>
      <c r="C1170">
        <v>56.14</v>
      </c>
      <c r="D1170">
        <v>56.79</v>
      </c>
      <c r="E1170">
        <v>57.34</v>
      </c>
      <c r="F1170">
        <v>57.49</v>
      </c>
      <c r="G1170">
        <v>56.79</v>
      </c>
      <c r="H1170">
        <v>54.89</v>
      </c>
      <c r="I1170">
        <v>52.94</v>
      </c>
      <c r="J1170">
        <v>51.44</v>
      </c>
      <c r="K1170">
        <v>50.74</v>
      </c>
    </row>
    <row r="1171" spans="1:11" x14ac:dyDescent="0.3">
      <c r="A1171" s="1">
        <v>36399</v>
      </c>
      <c r="B1171">
        <v>55.99</v>
      </c>
      <c r="C1171">
        <v>56.64</v>
      </c>
      <c r="D1171">
        <v>57.29</v>
      </c>
      <c r="E1171">
        <v>57.84</v>
      </c>
      <c r="F1171">
        <v>57.99</v>
      </c>
      <c r="G1171">
        <v>57.29</v>
      </c>
      <c r="H1171">
        <v>55.34</v>
      </c>
      <c r="I1171">
        <v>53.39</v>
      </c>
      <c r="J1171">
        <v>51.89</v>
      </c>
      <c r="K1171">
        <v>51.19</v>
      </c>
    </row>
    <row r="1172" spans="1:11" x14ac:dyDescent="0.3">
      <c r="A1172" s="1">
        <v>36402</v>
      </c>
      <c r="B1172">
        <v>57.33</v>
      </c>
      <c r="C1172">
        <v>57.96</v>
      </c>
      <c r="D1172">
        <v>58.61</v>
      </c>
      <c r="E1172">
        <v>59.16</v>
      </c>
      <c r="F1172">
        <v>59.26</v>
      </c>
      <c r="G1172">
        <v>58.41</v>
      </c>
      <c r="H1172">
        <v>56.36</v>
      </c>
      <c r="I1172">
        <v>54.26</v>
      </c>
      <c r="J1172">
        <v>52.66</v>
      </c>
      <c r="K1172">
        <v>51.91</v>
      </c>
    </row>
    <row r="1173" spans="1:11" x14ac:dyDescent="0.3">
      <c r="A1173" s="1">
        <v>36403</v>
      </c>
      <c r="B1173">
        <v>58.02</v>
      </c>
      <c r="C1173">
        <v>58.38</v>
      </c>
      <c r="D1173">
        <v>59.03</v>
      </c>
      <c r="E1173">
        <v>59.58</v>
      </c>
      <c r="F1173">
        <v>59.68</v>
      </c>
      <c r="G1173">
        <v>58.73</v>
      </c>
      <c r="H1173">
        <v>56.63</v>
      </c>
      <c r="I1173">
        <v>54.48</v>
      </c>
      <c r="J1173">
        <v>52.88</v>
      </c>
      <c r="K1173">
        <v>52.13</v>
      </c>
    </row>
    <row r="1174" spans="1:11" x14ac:dyDescent="0.3">
      <c r="A1174" s="1">
        <v>36404</v>
      </c>
      <c r="B1174">
        <v>57.83</v>
      </c>
      <c r="C1174">
        <v>58.48</v>
      </c>
      <c r="D1174">
        <v>59.08</v>
      </c>
      <c r="E1174">
        <v>59.18</v>
      </c>
      <c r="F1174">
        <v>58.28</v>
      </c>
      <c r="G1174">
        <v>56.23</v>
      </c>
      <c r="H1174">
        <v>54.13</v>
      </c>
      <c r="I1174">
        <v>52.58</v>
      </c>
      <c r="J1174">
        <v>51.88</v>
      </c>
      <c r="K1174">
        <v>51.68</v>
      </c>
    </row>
    <row r="1175" spans="1:11" x14ac:dyDescent="0.3">
      <c r="A1175" s="1">
        <v>36405</v>
      </c>
      <c r="B1175">
        <v>56.47</v>
      </c>
      <c r="C1175">
        <v>57.11</v>
      </c>
      <c r="D1175">
        <v>57.76</v>
      </c>
      <c r="E1175">
        <v>57.96</v>
      </c>
      <c r="F1175">
        <v>57.21</v>
      </c>
      <c r="G1175">
        <v>55.26</v>
      </c>
      <c r="H1175">
        <v>53.21</v>
      </c>
      <c r="I1175">
        <v>51.71</v>
      </c>
      <c r="J1175">
        <v>51.01</v>
      </c>
      <c r="K1175">
        <v>50.81</v>
      </c>
    </row>
    <row r="1176" spans="1:11" x14ac:dyDescent="0.3">
      <c r="A1176" s="1">
        <v>36406</v>
      </c>
      <c r="B1176">
        <v>57.47</v>
      </c>
      <c r="C1176">
        <v>58.07</v>
      </c>
      <c r="D1176">
        <v>58.72</v>
      </c>
      <c r="E1176">
        <v>58.92</v>
      </c>
      <c r="F1176">
        <v>58.17</v>
      </c>
      <c r="G1176">
        <v>56.22</v>
      </c>
      <c r="H1176">
        <v>54.17</v>
      </c>
      <c r="I1176">
        <v>52.67</v>
      </c>
      <c r="J1176">
        <v>51.97</v>
      </c>
      <c r="K1176">
        <v>51.77</v>
      </c>
    </row>
    <row r="1177" spans="1:11" x14ac:dyDescent="0.3">
      <c r="A1177" s="1">
        <v>36410</v>
      </c>
      <c r="B1177">
        <v>59.09</v>
      </c>
      <c r="C1177">
        <v>59.7</v>
      </c>
      <c r="D1177">
        <v>60.3</v>
      </c>
      <c r="E1177">
        <v>60.4</v>
      </c>
      <c r="F1177">
        <v>59.5</v>
      </c>
      <c r="G1177">
        <v>57.3</v>
      </c>
      <c r="H1177">
        <v>55</v>
      </c>
      <c r="I1177">
        <v>53.3</v>
      </c>
      <c r="J1177">
        <v>52.55</v>
      </c>
      <c r="K1177">
        <v>52.3</v>
      </c>
    </row>
    <row r="1178" spans="1:11" x14ac:dyDescent="0.3">
      <c r="A1178" s="1">
        <v>36411</v>
      </c>
      <c r="B1178">
        <v>59.52</v>
      </c>
      <c r="C1178">
        <v>60.11</v>
      </c>
      <c r="D1178">
        <v>60.66</v>
      </c>
      <c r="E1178">
        <v>60.71</v>
      </c>
      <c r="F1178">
        <v>59.81</v>
      </c>
      <c r="G1178">
        <v>57.61</v>
      </c>
      <c r="H1178">
        <v>55.31</v>
      </c>
      <c r="I1178">
        <v>53.61</v>
      </c>
      <c r="J1178">
        <v>52.86</v>
      </c>
      <c r="K1178">
        <v>52.56</v>
      </c>
    </row>
    <row r="1179" spans="1:11" x14ac:dyDescent="0.3">
      <c r="A1179" s="1">
        <v>36412</v>
      </c>
      <c r="B1179">
        <v>61.08</v>
      </c>
      <c r="C1179">
        <v>61.67</v>
      </c>
      <c r="D1179">
        <v>62.17</v>
      </c>
      <c r="E1179">
        <v>62.17</v>
      </c>
      <c r="F1179">
        <v>61.17</v>
      </c>
      <c r="G1179">
        <v>58.72</v>
      </c>
      <c r="H1179">
        <v>56.17</v>
      </c>
      <c r="I1179">
        <v>54.27</v>
      </c>
      <c r="J1179">
        <v>53.42</v>
      </c>
      <c r="K1179">
        <v>53.07</v>
      </c>
    </row>
    <row r="1180" spans="1:11" x14ac:dyDescent="0.3">
      <c r="A1180" s="1">
        <v>36413</v>
      </c>
      <c r="B1180">
        <v>62.03</v>
      </c>
      <c r="C1180">
        <v>62.5</v>
      </c>
      <c r="D1180">
        <v>62.9</v>
      </c>
      <c r="E1180">
        <v>62.85</v>
      </c>
      <c r="F1180">
        <v>61.8</v>
      </c>
      <c r="G1180">
        <v>59.25</v>
      </c>
      <c r="H1180">
        <v>56.55</v>
      </c>
      <c r="I1180">
        <v>54.6</v>
      </c>
      <c r="J1180">
        <v>53.7</v>
      </c>
      <c r="K1180">
        <v>53.35</v>
      </c>
    </row>
    <row r="1181" spans="1:11" x14ac:dyDescent="0.3">
      <c r="A1181" s="1">
        <v>36416</v>
      </c>
      <c r="B1181">
        <v>62.2</v>
      </c>
      <c r="C1181">
        <v>62.71</v>
      </c>
      <c r="D1181">
        <v>63.11</v>
      </c>
      <c r="E1181">
        <v>63.06</v>
      </c>
      <c r="F1181">
        <v>62.01</v>
      </c>
      <c r="G1181">
        <v>59.46</v>
      </c>
      <c r="H1181">
        <v>56.76</v>
      </c>
      <c r="I1181">
        <v>54.81</v>
      </c>
      <c r="J1181">
        <v>53.91</v>
      </c>
      <c r="K1181">
        <v>53.56</v>
      </c>
    </row>
    <row r="1182" spans="1:11" x14ac:dyDescent="0.3">
      <c r="A1182" s="1">
        <v>36417</v>
      </c>
      <c r="B1182">
        <v>61.06</v>
      </c>
      <c r="C1182">
        <v>61.65</v>
      </c>
      <c r="D1182">
        <v>62.1</v>
      </c>
      <c r="E1182">
        <v>62.15</v>
      </c>
      <c r="F1182">
        <v>61.2</v>
      </c>
      <c r="G1182">
        <v>58.8</v>
      </c>
      <c r="H1182">
        <v>56.15</v>
      </c>
      <c r="I1182">
        <v>54.25</v>
      </c>
      <c r="J1182">
        <v>53.4</v>
      </c>
      <c r="K1182">
        <v>53.05</v>
      </c>
    </row>
    <row r="1183" spans="1:11" x14ac:dyDescent="0.3">
      <c r="A1183" s="1">
        <v>36418</v>
      </c>
      <c r="B1183">
        <v>61.06</v>
      </c>
      <c r="C1183">
        <v>61.59</v>
      </c>
      <c r="D1183">
        <v>62.09</v>
      </c>
      <c r="E1183">
        <v>62.19</v>
      </c>
      <c r="F1183">
        <v>61.34</v>
      </c>
      <c r="G1183">
        <v>59.04</v>
      </c>
      <c r="H1183">
        <v>56.39</v>
      </c>
      <c r="I1183">
        <v>54.49</v>
      </c>
      <c r="J1183">
        <v>53.64</v>
      </c>
      <c r="K1183">
        <v>53.29</v>
      </c>
    </row>
    <row r="1184" spans="1:11" x14ac:dyDescent="0.3">
      <c r="A1184" s="1">
        <v>36419</v>
      </c>
      <c r="B1184">
        <v>61.08</v>
      </c>
      <c r="C1184">
        <v>61.67</v>
      </c>
      <c r="D1184">
        <v>62.22</v>
      </c>
      <c r="E1184">
        <v>62.32</v>
      </c>
      <c r="F1184">
        <v>61.47</v>
      </c>
      <c r="G1184">
        <v>59.17</v>
      </c>
      <c r="H1184">
        <v>56.42</v>
      </c>
      <c r="I1184">
        <v>54.42</v>
      </c>
      <c r="J1184">
        <v>53.47</v>
      </c>
      <c r="K1184">
        <v>53.02</v>
      </c>
    </row>
    <row r="1185" spans="1:11" x14ac:dyDescent="0.3">
      <c r="A1185" s="1">
        <v>36420</v>
      </c>
      <c r="B1185">
        <v>61.17</v>
      </c>
      <c r="C1185">
        <v>61.74</v>
      </c>
      <c r="D1185">
        <v>62.29</v>
      </c>
      <c r="E1185">
        <v>62.44</v>
      </c>
      <c r="F1185">
        <v>61.64</v>
      </c>
      <c r="G1185">
        <v>59.39</v>
      </c>
      <c r="H1185">
        <v>56.64</v>
      </c>
      <c r="I1185">
        <v>54.64</v>
      </c>
      <c r="J1185">
        <v>53.69</v>
      </c>
      <c r="K1185">
        <v>53.24</v>
      </c>
    </row>
    <row r="1186" spans="1:11" x14ac:dyDescent="0.3">
      <c r="A1186" s="1">
        <v>36423</v>
      </c>
      <c r="B1186">
        <v>60.25</v>
      </c>
      <c r="C1186">
        <v>60.72</v>
      </c>
      <c r="D1186">
        <v>61.27</v>
      </c>
      <c r="E1186">
        <v>61.42</v>
      </c>
      <c r="F1186">
        <v>60.62</v>
      </c>
      <c r="G1186">
        <v>58.37</v>
      </c>
      <c r="H1186">
        <v>55.67</v>
      </c>
      <c r="I1186">
        <v>53.72</v>
      </c>
      <c r="J1186">
        <v>52.82</v>
      </c>
      <c r="K1186">
        <v>52.42</v>
      </c>
    </row>
    <row r="1187" spans="1:11" x14ac:dyDescent="0.3">
      <c r="A1187" s="1">
        <v>36424</v>
      </c>
      <c r="B1187">
        <v>59.78</v>
      </c>
      <c r="C1187">
        <v>60.23</v>
      </c>
      <c r="D1187">
        <v>60.78</v>
      </c>
      <c r="E1187">
        <v>60.93</v>
      </c>
      <c r="F1187">
        <v>60.23</v>
      </c>
      <c r="G1187">
        <v>58.08</v>
      </c>
      <c r="H1187">
        <v>55.48</v>
      </c>
      <c r="I1187">
        <v>53.58</v>
      </c>
      <c r="J1187">
        <v>52.73</v>
      </c>
      <c r="K1187">
        <v>52.38</v>
      </c>
    </row>
    <row r="1188" spans="1:11" x14ac:dyDescent="0.3">
      <c r="A1188" s="1">
        <v>36425</v>
      </c>
      <c r="B1188">
        <v>60.21</v>
      </c>
      <c r="C1188">
        <v>60.68</v>
      </c>
      <c r="D1188">
        <v>61.23</v>
      </c>
      <c r="E1188">
        <v>61.38</v>
      </c>
      <c r="F1188">
        <v>60.73</v>
      </c>
      <c r="G1188">
        <v>58.63</v>
      </c>
      <c r="H1188">
        <v>56.03</v>
      </c>
      <c r="I1188">
        <v>54.13</v>
      </c>
      <c r="J1188">
        <v>53.33</v>
      </c>
      <c r="K1188">
        <v>52.98</v>
      </c>
    </row>
    <row r="1189" spans="1:11" x14ac:dyDescent="0.3">
      <c r="A1189" s="1">
        <v>36426</v>
      </c>
      <c r="B1189">
        <v>62.15</v>
      </c>
      <c r="C1189">
        <v>62.67</v>
      </c>
      <c r="D1189">
        <v>63.17</v>
      </c>
      <c r="E1189">
        <v>63.27</v>
      </c>
      <c r="F1189">
        <v>62.42</v>
      </c>
      <c r="G1189">
        <v>60.22</v>
      </c>
      <c r="H1189">
        <v>57.47</v>
      </c>
      <c r="I1189">
        <v>55.52</v>
      </c>
      <c r="J1189">
        <v>54.67</v>
      </c>
      <c r="K1189">
        <v>54.32</v>
      </c>
    </row>
    <row r="1190" spans="1:11" x14ac:dyDescent="0.3">
      <c r="A1190" s="1">
        <v>36427</v>
      </c>
      <c r="B1190">
        <v>62.27</v>
      </c>
      <c r="C1190">
        <v>62.74</v>
      </c>
      <c r="D1190">
        <v>63.24</v>
      </c>
      <c r="E1190">
        <v>63.29</v>
      </c>
      <c r="F1190">
        <v>62.44</v>
      </c>
      <c r="G1190">
        <v>60.19</v>
      </c>
      <c r="H1190">
        <v>57.44</v>
      </c>
      <c r="I1190">
        <v>55.49</v>
      </c>
      <c r="J1190">
        <v>54.54</v>
      </c>
      <c r="K1190">
        <v>54.19</v>
      </c>
    </row>
    <row r="1191" spans="1:11" x14ac:dyDescent="0.3">
      <c r="A1191" s="1">
        <v>36430</v>
      </c>
      <c r="B1191">
        <v>62.12</v>
      </c>
      <c r="C1191">
        <v>62.7</v>
      </c>
      <c r="D1191">
        <v>63.2</v>
      </c>
      <c r="E1191">
        <v>63.25</v>
      </c>
      <c r="F1191">
        <v>62.45</v>
      </c>
      <c r="G1191">
        <v>60.2</v>
      </c>
      <c r="H1191">
        <v>57.4</v>
      </c>
      <c r="I1191">
        <v>55.45</v>
      </c>
      <c r="J1191">
        <v>54.5</v>
      </c>
      <c r="K1191">
        <v>54.1</v>
      </c>
    </row>
    <row r="1192" spans="1:11" x14ac:dyDescent="0.3">
      <c r="A1192" s="1">
        <v>36431</v>
      </c>
      <c r="B1192">
        <v>61.68</v>
      </c>
      <c r="C1192">
        <v>62.33</v>
      </c>
      <c r="D1192">
        <v>62.83</v>
      </c>
      <c r="E1192">
        <v>62.88</v>
      </c>
      <c r="F1192">
        <v>62.08</v>
      </c>
      <c r="G1192">
        <v>59.88</v>
      </c>
      <c r="H1192">
        <v>57.13</v>
      </c>
      <c r="I1192">
        <v>55.23</v>
      </c>
      <c r="J1192">
        <v>54.33</v>
      </c>
      <c r="K1192">
        <v>53.93</v>
      </c>
    </row>
    <row r="1193" spans="1:11" x14ac:dyDescent="0.3">
      <c r="A1193" s="1">
        <v>36432</v>
      </c>
      <c r="B1193">
        <v>62.13</v>
      </c>
      <c r="C1193">
        <v>62.68</v>
      </c>
      <c r="D1193">
        <v>63.18</v>
      </c>
      <c r="E1193">
        <v>63.23</v>
      </c>
      <c r="F1193">
        <v>62.53</v>
      </c>
      <c r="G1193">
        <v>60.43</v>
      </c>
      <c r="H1193">
        <v>57.73</v>
      </c>
      <c r="I1193">
        <v>55.83</v>
      </c>
      <c r="J1193">
        <v>54.93</v>
      </c>
      <c r="K1193">
        <v>54.53</v>
      </c>
    </row>
    <row r="1194" spans="1:11" x14ac:dyDescent="0.3">
      <c r="A1194" s="1">
        <v>36433</v>
      </c>
      <c r="B1194">
        <v>61.54</v>
      </c>
      <c r="C1194">
        <v>62.38</v>
      </c>
      <c r="D1194">
        <v>62.91</v>
      </c>
      <c r="E1194">
        <v>62.96</v>
      </c>
      <c r="F1194">
        <v>62.26</v>
      </c>
      <c r="G1194">
        <v>60.16</v>
      </c>
      <c r="H1194">
        <v>57.46</v>
      </c>
      <c r="I1194">
        <v>55.56</v>
      </c>
      <c r="J1194">
        <v>54.66</v>
      </c>
      <c r="K1194">
        <v>54.26</v>
      </c>
    </row>
    <row r="1195" spans="1:11" x14ac:dyDescent="0.3">
      <c r="A1195" s="1">
        <v>36434</v>
      </c>
      <c r="B1195">
        <v>62.49</v>
      </c>
      <c r="C1195">
        <v>63.05</v>
      </c>
      <c r="D1195">
        <v>63.15</v>
      </c>
      <c r="E1195">
        <v>62.5</v>
      </c>
      <c r="F1195">
        <v>60.55</v>
      </c>
      <c r="G1195">
        <v>58.05</v>
      </c>
      <c r="H1195">
        <v>56.1</v>
      </c>
      <c r="I1195">
        <v>55.15</v>
      </c>
      <c r="J1195">
        <v>54.75</v>
      </c>
      <c r="K1195">
        <v>54.95</v>
      </c>
    </row>
    <row r="1196" spans="1:11" x14ac:dyDescent="0.3">
      <c r="A1196" s="1">
        <v>36437</v>
      </c>
      <c r="B1196">
        <v>60.56</v>
      </c>
      <c r="C1196">
        <v>61.19</v>
      </c>
      <c r="D1196">
        <v>61.44</v>
      </c>
      <c r="E1196">
        <v>60.94</v>
      </c>
      <c r="F1196">
        <v>59.24</v>
      </c>
      <c r="G1196">
        <v>56.99</v>
      </c>
      <c r="H1196">
        <v>55.09</v>
      </c>
      <c r="I1196">
        <v>54.19</v>
      </c>
      <c r="J1196">
        <v>53.74</v>
      </c>
      <c r="K1196">
        <v>53.89</v>
      </c>
    </row>
    <row r="1197" spans="1:11" x14ac:dyDescent="0.3">
      <c r="A1197" s="1">
        <v>36438</v>
      </c>
      <c r="B1197">
        <v>59.61</v>
      </c>
      <c r="C1197">
        <v>60.35</v>
      </c>
      <c r="D1197">
        <v>60.65</v>
      </c>
      <c r="E1197">
        <v>60.3</v>
      </c>
      <c r="F1197">
        <v>59</v>
      </c>
      <c r="G1197">
        <v>57.15</v>
      </c>
      <c r="H1197">
        <v>55.4</v>
      </c>
      <c r="I1197">
        <v>54.6</v>
      </c>
      <c r="J1197">
        <v>54.2</v>
      </c>
      <c r="K1197">
        <v>54.35</v>
      </c>
    </row>
    <row r="1198" spans="1:11" x14ac:dyDescent="0.3">
      <c r="A1198" s="1">
        <v>36439</v>
      </c>
      <c r="B1198">
        <v>59.43</v>
      </c>
      <c r="C1198">
        <v>60.05</v>
      </c>
      <c r="D1198">
        <v>60.35</v>
      </c>
      <c r="E1198">
        <v>60</v>
      </c>
      <c r="F1198">
        <v>58.7</v>
      </c>
      <c r="G1198">
        <v>56.85</v>
      </c>
      <c r="H1198">
        <v>55.1</v>
      </c>
      <c r="I1198">
        <v>54.3</v>
      </c>
      <c r="J1198">
        <v>53.9</v>
      </c>
      <c r="K1198">
        <v>54.05</v>
      </c>
    </row>
    <row r="1199" spans="1:11" x14ac:dyDescent="0.3">
      <c r="A1199" s="1">
        <v>36440</v>
      </c>
      <c r="B1199">
        <v>57.46</v>
      </c>
      <c r="C1199">
        <v>58.09</v>
      </c>
      <c r="D1199">
        <v>58.39</v>
      </c>
      <c r="E1199">
        <v>58.14</v>
      </c>
      <c r="F1199">
        <v>57.14</v>
      </c>
      <c r="G1199">
        <v>55.49</v>
      </c>
      <c r="H1199">
        <v>53.89</v>
      </c>
      <c r="I1199">
        <v>53.19</v>
      </c>
      <c r="J1199">
        <v>52.89</v>
      </c>
      <c r="K1199">
        <v>53.14</v>
      </c>
    </row>
    <row r="1200" spans="1:11" x14ac:dyDescent="0.3">
      <c r="A1200" s="1">
        <v>36441</v>
      </c>
      <c r="B1200">
        <v>53.72</v>
      </c>
      <c r="C1200">
        <v>54.6</v>
      </c>
      <c r="D1200">
        <v>54.95</v>
      </c>
      <c r="E1200">
        <v>54.85</v>
      </c>
      <c r="F1200">
        <v>54.15</v>
      </c>
      <c r="G1200">
        <v>52.8</v>
      </c>
      <c r="H1200">
        <v>51.45</v>
      </c>
      <c r="I1200">
        <v>50.85</v>
      </c>
      <c r="J1200">
        <v>50.6</v>
      </c>
      <c r="K1200">
        <v>50.95</v>
      </c>
    </row>
    <row r="1201" spans="1:11" x14ac:dyDescent="0.3">
      <c r="A1201" s="1">
        <v>36444</v>
      </c>
      <c r="B1201">
        <v>54.88</v>
      </c>
      <c r="C1201">
        <v>55.68</v>
      </c>
      <c r="D1201">
        <v>56.08</v>
      </c>
      <c r="E1201">
        <v>55.98</v>
      </c>
      <c r="F1201">
        <v>55.33</v>
      </c>
      <c r="G1201">
        <v>53.98</v>
      </c>
      <c r="H1201">
        <v>52.68</v>
      </c>
      <c r="I1201">
        <v>52.08</v>
      </c>
      <c r="J1201">
        <v>51.83</v>
      </c>
      <c r="K1201">
        <v>52.18</v>
      </c>
    </row>
    <row r="1202" spans="1:11" x14ac:dyDescent="0.3">
      <c r="A1202" s="1">
        <v>36445</v>
      </c>
      <c r="B1202">
        <v>57.9</v>
      </c>
      <c r="C1202">
        <v>58.59</v>
      </c>
      <c r="D1202">
        <v>58.94</v>
      </c>
      <c r="E1202">
        <v>58.74</v>
      </c>
      <c r="F1202">
        <v>57.84</v>
      </c>
      <c r="G1202">
        <v>56.24</v>
      </c>
      <c r="H1202">
        <v>54.69</v>
      </c>
      <c r="I1202">
        <v>54.04</v>
      </c>
      <c r="J1202">
        <v>53.74</v>
      </c>
      <c r="K1202">
        <v>54.04</v>
      </c>
    </row>
    <row r="1203" spans="1:11" x14ac:dyDescent="0.3">
      <c r="A1203" s="1">
        <v>36446</v>
      </c>
      <c r="B1203">
        <v>59.61</v>
      </c>
      <c r="C1203">
        <v>60.24</v>
      </c>
      <c r="D1203">
        <v>60.44</v>
      </c>
      <c r="E1203">
        <v>60.09</v>
      </c>
      <c r="F1203">
        <v>58.89</v>
      </c>
      <c r="G1203">
        <v>57.04</v>
      </c>
      <c r="H1203">
        <v>55.34</v>
      </c>
      <c r="I1203">
        <v>54.64</v>
      </c>
      <c r="J1203">
        <v>54.34</v>
      </c>
      <c r="K1203">
        <v>54.59</v>
      </c>
    </row>
    <row r="1204" spans="1:11" x14ac:dyDescent="0.3">
      <c r="A1204" s="1">
        <v>36447</v>
      </c>
      <c r="B1204">
        <v>58.51</v>
      </c>
      <c r="C1204">
        <v>59.09</v>
      </c>
      <c r="D1204">
        <v>59.29</v>
      </c>
      <c r="E1204">
        <v>58.94</v>
      </c>
      <c r="F1204">
        <v>57.79</v>
      </c>
      <c r="G1204">
        <v>55.99</v>
      </c>
      <c r="H1204">
        <v>54.29</v>
      </c>
      <c r="I1204">
        <v>53.59</v>
      </c>
      <c r="J1204">
        <v>53.29</v>
      </c>
      <c r="K1204">
        <v>53.59</v>
      </c>
    </row>
    <row r="1205" spans="1:11" x14ac:dyDescent="0.3">
      <c r="A1205" s="1">
        <v>36448</v>
      </c>
      <c r="B1205">
        <v>59.56</v>
      </c>
      <c r="C1205">
        <v>60.17</v>
      </c>
      <c r="D1205">
        <v>60.42</v>
      </c>
      <c r="E1205">
        <v>60.07</v>
      </c>
      <c r="F1205">
        <v>58.92</v>
      </c>
      <c r="G1205">
        <v>57.12</v>
      </c>
      <c r="H1205">
        <v>55.42</v>
      </c>
      <c r="I1205">
        <v>54.72</v>
      </c>
      <c r="J1205">
        <v>54.42</v>
      </c>
      <c r="K1205">
        <v>54.72</v>
      </c>
    </row>
    <row r="1206" spans="1:11" x14ac:dyDescent="0.3">
      <c r="A1206" s="1">
        <v>36451</v>
      </c>
      <c r="B1206">
        <v>59.15</v>
      </c>
      <c r="C1206">
        <v>59.76</v>
      </c>
      <c r="D1206">
        <v>60.01</v>
      </c>
      <c r="E1206">
        <v>59.71</v>
      </c>
      <c r="F1206">
        <v>58.61</v>
      </c>
      <c r="G1206">
        <v>56.86</v>
      </c>
      <c r="H1206">
        <v>55.16</v>
      </c>
      <c r="I1206">
        <v>54.46</v>
      </c>
      <c r="J1206">
        <v>54.11</v>
      </c>
      <c r="K1206">
        <v>54.41</v>
      </c>
    </row>
    <row r="1207" spans="1:11" x14ac:dyDescent="0.3">
      <c r="A1207" s="1">
        <v>36452</v>
      </c>
      <c r="B1207">
        <v>58.36</v>
      </c>
      <c r="C1207">
        <v>58.94</v>
      </c>
      <c r="D1207">
        <v>59.24</v>
      </c>
      <c r="E1207">
        <v>59.04</v>
      </c>
      <c r="F1207">
        <v>58.04</v>
      </c>
      <c r="G1207">
        <v>56.39</v>
      </c>
      <c r="H1207">
        <v>54.74</v>
      </c>
      <c r="I1207">
        <v>54.04</v>
      </c>
      <c r="J1207">
        <v>53.74</v>
      </c>
      <c r="K1207">
        <v>54.04</v>
      </c>
    </row>
    <row r="1208" spans="1:11" x14ac:dyDescent="0.3">
      <c r="A1208" s="1">
        <v>36453</v>
      </c>
      <c r="B1208">
        <v>58.69</v>
      </c>
      <c r="C1208">
        <v>59.25</v>
      </c>
      <c r="D1208">
        <v>59.6</v>
      </c>
      <c r="E1208">
        <v>59.45</v>
      </c>
      <c r="F1208">
        <v>58.45</v>
      </c>
      <c r="G1208">
        <v>56.8</v>
      </c>
      <c r="H1208">
        <v>55.15</v>
      </c>
      <c r="I1208">
        <v>54.45</v>
      </c>
      <c r="J1208">
        <v>54.15</v>
      </c>
      <c r="K1208">
        <v>54.45</v>
      </c>
    </row>
    <row r="1209" spans="1:11" x14ac:dyDescent="0.3">
      <c r="A1209" s="1">
        <v>36454</v>
      </c>
      <c r="B1209">
        <v>58.99</v>
      </c>
      <c r="C1209">
        <v>59.52</v>
      </c>
      <c r="D1209">
        <v>59.82</v>
      </c>
      <c r="E1209">
        <v>59.67</v>
      </c>
      <c r="F1209">
        <v>58.62</v>
      </c>
      <c r="G1209">
        <v>56.97</v>
      </c>
      <c r="H1209">
        <v>55.32</v>
      </c>
      <c r="I1209">
        <v>54.57</v>
      </c>
      <c r="J1209">
        <v>54.27</v>
      </c>
      <c r="K1209">
        <v>54.57</v>
      </c>
    </row>
    <row r="1210" spans="1:11" x14ac:dyDescent="0.3">
      <c r="A1210" s="1">
        <v>36455</v>
      </c>
      <c r="B1210">
        <v>60.89</v>
      </c>
      <c r="C1210">
        <v>61.5</v>
      </c>
      <c r="D1210">
        <v>61.8</v>
      </c>
      <c r="E1210">
        <v>61.5</v>
      </c>
      <c r="F1210">
        <v>60.3</v>
      </c>
      <c r="G1210">
        <v>58.5</v>
      </c>
      <c r="H1210">
        <v>56.7</v>
      </c>
      <c r="I1210">
        <v>55.8</v>
      </c>
      <c r="J1210">
        <v>55.45</v>
      </c>
      <c r="K1210">
        <v>55.7</v>
      </c>
    </row>
    <row r="1211" spans="1:11" x14ac:dyDescent="0.3">
      <c r="A1211" s="1">
        <v>36458</v>
      </c>
      <c r="B1211">
        <v>60.68</v>
      </c>
      <c r="C1211">
        <v>61.02</v>
      </c>
      <c r="D1211">
        <v>61.32</v>
      </c>
      <c r="E1211">
        <v>61.07</v>
      </c>
      <c r="F1211">
        <v>59.92</v>
      </c>
      <c r="G1211">
        <v>58.12</v>
      </c>
      <c r="H1211">
        <v>56.32</v>
      </c>
      <c r="I1211">
        <v>55.47</v>
      </c>
      <c r="J1211">
        <v>55.07</v>
      </c>
      <c r="K1211">
        <v>55.32</v>
      </c>
    </row>
    <row r="1212" spans="1:11" x14ac:dyDescent="0.3">
      <c r="A1212" s="1">
        <v>36459</v>
      </c>
      <c r="B1212">
        <v>60.53</v>
      </c>
      <c r="C1212">
        <v>60.88</v>
      </c>
      <c r="D1212">
        <v>61.18</v>
      </c>
      <c r="E1212">
        <v>60.98</v>
      </c>
      <c r="F1212">
        <v>59.93</v>
      </c>
      <c r="G1212">
        <v>58.23</v>
      </c>
      <c r="H1212">
        <v>56.53</v>
      </c>
      <c r="I1212">
        <v>55.68</v>
      </c>
      <c r="J1212">
        <v>55.28</v>
      </c>
      <c r="K1212">
        <v>55.53</v>
      </c>
    </row>
    <row r="1213" spans="1:11" x14ac:dyDescent="0.3">
      <c r="A1213" s="1">
        <v>36460</v>
      </c>
      <c r="B1213">
        <v>60.76</v>
      </c>
      <c r="C1213">
        <v>61.13</v>
      </c>
      <c r="D1213">
        <v>61.38</v>
      </c>
      <c r="E1213">
        <v>61.08</v>
      </c>
      <c r="F1213">
        <v>59.93</v>
      </c>
      <c r="G1213">
        <v>58.13</v>
      </c>
      <c r="H1213">
        <v>56.38</v>
      </c>
      <c r="I1213">
        <v>55.48</v>
      </c>
      <c r="J1213">
        <v>55.08</v>
      </c>
      <c r="K1213">
        <v>55.28</v>
      </c>
    </row>
    <row r="1214" spans="1:11" x14ac:dyDescent="0.3">
      <c r="A1214" s="1">
        <v>36461</v>
      </c>
      <c r="B1214">
        <v>57.7</v>
      </c>
      <c r="C1214">
        <v>58.16</v>
      </c>
      <c r="D1214">
        <v>58.41</v>
      </c>
      <c r="E1214">
        <v>58.21</v>
      </c>
      <c r="F1214">
        <v>57.21</v>
      </c>
      <c r="G1214">
        <v>55.56</v>
      </c>
      <c r="H1214">
        <v>53.91</v>
      </c>
      <c r="I1214">
        <v>53.11</v>
      </c>
      <c r="J1214">
        <v>52.71</v>
      </c>
      <c r="K1214">
        <v>52.96</v>
      </c>
    </row>
    <row r="1215" spans="1:11" x14ac:dyDescent="0.3">
      <c r="A1215" s="1">
        <v>36462</v>
      </c>
      <c r="B1215">
        <v>57.4</v>
      </c>
      <c r="C1215">
        <v>57.99</v>
      </c>
      <c r="D1215">
        <v>58.34</v>
      </c>
      <c r="E1215">
        <v>58.24</v>
      </c>
      <c r="F1215">
        <v>57.39</v>
      </c>
      <c r="G1215">
        <v>55.84</v>
      </c>
      <c r="H1215">
        <v>54.29</v>
      </c>
      <c r="I1215">
        <v>53.54</v>
      </c>
      <c r="J1215">
        <v>53.14</v>
      </c>
      <c r="K1215">
        <v>53.39</v>
      </c>
    </row>
    <row r="1216" spans="1:11" x14ac:dyDescent="0.3">
      <c r="A1216" s="1">
        <v>36465</v>
      </c>
      <c r="B1216">
        <v>59.55</v>
      </c>
      <c r="C1216">
        <v>59.95</v>
      </c>
      <c r="D1216">
        <v>59.85</v>
      </c>
      <c r="E1216">
        <v>59</v>
      </c>
      <c r="F1216">
        <v>57.45</v>
      </c>
      <c r="G1216">
        <v>55.9</v>
      </c>
      <c r="H1216">
        <v>55.15</v>
      </c>
      <c r="I1216">
        <v>54.75</v>
      </c>
      <c r="J1216">
        <v>55</v>
      </c>
      <c r="K1216">
        <v>55.4</v>
      </c>
    </row>
    <row r="1217" spans="1:11" x14ac:dyDescent="0.3">
      <c r="A1217" s="1">
        <v>36466</v>
      </c>
      <c r="B1217">
        <v>59.41</v>
      </c>
      <c r="C1217">
        <v>59.79</v>
      </c>
      <c r="D1217">
        <v>59.69</v>
      </c>
      <c r="E1217">
        <v>58.79</v>
      </c>
      <c r="F1217">
        <v>57.19</v>
      </c>
      <c r="G1217">
        <v>55.59</v>
      </c>
      <c r="H1217">
        <v>54.79</v>
      </c>
      <c r="I1217">
        <v>54.39</v>
      </c>
      <c r="J1217">
        <v>54.59</v>
      </c>
      <c r="K1217">
        <v>54.99</v>
      </c>
    </row>
    <row r="1218" spans="1:11" x14ac:dyDescent="0.3">
      <c r="A1218" s="1">
        <v>36467</v>
      </c>
      <c r="B1218">
        <v>60.51</v>
      </c>
      <c r="C1218">
        <v>60.72</v>
      </c>
      <c r="D1218">
        <v>60.32</v>
      </c>
      <c r="E1218">
        <v>59.12</v>
      </c>
      <c r="F1218">
        <v>57.27</v>
      </c>
      <c r="G1218">
        <v>55.42</v>
      </c>
      <c r="H1218">
        <v>54.42</v>
      </c>
      <c r="I1218">
        <v>53.87</v>
      </c>
      <c r="J1218">
        <v>54.02</v>
      </c>
      <c r="K1218">
        <v>54.37</v>
      </c>
    </row>
    <row r="1219" spans="1:11" x14ac:dyDescent="0.3">
      <c r="A1219" s="1">
        <v>36468</v>
      </c>
      <c r="B1219">
        <v>61.47</v>
      </c>
      <c r="C1219" t="s">
        <v>10</v>
      </c>
      <c r="D1219" t="s">
        <v>10</v>
      </c>
      <c r="E1219" t="s">
        <v>10</v>
      </c>
      <c r="F1219" t="s">
        <v>10</v>
      </c>
      <c r="G1219" t="s">
        <v>10</v>
      </c>
      <c r="H1219" t="s">
        <v>10</v>
      </c>
      <c r="I1219" t="s">
        <v>10</v>
      </c>
      <c r="J1219" t="s">
        <v>10</v>
      </c>
      <c r="K1219" t="s">
        <v>10</v>
      </c>
    </row>
    <row r="1220" spans="1:11" x14ac:dyDescent="0.3">
      <c r="A1220" s="1">
        <v>36469</v>
      </c>
      <c r="B1220">
        <v>60.92</v>
      </c>
      <c r="C1220">
        <v>61.19</v>
      </c>
      <c r="D1220">
        <v>60.84</v>
      </c>
      <c r="E1220">
        <v>59.59</v>
      </c>
      <c r="F1220">
        <v>57.54</v>
      </c>
      <c r="G1220">
        <v>55.49</v>
      </c>
      <c r="H1220">
        <v>54.29</v>
      </c>
      <c r="I1220">
        <v>53.59</v>
      </c>
      <c r="J1220">
        <v>53.64</v>
      </c>
      <c r="K1220">
        <v>53.99</v>
      </c>
    </row>
    <row r="1221" spans="1:11" x14ac:dyDescent="0.3">
      <c r="A1221" s="1">
        <v>36472</v>
      </c>
      <c r="B1221">
        <v>61.23</v>
      </c>
      <c r="C1221">
        <v>61.59</v>
      </c>
      <c r="D1221">
        <v>61.24</v>
      </c>
      <c r="E1221">
        <v>59.94</v>
      </c>
      <c r="F1221">
        <v>57.89</v>
      </c>
      <c r="G1221">
        <v>55.79</v>
      </c>
      <c r="H1221">
        <v>54.49</v>
      </c>
      <c r="I1221">
        <v>53.69</v>
      </c>
      <c r="J1221">
        <v>53.74</v>
      </c>
      <c r="K1221">
        <v>54.14</v>
      </c>
    </row>
    <row r="1222" spans="1:11" x14ac:dyDescent="0.3">
      <c r="A1222" s="1">
        <v>36473</v>
      </c>
      <c r="B1222">
        <v>62.7</v>
      </c>
      <c r="C1222">
        <v>63.02</v>
      </c>
      <c r="D1222">
        <v>62.67</v>
      </c>
      <c r="E1222">
        <v>61.22</v>
      </c>
      <c r="F1222">
        <v>59.02</v>
      </c>
      <c r="G1222">
        <v>56.82</v>
      </c>
      <c r="H1222">
        <v>55.42</v>
      </c>
      <c r="I1222">
        <v>54.57</v>
      </c>
      <c r="J1222">
        <v>54.57</v>
      </c>
      <c r="K1222">
        <v>54.92</v>
      </c>
    </row>
    <row r="1223" spans="1:11" x14ac:dyDescent="0.3">
      <c r="A1223" s="1">
        <v>36474</v>
      </c>
      <c r="B1223">
        <v>64.709999999999994</v>
      </c>
      <c r="C1223">
        <v>64.900000000000006</v>
      </c>
      <c r="D1223">
        <v>64.25</v>
      </c>
      <c r="E1223">
        <v>62.6</v>
      </c>
      <c r="F1223">
        <v>60.15</v>
      </c>
      <c r="G1223">
        <v>57.7</v>
      </c>
      <c r="H1223">
        <v>56.2</v>
      </c>
      <c r="I1223">
        <v>55.3</v>
      </c>
      <c r="J1223">
        <v>55.3</v>
      </c>
      <c r="K1223">
        <v>55.65</v>
      </c>
    </row>
    <row r="1224" spans="1:11" x14ac:dyDescent="0.3">
      <c r="A1224" s="1">
        <v>36475</v>
      </c>
      <c r="B1224">
        <v>64.39</v>
      </c>
      <c r="C1224">
        <v>64.66</v>
      </c>
      <c r="D1224">
        <v>64.010000000000005</v>
      </c>
      <c r="E1224">
        <v>62.46</v>
      </c>
      <c r="F1224">
        <v>60.06</v>
      </c>
      <c r="G1224">
        <v>57.61</v>
      </c>
      <c r="H1224">
        <v>56.11</v>
      </c>
      <c r="I1224">
        <v>55.26</v>
      </c>
      <c r="J1224">
        <v>55.26</v>
      </c>
      <c r="K1224">
        <v>55.61</v>
      </c>
    </row>
    <row r="1225" spans="1:11" x14ac:dyDescent="0.3">
      <c r="A1225" s="1">
        <v>36476</v>
      </c>
      <c r="B1225">
        <v>66.22</v>
      </c>
      <c r="C1225">
        <v>66.400000000000006</v>
      </c>
      <c r="D1225">
        <v>65.650000000000006</v>
      </c>
      <c r="E1225">
        <v>64</v>
      </c>
      <c r="F1225">
        <v>61.5</v>
      </c>
      <c r="G1225">
        <v>59.05</v>
      </c>
      <c r="H1225">
        <v>57.45</v>
      </c>
      <c r="I1225">
        <v>56.55</v>
      </c>
      <c r="J1225">
        <v>56.5</v>
      </c>
      <c r="K1225">
        <v>56.85</v>
      </c>
    </row>
    <row r="1226" spans="1:11" x14ac:dyDescent="0.3">
      <c r="A1226" s="1">
        <v>36479</v>
      </c>
      <c r="B1226">
        <v>66.540000000000006</v>
      </c>
      <c r="C1226">
        <v>66.81</v>
      </c>
      <c r="D1226">
        <v>66.010000000000005</v>
      </c>
      <c r="E1226">
        <v>64.260000000000005</v>
      </c>
      <c r="F1226">
        <v>61.71</v>
      </c>
      <c r="G1226">
        <v>59.16</v>
      </c>
      <c r="H1226">
        <v>57.51</v>
      </c>
      <c r="I1226">
        <v>56.56</v>
      </c>
      <c r="J1226">
        <v>56.46</v>
      </c>
      <c r="K1226">
        <v>56.76</v>
      </c>
    </row>
    <row r="1227" spans="1:11" x14ac:dyDescent="0.3">
      <c r="A1227" s="1">
        <v>36480</v>
      </c>
      <c r="B1227">
        <v>67.209999999999994</v>
      </c>
      <c r="C1227">
        <v>67.55</v>
      </c>
      <c r="D1227">
        <v>66.75</v>
      </c>
      <c r="E1227">
        <v>65</v>
      </c>
      <c r="F1227">
        <v>62.4</v>
      </c>
      <c r="G1227">
        <v>59.8</v>
      </c>
      <c r="H1227">
        <v>58.1</v>
      </c>
      <c r="I1227">
        <v>57.15</v>
      </c>
      <c r="J1227">
        <v>57</v>
      </c>
      <c r="K1227">
        <v>57.3</v>
      </c>
    </row>
    <row r="1228" spans="1:11" x14ac:dyDescent="0.3">
      <c r="A1228" s="1">
        <v>36481</v>
      </c>
      <c r="B1228">
        <v>68.73</v>
      </c>
      <c r="C1228">
        <v>68.94</v>
      </c>
      <c r="D1228">
        <v>67.989999999999995</v>
      </c>
      <c r="E1228">
        <v>66.040000000000006</v>
      </c>
      <c r="F1228">
        <v>63.29</v>
      </c>
      <c r="G1228">
        <v>60.59</v>
      </c>
      <c r="H1228">
        <v>58.79</v>
      </c>
      <c r="I1228">
        <v>57.79</v>
      </c>
      <c r="J1228">
        <v>57.59</v>
      </c>
      <c r="K1228">
        <v>57.79</v>
      </c>
    </row>
    <row r="1229" spans="1:11" x14ac:dyDescent="0.3">
      <c r="A1229" s="1">
        <v>36482</v>
      </c>
      <c r="B1229">
        <v>66.510000000000005</v>
      </c>
      <c r="C1229">
        <v>66.69</v>
      </c>
      <c r="D1229">
        <v>65.89</v>
      </c>
      <c r="E1229">
        <v>64.09</v>
      </c>
      <c r="F1229">
        <v>61.49</v>
      </c>
      <c r="G1229">
        <v>58.89</v>
      </c>
      <c r="H1229">
        <v>57.14</v>
      </c>
      <c r="I1229">
        <v>56.14</v>
      </c>
      <c r="J1229">
        <v>55.99</v>
      </c>
      <c r="K1229">
        <v>56.24</v>
      </c>
    </row>
    <row r="1230" spans="1:11" x14ac:dyDescent="0.3">
      <c r="A1230" s="1">
        <v>36483</v>
      </c>
      <c r="B1230">
        <v>68.05</v>
      </c>
      <c r="C1230">
        <v>68.17</v>
      </c>
      <c r="D1230">
        <v>67.27</v>
      </c>
      <c r="E1230">
        <v>65.319999999999993</v>
      </c>
      <c r="F1230">
        <v>62.57</v>
      </c>
      <c r="G1230">
        <v>59.82</v>
      </c>
      <c r="H1230">
        <v>58.02</v>
      </c>
      <c r="I1230">
        <v>56.92</v>
      </c>
      <c r="J1230">
        <v>56.72</v>
      </c>
      <c r="K1230">
        <v>56.97</v>
      </c>
    </row>
    <row r="1231" spans="1:11" x14ac:dyDescent="0.3">
      <c r="A1231" s="1">
        <v>36486</v>
      </c>
      <c r="B1231">
        <v>69.430000000000007</v>
      </c>
      <c r="C1231">
        <v>69.400000000000006</v>
      </c>
      <c r="D1231">
        <v>68.25</v>
      </c>
      <c r="E1231">
        <v>66.150000000000006</v>
      </c>
      <c r="F1231">
        <v>63.25</v>
      </c>
      <c r="G1231">
        <v>60.35</v>
      </c>
      <c r="H1231">
        <v>58.5</v>
      </c>
      <c r="I1231">
        <v>57.3</v>
      </c>
      <c r="J1231">
        <v>57</v>
      </c>
      <c r="K1231">
        <v>57.2</v>
      </c>
    </row>
    <row r="1232" spans="1:11" x14ac:dyDescent="0.3">
      <c r="A1232" s="1">
        <v>36487</v>
      </c>
      <c r="B1232">
        <v>68.11</v>
      </c>
      <c r="C1232">
        <v>68.12</v>
      </c>
      <c r="D1232">
        <v>67.069999999999993</v>
      </c>
      <c r="E1232">
        <v>65.069999999999993</v>
      </c>
      <c r="F1232">
        <v>62.27</v>
      </c>
      <c r="G1232">
        <v>59.47</v>
      </c>
      <c r="H1232">
        <v>57.67</v>
      </c>
      <c r="I1232">
        <v>56.52</v>
      </c>
      <c r="J1232">
        <v>56.27</v>
      </c>
      <c r="K1232">
        <v>56.52</v>
      </c>
    </row>
    <row r="1233" spans="1:11" x14ac:dyDescent="0.3">
      <c r="A1233" s="1">
        <v>36488</v>
      </c>
      <c r="B1233">
        <v>69.84</v>
      </c>
      <c r="C1233">
        <v>69.36</v>
      </c>
      <c r="D1233">
        <v>67.91</v>
      </c>
      <c r="E1233">
        <v>65.66</v>
      </c>
      <c r="F1233">
        <v>62.76</v>
      </c>
      <c r="G1233">
        <v>59.91</v>
      </c>
      <c r="H1233">
        <v>58.06</v>
      </c>
      <c r="I1233">
        <v>56.91</v>
      </c>
      <c r="J1233">
        <v>56.66</v>
      </c>
      <c r="K1233">
        <v>56.91</v>
      </c>
    </row>
    <row r="1234" spans="1:11" x14ac:dyDescent="0.3">
      <c r="A1234" s="1">
        <v>36493</v>
      </c>
      <c r="B1234">
        <v>67.13</v>
      </c>
      <c r="C1234">
        <v>66.94</v>
      </c>
      <c r="D1234">
        <v>65.64</v>
      </c>
      <c r="E1234">
        <v>63.54</v>
      </c>
      <c r="F1234">
        <v>60.74</v>
      </c>
      <c r="G1234">
        <v>57.99</v>
      </c>
      <c r="H1234">
        <v>56.19</v>
      </c>
      <c r="I1234">
        <v>55.09</v>
      </c>
      <c r="J1234">
        <v>54.89</v>
      </c>
      <c r="K1234">
        <v>55.19</v>
      </c>
    </row>
    <row r="1235" spans="1:11" x14ac:dyDescent="0.3">
      <c r="A1235" s="1">
        <v>36494</v>
      </c>
      <c r="B1235">
        <v>64.17</v>
      </c>
      <c r="C1235">
        <v>63.83</v>
      </c>
      <c r="D1235">
        <v>62.93</v>
      </c>
      <c r="E1235">
        <v>61.08</v>
      </c>
      <c r="F1235">
        <v>58.53</v>
      </c>
      <c r="G1235">
        <v>55.98</v>
      </c>
      <c r="H1235">
        <v>54.28</v>
      </c>
      <c r="I1235">
        <v>53.23</v>
      </c>
      <c r="J1235">
        <v>53.08</v>
      </c>
      <c r="K1235">
        <v>53.43</v>
      </c>
    </row>
    <row r="1236" spans="1:11" x14ac:dyDescent="0.3">
      <c r="A1236" s="1">
        <v>36495</v>
      </c>
      <c r="B1236">
        <v>64.13</v>
      </c>
      <c r="C1236">
        <v>63.31</v>
      </c>
      <c r="D1236">
        <v>61.71</v>
      </c>
      <c r="E1236">
        <v>59.41</v>
      </c>
      <c r="F1236">
        <v>57.01</v>
      </c>
      <c r="G1236">
        <v>55.31</v>
      </c>
      <c r="H1236">
        <v>54.26</v>
      </c>
      <c r="I1236">
        <v>54.06</v>
      </c>
      <c r="J1236">
        <v>54.41</v>
      </c>
      <c r="K1236">
        <v>54.76</v>
      </c>
    </row>
    <row r="1237" spans="1:11" x14ac:dyDescent="0.3">
      <c r="A1237" s="1">
        <v>36496</v>
      </c>
      <c r="B1237">
        <v>66.239999999999995</v>
      </c>
      <c r="C1237">
        <v>65.430000000000007</v>
      </c>
      <c r="D1237">
        <v>63.78</v>
      </c>
      <c r="E1237">
        <v>61.33</v>
      </c>
      <c r="F1237">
        <v>58.78</v>
      </c>
      <c r="G1237">
        <v>56.93</v>
      </c>
      <c r="H1237">
        <v>55.78</v>
      </c>
      <c r="I1237">
        <v>55.48</v>
      </c>
      <c r="J1237">
        <v>55.78</v>
      </c>
      <c r="K1237">
        <v>56.13</v>
      </c>
    </row>
    <row r="1238" spans="1:11" x14ac:dyDescent="0.3">
      <c r="A1238" s="1">
        <v>36497</v>
      </c>
      <c r="B1238">
        <v>66</v>
      </c>
      <c r="C1238">
        <v>65.260000000000005</v>
      </c>
      <c r="D1238">
        <v>63.66</v>
      </c>
      <c r="E1238">
        <v>61.26</v>
      </c>
      <c r="F1238">
        <v>58.71</v>
      </c>
      <c r="G1238">
        <v>56.86</v>
      </c>
      <c r="H1238">
        <v>55.71</v>
      </c>
      <c r="I1238">
        <v>55.41</v>
      </c>
      <c r="J1238">
        <v>55.71</v>
      </c>
      <c r="K1238">
        <v>56.06</v>
      </c>
    </row>
    <row r="1239" spans="1:11" x14ac:dyDescent="0.3">
      <c r="A1239" s="1">
        <v>36500</v>
      </c>
      <c r="B1239">
        <v>67.23</v>
      </c>
      <c r="C1239">
        <v>66.459999999999994</v>
      </c>
      <c r="D1239">
        <v>64.91</v>
      </c>
      <c r="E1239">
        <v>62.51</v>
      </c>
      <c r="F1239">
        <v>59.91</v>
      </c>
      <c r="G1239">
        <v>58.01</v>
      </c>
      <c r="H1239">
        <v>56.81</v>
      </c>
      <c r="I1239">
        <v>56.51</v>
      </c>
      <c r="J1239">
        <v>56.81</v>
      </c>
      <c r="K1239">
        <v>57.16</v>
      </c>
    </row>
    <row r="1240" spans="1:11" x14ac:dyDescent="0.3">
      <c r="A1240" s="1">
        <v>36501</v>
      </c>
      <c r="B1240">
        <v>65.7</v>
      </c>
      <c r="C1240">
        <v>65.13</v>
      </c>
      <c r="D1240">
        <v>63.73</v>
      </c>
      <c r="E1240">
        <v>61.53</v>
      </c>
      <c r="F1240">
        <v>59.03</v>
      </c>
      <c r="G1240">
        <v>57.13</v>
      </c>
      <c r="H1240">
        <v>55.93</v>
      </c>
      <c r="I1240">
        <v>55.63</v>
      </c>
      <c r="J1240">
        <v>55.93</v>
      </c>
      <c r="K1240">
        <v>56.28</v>
      </c>
    </row>
    <row r="1241" spans="1:11" x14ac:dyDescent="0.3">
      <c r="A1241" s="1">
        <v>36502</v>
      </c>
      <c r="B1241">
        <v>66.52</v>
      </c>
      <c r="C1241">
        <v>66.17</v>
      </c>
      <c r="D1241">
        <v>64.87</v>
      </c>
      <c r="E1241">
        <v>62.72</v>
      </c>
      <c r="F1241">
        <v>60.37</v>
      </c>
      <c r="G1241">
        <v>58.47</v>
      </c>
      <c r="H1241">
        <v>57.27</v>
      </c>
      <c r="I1241">
        <v>57.02</v>
      </c>
      <c r="J1241">
        <v>57.37</v>
      </c>
      <c r="K1241">
        <v>57.72</v>
      </c>
    </row>
    <row r="1242" spans="1:11" x14ac:dyDescent="0.3">
      <c r="A1242" s="1">
        <v>36503</v>
      </c>
      <c r="B1242">
        <v>65</v>
      </c>
      <c r="C1242">
        <v>64.790000000000006</v>
      </c>
      <c r="D1242">
        <v>63.49</v>
      </c>
      <c r="E1242">
        <v>61.34</v>
      </c>
      <c r="F1242">
        <v>58.99</v>
      </c>
      <c r="G1242">
        <v>57.09</v>
      </c>
      <c r="H1242">
        <v>55.89</v>
      </c>
      <c r="I1242">
        <v>55.64</v>
      </c>
      <c r="J1242">
        <v>55.99</v>
      </c>
      <c r="K1242">
        <v>56.34</v>
      </c>
    </row>
    <row r="1243" spans="1:11" x14ac:dyDescent="0.3">
      <c r="A1243" s="1">
        <v>36504</v>
      </c>
      <c r="B1243">
        <v>63.16</v>
      </c>
      <c r="C1243">
        <v>62.93</v>
      </c>
      <c r="D1243">
        <v>61.93</v>
      </c>
      <c r="E1243">
        <v>60.13</v>
      </c>
      <c r="F1243">
        <v>58.03</v>
      </c>
      <c r="G1243">
        <v>56.33</v>
      </c>
      <c r="H1243">
        <v>55.33</v>
      </c>
      <c r="I1243">
        <v>55.23</v>
      </c>
      <c r="J1243">
        <v>55.63</v>
      </c>
      <c r="K1243">
        <v>56.03</v>
      </c>
    </row>
    <row r="1244" spans="1:11" x14ac:dyDescent="0.3">
      <c r="A1244" s="1">
        <v>36507</v>
      </c>
      <c r="B1244">
        <v>64.62</v>
      </c>
      <c r="C1244">
        <v>64.319999999999993</v>
      </c>
      <c r="D1244">
        <v>63.22</v>
      </c>
      <c r="E1244">
        <v>61.37</v>
      </c>
      <c r="F1244">
        <v>59.22</v>
      </c>
      <c r="G1244">
        <v>57.52</v>
      </c>
      <c r="H1244">
        <v>56.52</v>
      </c>
      <c r="I1244">
        <v>56.42</v>
      </c>
      <c r="J1244">
        <v>56.82</v>
      </c>
      <c r="K1244">
        <v>57.22</v>
      </c>
    </row>
    <row r="1245" spans="1:11" x14ac:dyDescent="0.3">
      <c r="A1245" s="1">
        <v>36508</v>
      </c>
      <c r="B1245">
        <v>65.959999999999994</v>
      </c>
      <c r="C1245">
        <v>65.44</v>
      </c>
      <c r="D1245">
        <v>64.14</v>
      </c>
      <c r="E1245">
        <v>62.14</v>
      </c>
      <c r="F1245">
        <v>59.89</v>
      </c>
      <c r="G1245">
        <v>58.09</v>
      </c>
      <c r="H1245">
        <v>56.99</v>
      </c>
      <c r="I1245">
        <v>56.84</v>
      </c>
      <c r="J1245">
        <v>57.19</v>
      </c>
      <c r="K1245">
        <v>57.59</v>
      </c>
    </row>
    <row r="1246" spans="1:11" x14ac:dyDescent="0.3">
      <c r="A1246" s="1">
        <v>36509</v>
      </c>
      <c r="B1246">
        <v>67.3</v>
      </c>
      <c r="C1246">
        <v>66.599999999999994</v>
      </c>
      <c r="D1246">
        <v>64.95</v>
      </c>
      <c r="E1246">
        <v>62.6</v>
      </c>
      <c r="F1246">
        <v>60.2</v>
      </c>
      <c r="G1246">
        <v>58.2</v>
      </c>
      <c r="H1246">
        <v>57</v>
      </c>
      <c r="I1246">
        <v>56.75</v>
      </c>
      <c r="J1246">
        <v>57.05</v>
      </c>
      <c r="K1246">
        <v>57.4</v>
      </c>
    </row>
    <row r="1247" spans="1:11" x14ac:dyDescent="0.3">
      <c r="A1247" s="1">
        <v>36510</v>
      </c>
      <c r="B1247">
        <v>68.75</v>
      </c>
      <c r="C1247">
        <v>68.150000000000006</v>
      </c>
      <c r="D1247">
        <v>66.099999999999994</v>
      </c>
      <c r="E1247">
        <v>63.55</v>
      </c>
      <c r="F1247">
        <v>60.9</v>
      </c>
      <c r="G1247">
        <v>58.75</v>
      </c>
      <c r="H1247">
        <v>57.55</v>
      </c>
      <c r="I1247">
        <v>57.2</v>
      </c>
      <c r="J1247">
        <v>57.45</v>
      </c>
      <c r="K1247">
        <v>57.75</v>
      </c>
    </row>
    <row r="1248" spans="1:11" x14ac:dyDescent="0.3">
      <c r="A1248" s="1">
        <v>36511</v>
      </c>
      <c r="B1248">
        <v>69.099999999999994</v>
      </c>
      <c r="C1248">
        <v>68.56</v>
      </c>
      <c r="D1248">
        <v>66.36</v>
      </c>
      <c r="E1248">
        <v>63.76</v>
      </c>
      <c r="F1248">
        <v>61.06</v>
      </c>
      <c r="G1248">
        <v>58.91</v>
      </c>
      <c r="H1248">
        <v>57.71</v>
      </c>
      <c r="I1248">
        <v>57.36</v>
      </c>
      <c r="J1248">
        <v>57.61</v>
      </c>
      <c r="K1248">
        <v>57.86</v>
      </c>
    </row>
    <row r="1249" spans="1:11" x14ac:dyDescent="0.3">
      <c r="A1249" s="1">
        <v>36514</v>
      </c>
      <c r="B1249">
        <v>69.44</v>
      </c>
      <c r="C1249">
        <v>68.94</v>
      </c>
      <c r="D1249">
        <v>66.64</v>
      </c>
      <c r="E1249">
        <v>63.99</v>
      </c>
      <c r="F1249">
        <v>61.24</v>
      </c>
      <c r="G1249">
        <v>59.09</v>
      </c>
      <c r="H1249">
        <v>57.89</v>
      </c>
      <c r="I1249">
        <v>57.54</v>
      </c>
      <c r="J1249">
        <v>57.79</v>
      </c>
      <c r="K1249">
        <v>58.04</v>
      </c>
    </row>
    <row r="1250" spans="1:11" x14ac:dyDescent="0.3">
      <c r="A1250" s="1">
        <v>36515</v>
      </c>
      <c r="B1250">
        <v>69.14</v>
      </c>
      <c r="C1250">
        <v>68.540000000000006</v>
      </c>
      <c r="D1250">
        <v>66.39</v>
      </c>
      <c r="E1250">
        <v>63.79</v>
      </c>
      <c r="F1250">
        <v>61.09</v>
      </c>
      <c r="G1250">
        <v>59.04</v>
      </c>
      <c r="H1250">
        <v>57.94</v>
      </c>
      <c r="I1250">
        <v>57.59</v>
      </c>
      <c r="J1250">
        <v>57.84</v>
      </c>
      <c r="K1250">
        <v>58.09</v>
      </c>
    </row>
    <row r="1251" spans="1:11" x14ac:dyDescent="0.3">
      <c r="A1251" s="1">
        <v>36516</v>
      </c>
      <c r="B1251">
        <v>67.97</v>
      </c>
      <c r="C1251">
        <v>67.319999999999993</v>
      </c>
      <c r="D1251">
        <v>65.37</v>
      </c>
      <c r="E1251">
        <v>62.97</v>
      </c>
      <c r="F1251">
        <v>60.37</v>
      </c>
      <c r="G1251">
        <v>58.52</v>
      </c>
      <c r="H1251">
        <v>57.52</v>
      </c>
      <c r="I1251">
        <v>57.17</v>
      </c>
      <c r="J1251">
        <v>57.42</v>
      </c>
      <c r="K1251">
        <v>57.67</v>
      </c>
    </row>
    <row r="1252" spans="1:11" x14ac:dyDescent="0.3">
      <c r="A1252" s="1">
        <v>36517</v>
      </c>
      <c r="B1252">
        <v>68.510000000000005</v>
      </c>
      <c r="C1252">
        <v>67.72</v>
      </c>
      <c r="D1252">
        <v>65.67</v>
      </c>
      <c r="E1252">
        <v>63.22</v>
      </c>
      <c r="F1252">
        <v>60.62</v>
      </c>
      <c r="G1252">
        <v>58.72</v>
      </c>
      <c r="H1252">
        <v>57.67</v>
      </c>
      <c r="I1252">
        <v>57.32</v>
      </c>
      <c r="J1252">
        <v>57.57</v>
      </c>
      <c r="K1252">
        <v>57.82</v>
      </c>
    </row>
    <row r="1253" spans="1:11" x14ac:dyDescent="0.3">
      <c r="A1253" s="1">
        <v>36521</v>
      </c>
      <c r="B1253">
        <v>69.75</v>
      </c>
      <c r="C1253">
        <v>68.87</v>
      </c>
      <c r="D1253">
        <v>66.62</v>
      </c>
      <c r="E1253">
        <v>64.069999999999993</v>
      </c>
      <c r="F1253">
        <v>61.37</v>
      </c>
      <c r="G1253">
        <v>59.37</v>
      </c>
      <c r="H1253">
        <v>58.27</v>
      </c>
      <c r="I1253">
        <v>57.87</v>
      </c>
      <c r="J1253">
        <v>58.12</v>
      </c>
      <c r="K1253">
        <v>58.37</v>
      </c>
    </row>
    <row r="1254" spans="1:11" x14ac:dyDescent="0.3">
      <c r="A1254" s="1">
        <v>36522</v>
      </c>
      <c r="B1254">
        <v>70.790000000000006</v>
      </c>
      <c r="C1254">
        <v>70.099999999999994</v>
      </c>
      <c r="D1254">
        <v>67.7</v>
      </c>
      <c r="E1254">
        <v>65</v>
      </c>
      <c r="F1254">
        <v>62.15</v>
      </c>
      <c r="G1254">
        <v>60</v>
      </c>
      <c r="H1254">
        <v>58.85</v>
      </c>
      <c r="I1254">
        <v>58.35</v>
      </c>
      <c r="J1254">
        <v>58.6</v>
      </c>
      <c r="K1254">
        <v>58.85</v>
      </c>
    </row>
    <row r="1255" spans="1:11" x14ac:dyDescent="0.3">
      <c r="A1255" s="1">
        <v>36523</v>
      </c>
      <c r="B1255">
        <v>70.400000000000006</v>
      </c>
      <c r="C1255">
        <v>69.77</v>
      </c>
      <c r="D1255">
        <v>67.27</v>
      </c>
      <c r="E1255">
        <v>64.47</v>
      </c>
      <c r="F1255">
        <v>61.52</v>
      </c>
      <c r="G1255">
        <v>59.32</v>
      </c>
      <c r="H1255">
        <v>58.12</v>
      </c>
      <c r="I1255">
        <v>57.62</v>
      </c>
      <c r="J1255">
        <v>57.87</v>
      </c>
      <c r="K1255">
        <v>58.12</v>
      </c>
    </row>
    <row r="1256" spans="1:11" x14ac:dyDescent="0.3">
      <c r="A1256" s="1">
        <v>36524</v>
      </c>
      <c r="B1256">
        <v>69.03</v>
      </c>
      <c r="C1256">
        <v>67.87</v>
      </c>
      <c r="D1256">
        <v>65.47</v>
      </c>
      <c r="E1256">
        <v>62.77</v>
      </c>
      <c r="F1256">
        <v>59.87</v>
      </c>
      <c r="G1256">
        <v>57.67</v>
      </c>
      <c r="H1256">
        <v>56.47</v>
      </c>
      <c r="I1256">
        <v>56.07</v>
      </c>
      <c r="J1256">
        <v>56.37</v>
      </c>
      <c r="K1256">
        <v>56.67</v>
      </c>
    </row>
    <row r="1257" spans="1:11" x14ac:dyDescent="0.3">
      <c r="A1257" s="1">
        <v>36529</v>
      </c>
      <c r="B1257">
        <v>67.78</v>
      </c>
      <c r="C1257">
        <v>65.83</v>
      </c>
      <c r="D1257">
        <v>63.18</v>
      </c>
      <c r="E1257">
        <v>60.43</v>
      </c>
      <c r="F1257">
        <v>58.33</v>
      </c>
      <c r="G1257">
        <v>57.28</v>
      </c>
      <c r="H1257">
        <v>56.93</v>
      </c>
      <c r="I1257">
        <v>57.28</v>
      </c>
      <c r="J1257">
        <v>57.58</v>
      </c>
      <c r="K1257">
        <v>57.88</v>
      </c>
    </row>
    <row r="1258" spans="1:11" x14ac:dyDescent="0.3">
      <c r="A1258" s="1">
        <v>36530</v>
      </c>
      <c r="B1258">
        <v>66.55</v>
      </c>
      <c r="C1258">
        <v>64.72</v>
      </c>
      <c r="D1258">
        <v>62.17</v>
      </c>
      <c r="E1258">
        <v>59.52</v>
      </c>
      <c r="F1258">
        <v>57.47</v>
      </c>
      <c r="G1258">
        <v>56.47</v>
      </c>
      <c r="H1258">
        <v>56.12</v>
      </c>
      <c r="I1258">
        <v>56.47</v>
      </c>
      <c r="J1258">
        <v>56.77</v>
      </c>
      <c r="K1258">
        <v>57.07</v>
      </c>
    </row>
    <row r="1259" spans="1:11" x14ac:dyDescent="0.3">
      <c r="A1259" s="1">
        <v>36531</v>
      </c>
      <c r="B1259">
        <v>66.28</v>
      </c>
      <c r="C1259">
        <v>64.28</v>
      </c>
      <c r="D1259">
        <v>61.63</v>
      </c>
      <c r="E1259">
        <v>58.93</v>
      </c>
      <c r="F1259">
        <v>56.88</v>
      </c>
      <c r="G1259">
        <v>55.88</v>
      </c>
      <c r="H1259">
        <v>55.53</v>
      </c>
      <c r="I1259">
        <v>55.88</v>
      </c>
      <c r="J1259">
        <v>56.18</v>
      </c>
      <c r="K1259">
        <v>56.53</v>
      </c>
    </row>
    <row r="1260" spans="1:11" x14ac:dyDescent="0.3">
      <c r="A1260" s="1">
        <v>36532</v>
      </c>
      <c r="B1260">
        <v>64.75</v>
      </c>
      <c r="C1260">
        <v>62.89</v>
      </c>
      <c r="D1260">
        <v>60.44</v>
      </c>
      <c r="E1260">
        <v>57.99</v>
      </c>
      <c r="F1260">
        <v>56.19</v>
      </c>
      <c r="G1260">
        <v>55.44</v>
      </c>
      <c r="H1260">
        <v>55.19</v>
      </c>
      <c r="I1260">
        <v>55.59</v>
      </c>
      <c r="J1260">
        <v>55.94</v>
      </c>
      <c r="K1260">
        <v>56.34</v>
      </c>
    </row>
    <row r="1261" spans="1:11" x14ac:dyDescent="0.3">
      <c r="A1261" s="1">
        <v>36535</v>
      </c>
      <c r="B1261">
        <v>64.72</v>
      </c>
      <c r="C1261">
        <v>63.07</v>
      </c>
      <c r="D1261">
        <v>60.97</v>
      </c>
      <c r="E1261">
        <v>58.82</v>
      </c>
      <c r="F1261">
        <v>57.12</v>
      </c>
      <c r="G1261">
        <v>56.47</v>
      </c>
      <c r="H1261">
        <v>56.27</v>
      </c>
      <c r="I1261">
        <v>56.67</v>
      </c>
      <c r="J1261">
        <v>57.02</v>
      </c>
      <c r="K1261">
        <v>57.42</v>
      </c>
    </row>
    <row r="1262" spans="1:11" x14ac:dyDescent="0.3">
      <c r="A1262" s="1">
        <v>36536</v>
      </c>
      <c r="B1262">
        <v>66.75</v>
      </c>
      <c r="C1262">
        <v>65.11</v>
      </c>
      <c r="D1262">
        <v>62.96</v>
      </c>
      <c r="E1262">
        <v>60.66</v>
      </c>
      <c r="F1262">
        <v>58.86</v>
      </c>
      <c r="G1262">
        <v>58.06</v>
      </c>
      <c r="H1262">
        <v>57.71</v>
      </c>
      <c r="I1262">
        <v>58.06</v>
      </c>
      <c r="J1262">
        <v>58.36</v>
      </c>
      <c r="K1262">
        <v>58.71</v>
      </c>
    </row>
    <row r="1263" spans="1:11" x14ac:dyDescent="0.3">
      <c r="A1263" s="1">
        <v>36537</v>
      </c>
      <c r="B1263">
        <v>68.47</v>
      </c>
      <c r="C1263">
        <v>66.83</v>
      </c>
      <c r="D1263">
        <v>64.430000000000007</v>
      </c>
      <c r="E1263">
        <v>61.93</v>
      </c>
      <c r="F1263">
        <v>59.98</v>
      </c>
      <c r="G1263">
        <v>59.03</v>
      </c>
      <c r="H1263">
        <v>58.58</v>
      </c>
      <c r="I1263">
        <v>58.88</v>
      </c>
      <c r="J1263">
        <v>59.18</v>
      </c>
      <c r="K1263">
        <v>59.53</v>
      </c>
    </row>
    <row r="1264" spans="1:11" x14ac:dyDescent="0.3">
      <c r="A1264" s="1">
        <v>36538</v>
      </c>
      <c r="B1264">
        <v>69.28</v>
      </c>
      <c r="C1264">
        <v>67.19</v>
      </c>
      <c r="D1264">
        <v>64.739999999999995</v>
      </c>
      <c r="E1264">
        <v>62.19</v>
      </c>
      <c r="F1264">
        <v>60.14</v>
      </c>
      <c r="G1264">
        <v>58.99</v>
      </c>
      <c r="H1264">
        <v>58.44</v>
      </c>
      <c r="I1264">
        <v>58.69</v>
      </c>
      <c r="J1264">
        <v>58.99</v>
      </c>
      <c r="K1264">
        <v>59.29</v>
      </c>
    </row>
    <row r="1265" spans="1:11" x14ac:dyDescent="0.3">
      <c r="A1265" s="1">
        <v>36539</v>
      </c>
      <c r="B1265">
        <v>73.81</v>
      </c>
      <c r="C1265">
        <v>71.27</v>
      </c>
      <c r="D1265">
        <v>68.27</v>
      </c>
      <c r="E1265">
        <v>65.319999999999993</v>
      </c>
      <c r="F1265">
        <v>62.97</v>
      </c>
      <c r="G1265">
        <v>61.57</v>
      </c>
      <c r="H1265">
        <v>60.77</v>
      </c>
      <c r="I1265">
        <v>60.97</v>
      </c>
      <c r="J1265">
        <v>61.17</v>
      </c>
      <c r="K1265">
        <v>61.42</v>
      </c>
    </row>
    <row r="1266" spans="1:11" x14ac:dyDescent="0.3">
      <c r="A1266" s="1">
        <v>36543</v>
      </c>
      <c r="B1266">
        <v>77.040000000000006</v>
      </c>
      <c r="C1266">
        <v>73.16</v>
      </c>
      <c r="D1266">
        <v>69.709999999999994</v>
      </c>
      <c r="E1266">
        <v>66.56</v>
      </c>
      <c r="F1266">
        <v>64.11</v>
      </c>
      <c r="G1266">
        <v>62.61</v>
      </c>
      <c r="H1266">
        <v>61.71</v>
      </c>
      <c r="I1266">
        <v>61.86</v>
      </c>
      <c r="J1266">
        <v>62.06</v>
      </c>
      <c r="K1266">
        <v>62.31</v>
      </c>
    </row>
    <row r="1267" spans="1:11" x14ac:dyDescent="0.3">
      <c r="A1267" s="1">
        <v>36544</v>
      </c>
      <c r="B1267">
        <v>80.03</v>
      </c>
      <c r="C1267">
        <v>74.59</v>
      </c>
      <c r="D1267">
        <v>70.59</v>
      </c>
      <c r="E1267">
        <v>67.19</v>
      </c>
      <c r="F1267">
        <v>64.59</v>
      </c>
      <c r="G1267">
        <v>63.04</v>
      </c>
      <c r="H1267">
        <v>62.14</v>
      </c>
      <c r="I1267">
        <v>62.29</v>
      </c>
      <c r="J1267">
        <v>62.49</v>
      </c>
      <c r="K1267">
        <v>62.74</v>
      </c>
    </row>
    <row r="1268" spans="1:11" x14ac:dyDescent="0.3">
      <c r="A1268" s="1">
        <v>36545</v>
      </c>
      <c r="B1268">
        <v>86.46</v>
      </c>
      <c r="C1268">
        <v>77.14</v>
      </c>
      <c r="D1268">
        <v>71.59</v>
      </c>
      <c r="E1268">
        <v>67.39</v>
      </c>
      <c r="F1268">
        <v>64.44</v>
      </c>
      <c r="G1268">
        <v>62.79</v>
      </c>
      <c r="H1268">
        <v>61.79</v>
      </c>
      <c r="I1268">
        <v>61.89</v>
      </c>
      <c r="J1268">
        <v>62.04</v>
      </c>
      <c r="K1268">
        <v>62.24</v>
      </c>
    </row>
    <row r="1269" spans="1:11" x14ac:dyDescent="0.3">
      <c r="A1269" s="1">
        <v>36546</v>
      </c>
      <c r="B1269">
        <v>93.5</v>
      </c>
      <c r="C1269">
        <v>76.61</v>
      </c>
      <c r="D1269">
        <v>70.11</v>
      </c>
      <c r="E1269">
        <v>65.81</v>
      </c>
      <c r="F1269">
        <v>62.81</v>
      </c>
      <c r="G1269">
        <v>61.11</v>
      </c>
      <c r="H1269">
        <v>60.11</v>
      </c>
      <c r="I1269">
        <v>60.21</v>
      </c>
      <c r="J1269">
        <v>60.36</v>
      </c>
      <c r="K1269">
        <v>60.56</v>
      </c>
    </row>
    <row r="1270" spans="1:11" x14ac:dyDescent="0.3">
      <c r="A1270" s="1">
        <v>36549</v>
      </c>
      <c r="B1270">
        <v>86.35</v>
      </c>
      <c r="C1270">
        <v>74.08</v>
      </c>
      <c r="D1270">
        <v>69.58</v>
      </c>
      <c r="E1270">
        <v>66.48</v>
      </c>
      <c r="F1270">
        <v>63.93</v>
      </c>
      <c r="G1270">
        <v>62.48</v>
      </c>
      <c r="H1270">
        <v>61.63</v>
      </c>
      <c r="I1270">
        <v>61.83</v>
      </c>
      <c r="J1270">
        <v>62.08</v>
      </c>
      <c r="K1270">
        <v>62.33</v>
      </c>
    </row>
    <row r="1271" spans="1:11" x14ac:dyDescent="0.3">
      <c r="A1271" s="1">
        <v>36550</v>
      </c>
      <c r="B1271">
        <v>90.38</v>
      </c>
      <c r="C1271">
        <v>75.209999999999994</v>
      </c>
      <c r="D1271">
        <v>70.06</v>
      </c>
      <c r="E1271">
        <v>66.81</v>
      </c>
      <c r="F1271">
        <v>64.209999999999994</v>
      </c>
      <c r="G1271">
        <v>62.71</v>
      </c>
      <c r="H1271">
        <v>61.86</v>
      </c>
      <c r="I1271">
        <v>62.06</v>
      </c>
      <c r="J1271">
        <v>62.31</v>
      </c>
      <c r="K1271">
        <v>62.56</v>
      </c>
    </row>
    <row r="1272" spans="1:11" x14ac:dyDescent="0.3">
      <c r="A1272" s="1">
        <v>36551</v>
      </c>
      <c r="B1272">
        <v>92.13</v>
      </c>
      <c r="C1272">
        <v>74.75</v>
      </c>
      <c r="D1272">
        <v>69.45</v>
      </c>
      <c r="E1272">
        <v>66.05</v>
      </c>
      <c r="F1272">
        <v>63.4</v>
      </c>
      <c r="G1272">
        <v>61.8</v>
      </c>
      <c r="H1272">
        <v>60.95</v>
      </c>
      <c r="I1272">
        <v>61.15</v>
      </c>
      <c r="J1272">
        <v>61.4</v>
      </c>
      <c r="K1272">
        <v>61.65</v>
      </c>
    </row>
    <row r="1273" spans="1:11" x14ac:dyDescent="0.3">
      <c r="A1273" s="1">
        <v>36552</v>
      </c>
      <c r="B1273">
        <v>91.17</v>
      </c>
      <c r="C1273">
        <v>73.209999999999994</v>
      </c>
      <c r="D1273">
        <v>68.41</v>
      </c>
      <c r="E1273">
        <v>65.31</v>
      </c>
      <c r="F1273">
        <v>63.01</v>
      </c>
      <c r="G1273">
        <v>61.51</v>
      </c>
      <c r="H1273">
        <v>60.76</v>
      </c>
      <c r="I1273">
        <v>61.01</v>
      </c>
      <c r="J1273">
        <v>61.26</v>
      </c>
      <c r="K1273">
        <v>61.51</v>
      </c>
    </row>
    <row r="1274" spans="1:11" x14ac:dyDescent="0.3">
      <c r="A1274" s="1">
        <v>36553</v>
      </c>
      <c r="B1274">
        <v>92.51</v>
      </c>
      <c r="C1274">
        <v>73.27</v>
      </c>
      <c r="D1274">
        <v>68.069999999999993</v>
      </c>
      <c r="E1274">
        <v>64.87</v>
      </c>
      <c r="F1274">
        <v>62.57</v>
      </c>
      <c r="G1274">
        <v>61.12</v>
      </c>
      <c r="H1274">
        <v>60.42</v>
      </c>
      <c r="I1274">
        <v>60.72</v>
      </c>
      <c r="J1274">
        <v>60.97</v>
      </c>
      <c r="K1274">
        <v>61.22</v>
      </c>
    </row>
    <row r="1275" spans="1:11" x14ac:dyDescent="0.3">
      <c r="A1275" s="1">
        <v>36556</v>
      </c>
      <c r="B1275">
        <v>95.2</v>
      </c>
      <c r="C1275">
        <v>74.34</v>
      </c>
      <c r="D1275">
        <v>69.040000000000006</v>
      </c>
      <c r="E1275">
        <v>65.89</v>
      </c>
      <c r="F1275">
        <v>63.74</v>
      </c>
      <c r="G1275">
        <v>62.34</v>
      </c>
      <c r="H1275">
        <v>61.69</v>
      </c>
      <c r="I1275">
        <v>61.99</v>
      </c>
      <c r="J1275">
        <v>62.24</v>
      </c>
      <c r="K1275">
        <v>62.49</v>
      </c>
    </row>
    <row r="1276" spans="1:11" x14ac:dyDescent="0.3">
      <c r="A1276" s="1">
        <v>36557</v>
      </c>
      <c r="B1276">
        <v>77.19</v>
      </c>
      <c r="C1276">
        <v>70.709999999999994</v>
      </c>
      <c r="D1276">
        <v>67.41</v>
      </c>
      <c r="E1276">
        <v>65.41</v>
      </c>
      <c r="F1276">
        <v>64.010000000000005</v>
      </c>
      <c r="G1276">
        <v>63.36</v>
      </c>
      <c r="H1276">
        <v>63.66</v>
      </c>
      <c r="I1276">
        <v>63.91</v>
      </c>
      <c r="J1276">
        <v>64.16</v>
      </c>
      <c r="K1276">
        <v>64.41</v>
      </c>
    </row>
    <row r="1277" spans="1:11" x14ac:dyDescent="0.3">
      <c r="A1277" s="1">
        <v>36558</v>
      </c>
      <c r="B1277">
        <v>75.53</v>
      </c>
      <c r="C1277">
        <v>69.55</v>
      </c>
      <c r="D1277">
        <v>66.3</v>
      </c>
      <c r="E1277">
        <v>64.400000000000006</v>
      </c>
      <c r="F1277">
        <v>63.15</v>
      </c>
      <c r="G1277">
        <v>62.55</v>
      </c>
      <c r="H1277">
        <v>62.9</v>
      </c>
      <c r="I1277">
        <v>63.2</v>
      </c>
      <c r="J1277">
        <v>63.5</v>
      </c>
      <c r="K1277">
        <v>63.8</v>
      </c>
    </row>
    <row r="1278" spans="1:11" x14ac:dyDescent="0.3">
      <c r="A1278" s="1">
        <v>36559</v>
      </c>
      <c r="B1278">
        <v>77.900000000000006</v>
      </c>
      <c r="C1278">
        <v>70.38</v>
      </c>
      <c r="D1278">
        <v>66.83</v>
      </c>
      <c r="E1278">
        <v>64.78</v>
      </c>
      <c r="F1278">
        <v>63.43</v>
      </c>
      <c r="G1278">
        <v>62.78</v>
      </c>
      <c r="H1278">
        <v>63.08</v>
      </c>
      <c r="I1278">
        <v>63.38</v>
      </c>
      <c r="J1278">
        <v>63.68</v>
      </c>
      <c r="K1278">
        <v>63.98</v>
      </c>
    </row>
    <row r="1279" spans="1:11" x14ac:dyDescent="0.3">
      <c r="A1279" s="1">
        <v>36560</v>
      </c>
      <c r="B1279">
        <v>78.78</v>
      </c>
      <c r="C1279">
        <v>71.739999999999995</v>
      </c>
      <c r="D1279">
        <v>68.040000000000006</v>
      </c>
      <c r="E1279">
        <v>65.89</v>
      </c>
      <c r="F1279">
        <v>64.489999999999995</v>
      </c>
      <c r="G1279">
        <v>63.79</v>
      </c>
      <c r="H1279">
        <v>64.09</v>
      </c>
      <c r="I1279">
        <v>64.39</v>
      </c>
      <c r="J1279">
        <v>64.69</v>
      </c>
      <c r="K1279">
        <v>64.94</v>
      </c>
    </row>
    <row r="1280" spans="1:11" x14ac:dyDescent="0.3">
      <c r="A1280" s="1">
        <v>36563</v>
      </c>
      <c r="B1280">
        <v>75.81</v>
      </c>
      <c r="C1280">
        <v>70.760000000000005</v>
      </c>
      <c r="D1280">
        <v>67.61</v>
      </c>
      <c r="E1280">
        <v>65.66</v>
      </c>
      <c r="F1280">
        <v>64.41</v>
      </c>
      <c r="G1280">
        <v>63.76</v>
      </c>
      <c r="H1280">
        <v>64.06</v>
      </c>
      <c r="I1280">
        <v>64.36</v>
      </c>
      <c r="J1280">
        <v>64.66</v>
      </c>
      <c r="K1280">
        <v>64.959999999999994</v>
      </c>
    </row>
    <row r="1281" spans="1:11" x14ac:dyDescent="0.3">
      <c r="A1281" s="1">
        <v>36564</v>
      </c>
      <c r="B1281">
        <v>72.84</v>
      </c>
      <c r="C1281">
        <v>69.14</v>
      </c>
      <c r="D1281">
        <v>66.44</v>
      </c>
      <c r="E1281">
        <v>64.59</v>
      </c>
      <c r="F1281">
        <v>63.39</v>
      </c>
      <c r="G1281">
        <v>62.79</v>
      </c>
      <c r="H1281">
        <v>63.09</v>
      </c>
      <c r="I1281">
        <v>63.39</v>
      </c>
      <c r="J1281">
        <v>63.69</v>
      </c>
      <c r="K1281">
        <v>63.99</v>
      </c>
    </row>
    <row r="1282" spans="1:11" x14ac:dyDescent="0.3">
      <c r="A1282" s="1">
        <v>36565</v>
      </c>
      <c r="B1282">
        <v>74.599999999999994</v>
      </c>
      <c r="C1282">
        <v>70.790000000000006</v>
      </c>
      <c r="D1282">
        <v>67.790000000000006</v>
      </c>
      <c r="E1282">
        <v>65.790000000000006</v>
      </c>
      <c r="F1282">
        <v>64.489999999999995</v>
      </c>
      <c r="G1282">
        <v>63.79</v>
      </c>
      <c r="H1282">
        <v>64.09</v>
      </c>
      <c r="I1282">
        <v>64.39</v>
      </c>
      <c r="J1282">
        <v>64.69</v>
      </c>
      <c r="K1282">
        <v>64.989999999999995</v>
      </c>
    </row>
    <row r="1283" spans="1:11" x14ac:dyDescent="0.3">
      <c r="A1283" s="1">
        <v>36566</v>
      </c>
      <c r="B1283">
        <v>74.459999999999994</v>
      </c>
      <c r="C1283">
        <v>71.77</v>
      </c>
      <c r="D1283">
        <v>68.77</v>
      </c>
      <c r="E1283">
        <v>66.67</v>
      </c>
      <c r="F1283">
        <v>65.27</v>
      </c>
      <c r="G1283">
        <v>64.37</v>
      </c>
      <c r="H1283">
        <v>64.569999999999993</v>
      </c>
      <c r="I1283">
        <v>64.77</v>
      </c>
      <c r="J1283">
        <v>64.97</v>
      </c>
      <c r="K1283">
        <v>65.22</v>
      </c>
    </row>
    <row r="1284" spans="1:11" x14ac:dyDescent="0.3">
      <c r="A1284" s="1">
        <v>36567</v>
      </c>
      <c r="B1284">
        <v>74.239999999999995</v>
      </c>
      <c r="C1284">
        <v>71.73</v>
      </c>
      <c r="D1284">
        <v>68.680000000000007</v>
      </c>
      <c r="E1284">
        <v>66.53</v>
      </c>
      <c r="F1284">
        <v>65.08</v>
      </c>
      <c r="G1284">
        <v>64.180000000000007</v>
      </c>
      <c r="H1284">
        <v>64.38</v>
      </c>
      <c r="I1284">
        <v>64.58</v>
      </c>
      <c r="J1284">
        <v>64.78</v>
      </c>
      <c r="K1284">
        <v>64.98</v>
      </c>
    </row>
    <row r="1285" spans="1:11" x14ac:dyDescent="0.3">
      <c r="A1285" s="1">
        <v>36570</v>
      </c>
      <c r="B1285">
        <v>75.7</v>
      </c>
      <c r="C1285">
        <v>73.06</v>
      </c>
      <c r="D1285">
        <v>69.91</v>
      </c>
      <c r="E1285">
        <v>67.709999999999994</v>
      </c>
      <c r="F1285">
        <v>66.11</v>
      </c>
      <c r="G1285">
        <v>65.16</v>
      </c>
      <c r="H1285">
        <v>65.31</v>
      </c>
      <c r="I1285">
        <v>65.510000000000005</v>
      </c>
      <c r="J1285">
        <v>65.709999999999994</v>
      </c>
      <c r="K1285">
        <v>65.91</v>
      </c>
    </row>
    <row r="1286" spans="1:11" x14ac:dyDescent="0.3">
      <c r="A1286" s="1">
        <v>36571</v>
      </c>
      <c r="B1286">
        <v>75.2</v>
      </c>
      <c r="C1286">
        <v>72.819999999999993</v>
      </c>
      <c r="D1286">
        <v>70.02</v>
      </c>
      <c r="E1286">
        <v>67.92</v>
      </c>
      <c r="F1286">
        <v>66.42</v>
      </c>
      <c r="G1286">
        <v>65.52</v>
      </c>
      <c r="H1286">
        <v>65.72</v>
      </c>
      <c r="I1286">
        <v>65.92</v>
      </c>
      <c r="J1286">
        <v>66.12</v>
      </c>
      <c r="K1286">
        <v>66.319999999999993</v>
      </c>
    </row>
    <row r="1287" spans="1:11" x14ac:dyDescent="0.3">
      <c r="A1287" s="1">
        <v>36572</v>
      </c>
      <c r="B1287">
        <v>76.209999999999994</v>
      </c>
      <c r="C1287">
        <v>73.599999999999994</v>
      </c>
      <c r="D1287">
        <v>70.7</v>
      </c>
      <c r="E1287">
        <v>68.650000000000006</v>
      </c>
      <c r="F1287">
        <v>67.25</v>
      </c>
      <c r="G1287">
        <v>66.400000000000006</v>
      </c>
      <c r="H1287">
        <v>66.599999999999994</v>
      </c>
      <c r="I1287">
        <v>66.8</v>
      </c>
      <c r="J1287">
        <v>67</v>
      </c>
      <c r="K1287">
        <v>67.2</v>
      </c>
    </row>
    <row r="1288" spans="1:11" x14ac:dyDescent="0.3">
      <c r="A1288" s="1">
        <v>36573</v>
      </c>
      <c r="B1288">
        <v>75.06</v>
      </c>
      <c r="C1288">
        <v>72.17</v>
      </c>
      <c r="D1288">
        <v>69.319999999999993</v>
      </c>
      <c r="E1288">
        <v>67.42</v>
      </c>
      <c r="F1288">
        <v>66.12</v>
      </c>
      <c r="G1288">
        <v>65.37</v>
      </c>
      <c r="H1288">
        <v>65.569999999999993</v>
      </c>
      <c r="I1288">
        <v>65.77</v>
      </c>
      <c r="J1288">
        <v>66.02</v>
      </c>
      <c r="K1288">
        <v>66.22</v>
      </c>
    </row>
    <row r="1289" spans="1:11" x14ac:dyDescent="0.3">
      <c r="A1289" s="1">
        <v>36574</v>
      </c>
      <c r="B1289">
        <v>75.45</v>
      </c>
      <c r="C1289">
        <v>71.87</v>
      </c>
      <c r="D1289">
        <v>68.819999999999993</v>
      </c>
      <c r="E1289">
        <v>66.77</v>
      </c>
      <c r="F1289">
        <v>65.47</v>
      </c>
      <c r="G1289">
        <v>64.72</v>
      </c>
      <c r="H1289">
        <v>64.97</v>
      </c>
      <c r="I1289">
        <v>65.22</v>
      </c>
      <c r="J1289">
        <v>65.47</v>
      </c>
      <c r="K1289">
        <v>65.67</v>
      </c>
    </row>
    <row r="1290" spans="1:11" x14ac:dyDescent="0.3">
      <c r="A1290" s="1">
        <v>36578</v>
      </c>
      <c r="B1290">
        <v>74.87</v>
      </c>
      <c r="C1290">
        <v>71.88</v>
      </c>
      <c r="D1290">
        <v>68.930000000000007</v>
      </c>
      <c r="E1290">
        <v>66.930000000000007</v>
      </c>
      <c r="F1290">
        <v>65.73</v>
      </c>
      <c r="G1290">
        <v>65.08</v>
      </c>
      <c r="H1290">
        <v>65.38</v>
      </c>
      <c r="I1290">
        <v>65.680000000000007</v>
      </c>
      <c r="J1290">
        <v>65.98</v>
      </c>
      <c r="K1290">
        <v>66.23</v>
      </c>
    </row>
    <row r="1291" spans="1:11" x14ac:dyDescent="0.3">
      <c r="A1291" s="1">
        <v>36579</v>
      </c>
      <c r="B1291">
        <v>76.13</v>
      </c>
      <c r="C1291">
        <v>73.150000000000006</v>
      </c>
      <c r="D1291">
        <v>69.849999999999994</v>
      </c>
      <c r="E1291">
        <v>67.650000000000006</v>
      </c>
      <c r="F1291">
        <v>66.349999999999994</v>
      </c>
      <c r="G1291">
        <v>65.599999999999994</v>
      </c>
      <c r="H1291">
        <v>65.849999999999994</v>
      </c>
      <c r="I1291">
        <v>66.099999999999994</v>
      </c>
      <c r="J1291">
        <v>66.349999999999994</v>
      </c>
      <c r="K1291">
        <v>66.55</v>
      </c>
    </row>
    <row r="1292" spans="1:11" x14ac:dyDescent="0.3">
      <c r="A1292" s="1">
        <v>36580</v>
      </c>
      <c r="B1292">
        <v>78.02</v>
      </c>
      <c r="C1292">
        <v>74.33</v>
      </c>
      <c r="D1292">
        <v>70.5</v>
      </c>
      <c r="E1292">
        <v>67.900000000000006</v>
      </c>
      <c r="F1292">
        <v>66.400000000000006</v>
      </c>
      <c r="G1292">
        <v>65.5</v>
      </c>
      <c r="H1292">
        <v>65.7</v>
      </c>
      <c r="I1292">
        <v>65.900000000000006</v>
      </c>
      <c r="J1292">
        <v>66.099999999999994</v>
      </c>
      <c r="K1292">
        <v>66.3</v>
      </c>
    </row>
    <row r="1293" spans="1:11" x14ac:dyDescent="0.3">
      <c r="A1293" s="1">
        <v>36581</v>
      </c>
      <c r="B1293">
        <v>82.88</v>
      </c>
      <c r="C1293">
        <v>76.22</v>
      </c>
      <c r="D1293">
        <v>71.12</v>
      </c>
      <c r="E1293">
        <v>68.02</v>
      </c>
      <c r="F1293">
        <v>66.37</v>
      </c>
      <c r="G1293">
        <v>65.37</v>
      </c>
      <c r="H1293">
        <v>65.42</v>
      </c>
      <c r="I1293">
        <v>65.569999999999993</v>
      </c>
      <c r="J1293">
        <v>65.72</v>
      </c>
      <c r="K1293">
        <v>65.87</v>
      </c>
    </row>
    <row r="1294" spans="1:11" x14ac:dyDescent="0.3">
      <c r="A1294" s="1">
        <v>36584</v>
      </c>
      <c r="B1294">
        <v>81.67</v>
      </c>
      <c r="C1294">
        <v>75.81</v>
      </c>
      <c r="D1294">
        <v>71.010000000000005</v>
      </c>
      <c r="E1294">
        <v>68.06</v>
      </c>
      <c r="F1294">
        <v>66.56</v>
      </c>
      <c r="G1294">
        <v>65.66</v>
      </c>
      <c r="H1294">
        <v>65.760000000000005</v>
      </c>
      <c r="I1294">
        <v>65.91</v>
      </c>
      <c r="J1294">
        <v>66.06</v>
      </c>
      <c r="K1294">
        <v>66.209999999999994</v>
      </c>
    </row>
    <row r="1295" spans="1:11" x14ac:dyDescent="0.3">
      <c r="A1295" s="1">
        <v>36585</v>
      </c>
      <c r="B1295">
        <v>82.46</v>
      </c>
      <c r="C1295">
        <v>76.45</v>
      </c>
      <c r="D1295">
        <v>72.05</v>
      </c>
      <c r="E1295">
        <v>69.05</v>
      </c>
      <c r="F1295">
        <v>67.5</v>
      </c>
      <c r="G1295">
        <v>66.599999999999994</v>
      </c>
      <c r="H1295">
        <v>66.599999999999994</v>
      </c>
      <c r="I1295">
        <v>66.7</v>
      </c>
      <c r="J1295">
        <v>66.8</v>
      </c>
      <c r="K1295">
        <v>66.900000000000006</v>
      </c>
    </row>
    <row r="1296" spans="1:11" x14ac:dyDescent="0.3">
      <c r="A1296" s="1">
        <v>36586</v>
      </c>
      <c r="B1296">
        <v>79.67</v>
      </c>
      <c r="C1296">
        <v>74.67</v>
      </c>
      <c r="D1296">
        <v>71.569999999999993</v>
      </c>
      <c r="E1296">
        <v>69.87</v>
      </c>
      <c r="F1296">
        <v>68.92</v>
      </c>
      <c r="G1296">
        <v>68.819999999999993</v>
      </c>
      <c r="H1296">
        <v>68.819999999999993</v>
      </c>
      <c r="I1296">
        <v>68.819999999999993</v>
      </c>
      <c r="J1296">
        <v>68.819999999999993</v>
      </c>
      <c r="K1296">
        <v>68.52</v>
      </c>
    </row>
    <row r="1297" spans="1:11" x14ac:dyDescent="0.3">
      <c r="A1297" s="1">
        <v>36587</v>
      </c>
      <c r="B1297">
        <v>79.459999999999994</v>
      </c>
      <c r="C1297">
        <v>74.349999999999994</v>
      </c>
      <c r="D1297">
        <v>71.2</v>
      </c>
      <c r="E1297">
        <v>69.5</v>
      </c>
      <c r="F1297">
        <v>68.55</v>
      </c>
      <c r="G1297">
        <v>68.400000000000006</v>
      </c>
      <c r="H1297">
        <v>68.349999999999994</v>
      </c>
      <c r="I1297">
        <v>68.3</v>
      </c>
      <c r="J1297">
        <v>68.3</v>
      </c>
      <c r="K1297">
        <v>68</v>
      </c>
    </row>
    <row r="1298" spans="1:11" x14ac:dyDescent="0.3">
      <c r="A1298" s="1">
        <v>36588</v>
      </c>
      <c r="B1298">
        <v>78.89</v>
      </c>
      <c r="C1298">
        <v>73.59</v>
      </c>
      <c r="D1298">
        <v>70.39</v>
      </c>
      <c r="E1298">
        <v>68.790000000000006</v>
      </c>
      <c r="F1298">
        <v>67.89</v>
      </c>
      <c r="G1298">
        <v>67.790000000000006</v>
      </c>
      <c r="H1298">
        <v>67.790000000000006</v>
      </c>
      <c r="I1298">
        <v>67.790000000000006</v>
      </c>
      <c r="J1298">
        <v>67.84</v>
      </c>
      <c r="K1298">
        <v>67.59</v>
      </c>
    </row>
    <row r="1299" spans="1:11" x14ac:dyDescent="0.3">
      <c r="A1299" s="1">
        <v>36591</v>
      </c>
      <c r="B1299">
        <v>79.45</v>
      </c>
      <c r="C1299">
        <v>74.94</v>
      </c>
      <c r="D1299">
        <v>71.94</v>
      </c>
      <c r="E1299">
        <v>70.34</v>
      </c>
      <c r="F1299">
        <v>69.44</v>
      </c>
      <c r="G1299">
        <v>69.290000000000006</v>
      </c>
      <c r="H1299">
        <v>69.290000000000006</v>
      </c>
      <c r="I1299">
        <v>69.290000000000006</v>
      </c>
      <c r="J1299">
        <v>69.34</v>
      </c>
      <c r="K1299">
        <v>69.040000000000006</v>
      </c>
    </row>
    <row r="1300" spans="1:11" x14ac:dyDescent="0.3">
      <c r="A1300" s="1">
        <v>36592</v>
      </c>
      <c r="B1300">
        <v>82.38</v>
      </c>
      <c r="C1300">
        <v>78.59</v>
      </c>
      <c r="D1300">
        <v>75.39</v>
      </c>
      <c r="E1300">
        <v>73.489999999999995</v>
      </c>
      <c r="F1300">
        <v>72.540000000000006</v>
      </c>
      <c r="G1300">
        <v>72.19</v>
      </c>
      <c r="H1300">
        <v>72.14</v>
      </c>
      <c r="I1300">
        <v>72.09</v>
      </c>
      <c r="J1300">
        <v>72.09</v>
      </c>
      <c r="K1300">
        <v>71.790000000000006</v>
      </c>
    </row>
    <row r="1301" spans="1:11" x14ac:dyDescent="0.3">
      <c r="A1301" s="1">
        <v>36593</v>
      </c>
      <c r="B1301">
        <v>75.31</v>
      </c>
      <c r="C1301">
        <v>71.959999999999994</v>
      </c>
      <c r="D1301">
        <v>71.39</v>
      </c>
      <c r="E1301">
        <v>69.489999999999995</v>
      </c>
      <c r="F1301">
        <v>68.540000000000006</v>
      </c>
      <c r="G1301">
        <v>68.19</v>
      </c>
      <c r="H1301">
        <v>68.14</v>
      </c>
      <c r="I1301">
        <v>68.09</v>
      </c>
      <c r="J1301">
        <v>68.09</v>
      </c>
      <c r="K1301">
        <v>67.790000000000006</v>
      </c>
    </row>
    <row r="1302" spans="1:11" x14ac:dyDescent="0.3">
      <c r="A1302" s="1">
        <v>36594</v>
      </c>
      <c r="B1302">
        <v>76.459999999999994</v>
      </c>
      <c r="C1302">
        <v>72.849999999999994</v>
      </c>
      <c r="D1302">
        <v>70.599999999999994</v>
      </c>
      <c r="E1302">
        <v>69.05</v>
      </c>
      <c r="F1302">
        <v>68.45</v>
      </c>
      <c r="G1302">
        <v>68.349999999999994</v>
      </c>
      <c r="H1302">
        <v>68.400000000000006</v>
      </c>
      <c r="I1302">
        <v>68.45</v>
      </c>
      <c r="J1302">
        <v>68.5</v>
      </c>
      <c r="K1302">
        <v>68.3</v>
      </c>
    </row>
    <row r="1303" spans="1:11" x14ac:dyDescent="0.3">
      <c r="A1303" s="1">
        <v>36595</v>
      </c>
      <c r="B1303">
        <v>74.540000000000006</v>
      </c>
      <c r="C1303">
        <v>71.36</v>
      </c>
      <c r="D1303">
        <v>69.010000000000005</v>
      </c>
      <c r="E1303">
        <v>67.459999999999994</v>
      </c>
      <c r="F1303">
        <v>66.86</v>
      </c>
      <c r="G1303">
        <v>66.81</v>
      </c>
      <c r="H1303">
        <v>66.86</v>
      </c>
      <c r="I1303">
        <v>66.959999999999994</v>
      </c>
      <c r="J1303">
        <v>67.010000000000005</v>
      </c>
      <c r="K1303">
        <v>66.81</v>
      </c>
    </row>
    <row r="1304" spans="1:11" x14ac:dyDescent="0.3">
      <c r="A1304" s="1">
        <v>36598</v>
      </c>
      <c r="B1304">
        <v>75.45</v>
      </c>
      <c r="C1304">
        <v>71.87</v>
      </c>
      <c r="D1304">
        <v>69.42</v>
      </c>
      <c r="E1304">
        <v>67.87</v>
      </c>
      <c r="F1304">
        <v>67.27</v>
      </c>
      <c r="G1304">
        <v>67.22</v>
      </c>
      <c r="H1304">
        <v>67.27</v>
      </c>
      <c r="I1304">
        <v>67.37</v>
      </c>
      <c r="J1304">
        <v>67.42</v>
      </c>
      <c r="K1304">
        <v>67.22</v>
      </c>
    </row>
    <row r="1305" spans="1:11" x14ac:dyDescent="0.3">
      <c r="A1305" s="1">
        <v>36599</v>
      </c>
      <c r="B1305">
        <v>73.680000000000007</v>
      </c>
      <c r="C1305">
        <v>70.47</v>
      </c>
      <c r="D1305">
        <v>68.319999999999993</v>
      </c>
      <c r="E1305">
        <v>67.069999999999993</v>
      </c>
      <c r="F1305">
        <v>66.72</v>
      </c>
      <c r="G1305">
        <v>66.77</v>
      </c>
      <c r="H1305">
        <v>66.92</v>
      </c>
      <c r="I1305">
        <v>67.069999999999993</v>
      </c>
      <c r="J1305">
        <v>67.22</v>
      </c>
      <c r="K1305">
        <v>67.12</v>
      </c>
    </row>
    <row r="1306" spans="1:11" x14ac:dyDescent="0.3">
      <c r="A1306" s="1">
        <v>36600</v>
      </c>
      <c r="B1306">
        <v>71.709999999999994</v>
      </c>
      <c r="C1306">
        <v>68.900000000000006</v>
      </c>
      <c r="D1306">
        <v>67.099999999999994</v>
      </c>
      <c r="E1306">
        <v>66</v>
      </c>
      <c r="F1306">
        <v>65.8</v>
      </c>
      <c r="G1306">
        <v>65.95</v>
      </c>
      <c r="H1306">
        <v>66.150000000000006</v>
      </c>
      <c r="I1306">
        <v>66.400000000000006</v>
      </c>
      <c r="J1306">
        <v>66.599999999999994</v>
      </c>
      <c r="K1306">
        <v>66.599999999999994</v>
      </c>
    </row>
    <row r="1307" spans="1:11" x14ac:dyDescent="0.3">
      <c r="A1307" s="1">
        <v>36601</v>
      </c>
      <c r="B1307">
        <v>72.03</v>
      </c>
      <c r="C1307">
        <v>69.53</v>
      </c>
      <c r="D1307">
        <v>67.63</v>
      </c>
      <c r="E1307">
        <v>66.48</v>
      </c>
      <c r="F1307">
        <v>66.23</v>
      </c>
      <c r="G1307">
        <v>66.53</v>
      </c>
      <c r="H1307">
        <v>66.83</v>
      </c>
      <c r="I1307">
        <v>67.13</v>
      </c>
      <c r="J1307">
        <v>67.430000000000007</v>
      </c>
      <c r="K1307">
        <v>67.430000000000007</v>
      </c>
    </row>
    <row r="1308" spans="1:11" x14ac:dyDescent="0.3">
      <c r="A1308" s="1">
        <v>36602</v>
      </c>
      <c r="B1308">
        <v>71.72</v>
      </c>
      <c r="C1308">
        <v>68.81</v>
      </c>
      <c r="D1308">
        <v>66.86</v>
      </c>
      <c r="E1308">
        <v>65.709999999999994</v>
      </c>
      <c r="F1308">
        <v>65.459999999999994</v>
      </c>
      <c r="G1308">
        <v>65.81</v>
      </c>
      <c r="H1308">
        <v>66.16</v>
      </c>
      <c r="I1308">
        <v>66.510000000000005</v>
      </c>
      <c r="J1308">
        <v>66.81</v>
      </c>
      <c r="K1308">
        <v>66.86</v>
      </c>
    </row>
    <row r="1309" spans="1:11" x14ac:dyDescent="0.3">
      <c r="A1309" s="1">
        <v>36605</v>
      </c>
      <c r="B1309">
        <v>68.08</v>
      </c>
      <c r="C1309">
        <v>65.33</v>
      </c>
      <c r="D1309">
        <v>63.83</v>
      </c>
      <c r="E1309">
        <v>63.08</v>
      </c>
      <c r="F1309">
        <v>63.13</v>
      </c>
      <c r="G1309">
        <v>63.68</v>
      </c>
      <c r="H1309">
        <v>64.180000000000007</v>
      </c>
      <c r="I1309">
        <v>64.63</v>
      </c>
      <c r="J1309">
        <v>65.08</v>
      </c>
      <c r="K1309">
        <v>65.180000000000007</v>
      </c>
    </row>
    <row r="1310" spans="1:11" x14ac:dyDescent="0.3">
      <c r="A1310" s="1">
        <v>36606</v>
      </c>
      <c r="B1310">
        <v>68.760000000000005</v>
      </c>
      <c r="C1310">
        <v>66.41</v>
      </c>
      <c r="D1310">
        <v>65.11</v>
      </c>
      <c r="E1310">
        <v>64.459999999999994</v>
      </c>
      <c r="F1310">
        <v>64.56</v>
      </c>
      <c r="G1310">
        <v>65.11</v>
      </c>
      <c r="H1310">
        <v>65.56</v>
      </c>
      <c r="I1310">
        <v>66.010000000000005</v>
      </c>
      <c r="J1310">
        <v>66.41</v>
      </c>
      <c r="K1310">
        <v>66.510000000000005</v>
      </c>
    </row>
    <row r="1311" spans="1:11" x14ac:dyDescent="0.3">
      <c r="A1311" s="1">
        <v>36607</v>
      </c>
      <c r="B1311">
        <v>69.67</v>
      </c>
      <c r="C1311">
        <v>66.58</v>
      </c>
      <c r="D1311">
        <v>64.88</v>
      </c>
      <c r="E1311">
        <v>64.13</v>
      </c>
      <c r="F1311">
        <v>64.13</v>
      </c>
      <c r="G1311">
        <v>64.63</v>
      </c>
      <c r="H1311">
        <v>65.03</v>
      </c>
      <c r="I1311">
        <v>65.430000000000007</v>
      </c>
      <c r="J1311">
        <v>65.78</v>
      </c>
      <c r="K1311">
        <v>65.78</v>
      </c>
    </row>
    <row r="1312" spans="1:11" x14ac:dyDescent="0.3">
      <c r="A1312" s="1">
        <v>36608</v>
      </c>
      <c r="B1312">
        <v>71.209999999999994</v>
      </c>
      <c r="C1312">
        <v>67.11</v>
      </c>
      <c r="D1312">
        <v>65.260000000000005</v>
      </c>
      <c r="E1312">
        <v>64.459999999999994</v>
      </c>
      <c r="F1312">
        <v>64.41</v>
      </c>
      <c r="G1312">
        <v>64.959999999999994</v>
      </c>
      <c r="H1312">
        <v>65.36</v>
      </c>
      <c r="I1312">
        <v>65.760000000000005</v>
      </c>
      <c r="J1312">
        <v>66.16</v>
      </c>
      <c r="K1312">
        <v>66.209999999999994</v>
      </c>
    </row>
    <row r="1313" spans="1:11" x14ac:dyDescent="0.3">
      <c r="A1313" s="1">
        <v>36609</v>
      </c>
      <c r="B1313">
        <v>74.87</v>
      </c>
      <c r="C1313">
        <v>68.47</v>
      </c>
      <c r="D1313">
        <v>66.22</v>
      </c>
      <c r="E1313">
        <v>65.17</v>
      </c>
      <c r="F1313">
        <v>64.97</v>
      </c>
      <c r="G1313">
        <v>65.47</v>
      </c>
      <c r="H1313">
        <v>65.87</v>
      </c>
      <c r="I1313">
        <v>66.27</v>
      </c>
      <c r="J1313">
        <v>66.62</v>
      </c>
      <c r="K1313">
        <v>66.62</v>
      </c>
    </row>
    <row r="1314" spans="1:11" x14ac:dyDescent="0.3">
      <c r="A1314" s="1">
        <v>36612</v>
      </c>
      <c r="B1314">
        <v>73.73</v>
      </c>
      <c r="C1314">
        <v>67.930000000000007</v>
      </c>
      <c r="D1314">
        <v>65.63</v>
      </c>
      <c r="E1314">
        <v>64.58</v>
      </c>
      <c r="F1314">
        <v>64.38</v>
      </c>
      <c r="G1314">
        <v>64.930000000000007</v>
      </c>
      <c r="H1314">
        <v>65.33</v>
      </c>
      <c r="I1314">
        <v>65.78</v>
      </c>
      <c r="J1314">
        <v>66.180000000000007</v>
      </c>
      <c r="K1314">
        <v>66.180000000000007</v>
      </c>
    </row>
    <row r="1315" spans="1:11" x14ac:dyDescent="0.3">
      <c r="A1315" s="1">
        <v>36613</v>
      </c>
      <c r="B1315">
        <v>74.16</v>
      </c>
      <c r="C1315">
        <v>68.16</v>
      </c>
      <c r="D1315">
        <v>65.56</v>
      </c>
      <c r="E1315">
        <v>64.459999999999994</v>
      </c>
      <c r="F1315">
        <v>64.260000000000005</v>
      </c>
      <c r="G1315">
        <v>64.760000000000005</v>
      </c>
      <c r="H1315">
        <v>65.16</v>
      </c>
      <c r="I1315">
        <v>65.56</v>
      </c>
      <c r="J1315">
        <v>65.959999999999994</v>
      </c>
      <c r="K1315">
        <v>66.010000000000005</v>
      </c>
    </row>
    <row r="1316" spans="1:11" x14ac:dyDescent="0.3">
      <c r="A1316" s="1">
        <v>36614</v>
      </c>
      <c r="B1316">
        <v>72.510000000000005</v>
      </c>
      <c r="C1316">
        <v>66.88</v>
      </c>
      <c r="D1316">
        <v>64.58</v>
      </c>
      <c r="E1316">
        <v>63.78</v>
      </c>
      <c r="F1316">
        <v>63.83</v>
      </c>
      <c r="G1316">
        <v>64.38</v>
      </c>
      <c r="H1316">
        <v>64.78</v>
      </c>
      <c r="I1316">
        <v>65.180000000000007</v>
      </c>
      <c r="J1316">
        <v>65.58</v>
      </c>
      <c r="K1316">
        <v>65.680000000000007</v>
      </c>
    </row>
    <row r="1317" spans="1:11" x14ac:dyDescent="0.3">
      <c r="A1317" s="1">
        <v>36615</v>
      </c>
      <c r="B1317">
        <v>73.48</v>
      </c>
      <c r="C1317">
        <v>67.62</v>
      </c>
      <c r="D1317">
        <v>65.22</v>
      </c>
      <c r="E1317">
        <v>64.42</v>
      </c>
      <c r="F1317">
        <v>64.47</v>
      </c>
      <c r="G1317">
        <v>65.02</v>
      </c>
      <c r="H1317">
        <v>65.42</v>
      </c>
      <c r="I1317">
        <v>65.819999999999993</v>
      </c>
      <c r="J1317">
        <v>66.22</v>
      </c>
      <c r="K1317">
        <v>66.319999999999993</v>
      </c>
    </row>
    <row r="1318" spans="1:11" x14ac:dyDescent="0.3">
      <c r="A1318" s="1">
        <v>36616</v>
      </c>
      <c r="B1318">
        <v>78.33</v>
      </c>
      <c r="C1318">
        <v>68.650000000000006</v>
      </c>
      <c r="D1318">
        <v>65.849999999999994</v>
      </c>
      <c r="E1318">
        <v>65.05</v>
      </c>
      <c r="F1318">
        <v>65.05</v>
      </c>
      <c r="G1318">
        <v>65.599999999999994</v>
      </c>
      <c r="H1318">
        <v>66</v>
      </c>
      <c r="I1318">
        <v>66.400000000000006</v>
      </c>
      <c r="J1318">
        <v>66.8</v>
      </c>
      <c r="K1318">
        <v>66.900000000000006</v>
      </c>
    </row>
    <row r="1319" spans="1:11" x14ac:dyDescent="0.3">
      <c r="A1319" s="1">
        <v>36619</v>
      </c>
      <c r="B1319">
        <v>67.260000000000005</v>
      </c>
      <c r="C1319">
        <v>64.81</v>
      </c>
      <c r="D1319">
        <v>64.16</v>
      </c>
      <c r="E1319">
        <v>64.31</v>
      </c>
      <c r="F1319">
        <v>64.86</v>
      </c>
      <c r="G1319">
        <v>65.260000000000005</v>
      </c>
      <c r="H1319">
        <v>65.66</v>
      </c>
      <c r="I1319">
        <v>66.06</v>
      </c>
      <c r="J1319">
        <v>66.16</v>
      </c>
      <c r="K1319">
        <v>65.209999999999994</v>
      </c>
    </row>
    <row r="1320" spans="1:11" x14ac:dyDescent="0.3">
      <c r="A1320" s="1">
        <v>36620</v>
      </c>
      <c r="B1320">
        <v>64.36</v>
      </c>
      <c r="C1320">
        <v>62.87</v>
      </c>
      <c r="D1320">
        <v>62.47</v>
      </c>
      <c r="E1320">
        <v>62.72</v>
      </c>
      <c r="F1320">
        <v>63.32</v>
      </c>
      <c r="G1320">
        <v>63.72</v>
      </c>
      <c r="H1320">
        <v>64.17</v>
      </c>
      <c r="I1320">
        <v>64.62</v>
      </c>
      <c r="J1320">
        <v>64.77</v>
      </c>
      <c r="K1320">
        <v>64.02</v>
      </c>
    </row>
    <row r="1321" spans="1:11" x14ac:dyDescent="0.3">
      <c r="A1321" s="1">
        <v>36621</v>
      </c>
      <c r="B1321">
        <v>66.150000000000006</v>
      </c>
      <c r="C1321">
        <v>64.23</v>
      </c>
      <c r="D1321">
        <v>63.68</v>
      </c>
      <c r="E1321">
        <v>63.88</v>
      </c>
      <c r="F1321">
        <v>64.430000000000007</v>
      </c>
      <c r="G1321">
        <v>64.83</v>
      </c>
      <c r="H1321">
        <v>65.23</v>
      </c>
      <c r="I1321">
        <v>65.63</v>
      </c>
      <c r="J1321">
        <v>65.78</v>
      </c>
      <c r="K1321">
        <v>65.08</v>
      </c>
    </row>
    <row r="1322" spans="1:11" x14ac:dyDescent="0.3">
      <c r="A1322" s="1">
        <v>36622</v>
      </c>
      <c r="B1322">
        <v>66</v>
      </c>
      <c r="C1322">
        <v>63.98</v>
      </c>
      <c r="D1322">
        <v>63.43</v>
      </c>
      <c r="E1322">
        <v>63.58</v>
      </c>
      <c r="F1322">
        <v>64.08</v>
      </c>
      <c r="G1322">
        <v>64.430000000000007</v>
      </c>
      <c r="H1322">
        <v>64.83</v>
      </c>
      <c r="I1322">
        <v>65.23</v>
      </c>
      <c r="J1322">
        <v>65.38</v>
      </c>
      <c r="K1322">
        <v>64.680000000000007</v>
      </c>
    </row>
    <row r="1323" spans="1:11" x14ac:dyDescent="0.3">
      <c r="A1323" s="1">
        <v>36623</v>
      </c>
      <c r="B1323">
        <v>64.790000000000006</v>
      </c>
      <c r="C1323">
        <v>62.92</v>
      </c>
      <c r="D1323">
        <v>62.12</v>
      </c>
      <c r="E1323">
        <v>62.17</v>
      </c>
      <c r="F1323">
        <v>62.67</v>
      </c>
      <c r="G1323">
        <v>62.97</v>
      </c>
      <c r="H1323">
        <v>63.32</v>
      </c>
      <c r="I1323">
        <v>63.67</v>
      </c>
      <c r="J1323">
        <v>63.82</v>
      </c>
      <c r="K1323">
        <v>63.17</v>
      </c>
    </row>
    <row r="1324" spans="1:11" x14ac:dyDescent="0.3">
      <c r="A1324" s="1">
        <v>36626</v>
      </c>
      <c r="B1324">
        <v>63.16</v>
      </c>
      <c r="C1324">
        <v>61.05</v>
      </c>
      <c r="D1324">
        <v>60.35</v>
      </c>
      <c r="E1324">
        <v>60.55</v>
      </c>
      <c r="F1324">
        <v>61.1</v>
      </c>
      <c r="G1324">
        <v>61.45</v>
      </c>
      <c r="H1324">
        <v>61.85</v>
      </c>
      <c r="I1324">
        <v>62.25</v>
      </c>
      <c r="J1324">
        <v>62.45</v>
      </c>
      <c r="K1324">
        <v>61.85</v>
      </c>
    </row>
    <row r="1325" spans="1:11" x14ac:dyDescent="0.3">
      <c r="A1325" s="1">
        <v>36627</v>
      </c>
      <c r="B1325">
        <v>63.56</v>
      </c>
      <c r="C1325">
        <v>61.21</v>
      </c>
      <c r="D1325">
        <v>60.36</v>
      </c>
      <c r="E1325">
        <v>60.51</v>
      </c>
      <c r="F1325">
        <v>61.06</v>
      </c>
      <c r="G1325">
        <v>61.41</v>
      </c>
      <c r="H1325">
        <v>61.81</v>
      </c>
      <c r="I1325">
        <v>62.21</v>
      </c>
      <c r="J1325">
        <v>62.36</v>
      </c>
      <c r="K1325">
        <v>61.71</v>
      </c>
    </row>
    <row r="1326" spans="1:11" x14ac:dyDescent="0.3">
      <c r="A1326" s="1">
        <v>36628</v>
      </c>
      <c r="B1326">
        <v>67.319999999999993</v>
      </c>
      <c r="C1326">
        <v>64.37</v>
      </c>
      <c r="D1326">
        <v>63.27</v>
      </c>
      <c r="E1326">
        <v>63.37</v>
      </c>
      <c r="F1326">
        <v>63.92</v>
      </c>
      <c r="G1326">
        <v>64.27</v>
      </c>
      <c r="H1326">
        <v>64.67</v>
      </c>
      <c r="I1326">
        <v>65.069999999999993</v>
      </c>
      <c r="J1326">
        <v>65.17</v>
      </c>
      <c r="K1326">
        <v>64.47</v>
      </c>
    </row>
    <row r="1327" spans="1:11" x14ac:dyDescent="0.3">
      <c r="A1327" s="1">
        <v>36629</v>
      </c>
      <c r="B1327">
        <v>67.650000000000006</v>
      </c>
      <c r="C1327">
        <v>64.239999999999995</v>
      </c>
      <c r="D1327">
        <v>62.89</v>
      </c>
      <c r="E1327">
        <v>62.94</v>
      </c>
      <c r="F1327">
        <v>63.49</v>
      </c>
      <c r="G1327">
        <v>63.84</v>
      </c>
      <c r="H1327">
        <v>64.19</v>
      </c>
      <c r="I1327">
        <v>64.540000000000006</v>
      </c>
      <c r="J1327">
        <v>64.64</v>
      </c>
      <c r="K1327">
        <v>63.89</v>
      </c>
    </row>
    <row r="1328" spans="1:11" x14ac:dyDescent="0.3">
      <c r="A1328" s="1">
        <v>36630</v>
      </c>
      <c r="B1328">
        <v>66.400000000000006</v>
      </c>
      <c r="C1328">
        <v>62.93</v>
      </c>
      <c r="D1328">
        <v>61.73</v>
      </c>
      <c r="E1328">
        <v>61.83</v>
      </c>
      <c r="F1328">
        <v>62.38</v>
      </c>
      <c r="G1328">
        <v>62.78</v>
      </c>
      <c r="H1328">
        <v>63.13</v>
      </c>
      <c r="I1328">
        <v>63.48</v>
      </c>
      <c r="J1328">
        <v>63.58</v>
      </c>
      <c r="K1328">
        <v>62.83</v>
      </c>
    </row>
    <row r="1329" spans="1:11" x14ac:dyDescent="0.3">
      <c r="A1329" s="1">
        <v>36633</v>
      </c>
      <c r="B1329">
        <v>69.47</v>
      </c>
      <c r="C1329">
        <v>64.790000000000006</v>
      </c>
      <c r="D1329">
        <v>62.79</v>
      </c>
      <c r="E1329">
        <v>62.69</v>
      </c>
      <c r="F1329">
        <v>63.19</v>
      </c>
      <c r="G1329">
        <v>63.54</v>
      </c>
      <c r="H1329">
        <v>63.84</v>
      </c>
      <c r="I1329">
        <v>64.14</v>
      </c>
      <c r="J1329">
        <v>64.19</v>
      </c>
      <c r="K1329">
        <v>63.39</v>
      </c>
    </row>
    <row r="1330" spans="1:11" x14ac:dyDescent="0.3">
      <c r="A1330" s="1">
        <v>36634</v>
      </c>
      <c r="B1330">
        <v>70.78</v>
      </c>
      <c r="C1330">
        <v>65.25</v>
      </c>
      <c r="D1330">
        <v>63.1</v>
      </c>
      <c r="E1330">
        <v>62.9</v>
      </c>
      <c r="F1330">
        <v>63.3</v>
      </c>
      <c r="G1330">
        <v>63.65</v>
      </c>
      <c r="H1330">
        <v>63.95</v>
      </c>
      <c r="I1330">
        <v>64.25</v>
      </c>
      <c r="J1330">
        <v>64.3</v>
      </c>
      <c r="K1330">
        <v>63.5</v>
      </c>
    </row>
    <row r="1331" spans="1:11" x14ac:dyDescent="0.3">
      <c r="A1331" s="1">
        <v>36635</v>
      </c>
      <c r="B1331">
        <v>76.849999999999994</v>
      </c>
      <c r="C1331">
        <v>68.75</v>
      </c>
      <c r="D1331">
        <v>66.150000000000006</v>
      </c>
      <c r="E1331">
        <v>65.650000000000006</v>
      </c>
      <c r="F1331">
        <v>66</v>
      </c>
      <c r="G1331">
        <v>66.3</v>
      </c>
      <c r="H1331">
        <v>66.55</v>
      </c>
      <c r="I1331">
        <v>66.8</v>
      </c>
      <c r="J1331">
        <v>66.75</v>
      </c>
      <c r="K1331">
        <v>65.849999999999994</v>
      </c>
    </row>
    <row r="1332" spans="1:11" x14ac:dyDescent="0.3">
      <c r="A1332" s="1">
        <v>36636</v>
      </c>
      <c r="B1332">
        <v>75.72</v>
      </c>
      <c r="C1332">
        <v>68.239999999999995</v>
      </c>
      <c r="D1332">
        <v>65.790000000000006</v>
      </c>
      <c r="E1332">
        <v>65.34</v>
      </c>
      <c r="F1332">
        <v>65.69</v>
      </c>
      <c r="G1332">
        <v>65.989999999999995</v>
      </c>
      <c r="H1332">
        <v>66.239999999999995</v>
      </c>
      <c r="I1332">
        <v>66.489999999999995</v>
      </c>
      <c r="J1332">
        <v>66.44</v>
      </c>
      <c r="K1332">
        <v>65.540000000000006</v>
      </c>
    </row>
    <row r="1333" spans="1:11" x14ac:dyDescent="0.3">
      <c r="A1333" s="1">
        <v>36640</v>
      </c>
      <c r="B1333">
        <v>75.290000000000006</v>
      </c>
      <c r="C1333">
        <v>68.37</v>
      </c>
      <c r="D1333">
        <v>65.819999999999993</v>
      </c>
      <c r="E1333">
        <v>65.37</v>
      </c>
      <c r="F1333">
        <v>65.72</v>
      </c>
      <c r="G1333">
        <v>66.069999999999993</v>
      </c>
      <c r="H1333">
        <v>66.319999999999993</v>
      </c>
      <c r="I1333">
        <v>66.569999999999993</v>
      </c>
      <c r="J1333">
        <v>66.52</v>
      </c>
      <c r="K1333">
        <v>65.62</v>
      </c>
    </row>
    <row r="1334" spans="1:11" x14ac:dyDescent="0.3">
      <c r="A1334" s="1">
        <v>36641</v>
      </c>
      <c r="B1334">
        <v>75.05</v>
      </c>
      <c r="C1334">
        <v>67.22</v>
      </c>
      <c r="D1334">
        <v>65.02</v>
      </c>
      <c r="E1334">
        <v>64.819999999999993</v>
      </c>
      <c r="F1334">
        <v>65.22</v>
      </c>
      <c r="G1334">
        <v>65.569999999999993</v>
      </c>
      <c r="H1334">
        <v>65.87</v>
      </c>
      <c r="I1334">
        <v>66.17</v>
      </c>
      <c r="J1334">
        <v>66.17</v>
      </c>
      <c r="K1334">
        <v>65.319999999999993</v>
      </c>
    </row>
    <row r="1335" spans="1:11" x14ac:dyDescent="0.3">
      <c r="A1335" s="1">
        <v>36642</v>
      </c>
      <c r="B1335">
        <v>75.86</v>
      </c>
      <c r="C1335">
        <v>66.34</v>
      </c>
      <c r="D1335">
        <v>63.94</v>
      </c>
      <c r="E1335">
        <v>63.59</v>
      </c>
      <c r="F1335">
        <v>64.040000000000006</v>
      </c>
      <c r="G1335">
        <v>64.39</v>
      </c>
      <c r="H1335">
        <v>64.69</v>
      </c>
      <c r="I1335">
        <v>64.989999999999995</v>
      </c>
      <c r="J1335">
        <v>64.989999999999995</v>
      </c>
      <c r="K1335">
        <v>64.09</v>
      </c>
    </row>
    <row r="1336" spans="1:11" x14ac:dyDescent="0.3">
      <c r="A1336" s="1">
        <v>36643</v>
      </c>
      <c r="B1336">
        <v>75.05</v>
      </c>
      <c r="C1336">
        <v>67.72</v>
      </c>
      <c r="D1336">
        <v>65.42</v>
      </c>
      <c r="E1336">
        <v>65.02</v>
      </c>
      <c r="F1336">
        <v>65.47</v>
      </c>
      <c r="G1336">
        <v>65.819999999999993</v>
      </c>
      <c r="H1336">
        <v>66.12</v>
      </c>
      <c r="I1336">
        <v>66.42</v>
      </c>
      <c r="J1336">
        <v>66.42</v>
      </c>
      <c r="K1336">
        <v>65.52</v>
      </c>
    </row>
    <row r="1337" spans="1:11" x14ac:dyDescent="0.3">
      <c r="A1337" s="1">
        <v>36644</v>
      </c>
      <c r="B1337">
        <v>73.180000000000007</v>
      </c>
      <c r="C1337">
        <v>67.19</v>
      </c>
      <c r="D1337">
        <v>65.39</v>
      </c>
      <c r="E1337">
        <v>65.14</v>
      </c>
      <c r="F1337">
        <v>65.59</v>
      </c>
      <c r="G1337">
        <v>65.989999999999995</v>
      </c>
      <c r="H1337">
        <v>66.290000000000006</v>
      </c>
      <c r="I1337">
        <v>66.540000000000006</v>
      </c>
      <c r="J1337">
        <v>66.489999999999995</v>
      </c>
      <c r="K1337">
        <v>65.59</v>
      </c>
    </row>
    <row r="1338" spans="1:11" x14ac:dyDescent="0.3">
      <c r="A1338" s="1">
        <v>36647</v>
      </c>
      <c r="B1338">
        <v>67.44</v>
      </c>
      <c r="C1338">
        <v>65.849999999999994</v>
      </c>
      <c r="D1338">
        <v>65.650000000000006</v>
      </c>
      <c r="E1338">
        <v>66.150000000000006</v>
      </c>
      <c r="F1338">
        <v>66.55</v>
      </c>
      <c r="G1338">
        <v>66.849999999999994</v>
      </c>
      <c r="H1338">
        <v>67.099999999999994</v>
      </c>
      <c r="I1338">
        <v>67.05</v>
      </c>
      <c r="J1338">
        <v>66.099999999999994</v>
      </c>
      <c r="K1338">
        <v>63.85</v>
      </c>
    </row>
    <row r="1339" spans="1:11" x14ac:dyDescent="0.3">
      <c r="A1339" s="1">
        <v>36648</v>
      </c>
      <c r="B1339">
        <v>69.47</v>
      </c>
      <c r="C1339">
        <v>68.27</v>
      </c>
      <c r="D1339">
        <v>67.92</v>
      </c>
      <c r="E1339">
        <v>68.319999999999993</v>
      </c>
      <c r="F1339">
        <v>68.62</v>
      </c>
      <c r="G1339">
        <v>68.87</v>
      </c>
      <c r="H1339">
        <v>69.02</v>
      </c>
      <c r="I1339">
        <v>68.87</v>
      </c>
      <c r="J1339">
        <v>67.87</v>
      </c>
      <c r="K1339">
        <v>65.569999999999993</v>
      </c>
    </row>
    <row r="1340" spans="1:11" x14ac:dyDescent="0.3">
      <c r="A1340" s="1">
        <v>36649</v>
      </c>
      <c r="B1340">
        <v>67.73</v>
      </c>
      <c r="C1340">
        <v>66.87</v>
      </c>
      <c r="D1340">
        <v>66.67</v>
      </c>
      <c r="E1340">
        <v>67.069999999999993</v>
      </c>
      <c r="F1340">
        <v>67.42</v>
      </c>
      <c r="G1340">
        <v>67.72</v>
      </c>
      <c r="H1340">
        <v>67.87</v>
      </c>
      <c r="I1340">
        <v>67.67</v>
      </c>
      <c r="J1340">
        <v>66.62</v>
      </c>
      <c r="K1340">
        <v>64.27</v>
      </c>
    </row>
    <row r="1341" spans="1:11" x14ac:dyDescent="0.3">
      <c r="A1341" s="1">
        <v>36650</v>
      </c>
      <c r="B1341">
        <v>68.2</v>
      </c>
      <c r="C1341">
        <v>67.25</v>
      </c>
      <c r="D1341">
        <v>67.05</v>
      </c>
      <c r="E1341">
        <v>67.400000000000006</v>
      </c>
      <c r="F1341">
        <v>67.7</v>
      </c>
      <c r="G1341">
        <v>67.95</v>
      </c>
      <c r="H1341">
        <v>68.05</v>
      </c>
      <c r="I1341">
        <v>67.75</v>
      </c>
      <c r="J1341">
        <v>66.650000000000006</v>
      </c>
      <c r="K1341">
        <v>64.349999999999994</v>
      </c>
    </row>
    <row r="1342" spans="1:11" x14ac:dyDescent="0.3">
      <c r="A1342" s="1">
        <v>36651</v>
      </c>
      <c r="B1342">
        <v>67.31</v>
      </c>
      <c r="C1342">
        <v>66.599999999999994</v>
      </c>
      <c r="D1342">
        <v>66.55</v>
      </c>
      <c r="E1342">
        <v>66.95</v>
      </c>
      <c r="F1342">
        <v>67.25</v>
      </c>
      <c r="G1342">
        <v>67.55</v>
      </c>
      <c r="H1342">
        <v>67.7</v>
      </c>
      <c r="I1342">
        <v>67.400000000000006</v>
      </c>
      <c r="J1342">
        <v>66.3</v>
      </c>
      <c r="K1342">
        <v>64</v>
      </c>
    </row>
    <row r="1343" spans="1:11" x14ac:dyDescent="0.3">
      <c r="A1343" s="1">
        <v>36654</v>
      </c>
      <c r="B1343">
        <v>69.58</v>
      </c>
      <c r="C1343">
        <v>68.86</v>
      </c>
      <c r="D1343">
        <v>68.760000000000005</v>
      </c>
      <c r="E1343">
        <v>69.11</v>
      </c>
      <c r="F1343">
        <v>69.36</v>
      </c>
      <c r="G1343">
        <v>69.61</v>
      </c>
      <c r="H1343">
        <v>69.709999999999994</v>
      </c>
      <c r="I1343">
        <v>69.41</v>
      </c>
      <c r="J1343">
        <v>68.31</v>
      </c>
      <c r="K1343">
        <v>66.010000000000005</v>
      </c>
    </row>
    <row r="1344" spans="1:11" x14ac:dyDescent="0.3">
      <c r="A1344" s="1">
        <v>36655</v>
      </c>
      <c r="B1344">
        <v>71.38</v>
      </c>
      <c r="C1344">
        <v>70.48</v>
      </c>
      <c r="D1344">
        <v>70.180000000000007</v>
      </c>
      <c r="E1344">
        <v>70.430000000000007</v>
      </c>
      <c r="F1344">
        <v>70.63</v>
      </c>
      <c r="G1344">
        <v>70.83</v>
      </c>
      <c r="H1344">
        <v>70.88</v>
      </c>
      <c r="I1344">
        <v>70.48</v>
      </c>
      <c r="J1344">
        <v>69.28</v>
      </c>
      <c r="K1344">
        <v>66.83</v>
      </c>
    </row>
    <row r="1345" spans="1:11" x14ac:dyDescent="0.3">
      <c r="A1345" s="1">
        <v>36656</v>
      </c>
      <c r="B1345">
        <v>73.28</v>
      </c>
      <c r="C1345">
        <v>71.55</v>
      </c>
      <c r="D1345">
        <v>70.95</v>
      </c>
      <c r="E1345">
        <v>71.099999999999994</v>
      </c>
      <c r="F1345">
        <v>71.3</v>
      </c>
      <c r="G1345">
        <v>71.5</v>
      </c>
      <c r="H1345">
        <v>71.55</v>
      </c>
      <c r="I1345">
        <v>71.05</v>
      </c>
      <c r="J1345">
        <v>69.75</v>
      </c>
      <c r="K1345">
        <v>67.2</v>
      </c>
    </row>
    <row r="1346" spans="1:11" x14ac:dyDescent="0.3">
      <c r="A1346" s="1">
        <v>36657</v>
      </c>
      <c r="B1346">
        <v>77.31</v>
      </c>
      <c r="C1346">
        <v>74.42</v>
      </c>
      <c r="D1346">
        <v>73.42</v>
      </c>
      <c r="E1346">
        <v>73.319999999999993</v>
      </c>
      <c r="F1346">
        <v>73.319999999999993</v>
      </c>
      <c r="G1346">
        <v>73.319999999999993</v>
      </c>
      <c r="H1346">
        <v>73.22</v>
      </c>
      <c r="I1346">
        <v>72.47</v>
      </c>
      <c r="J1346">
        <v>70.97</v>
      </c>
      <c r="K1346">
        <v>68.319999999999993</v>
      </c>
    </row>
    <row r="1347" spans="1:11" x14ac:dyDescent="0.3">
      <c r="A1347" s="1">
        <v>36658</v>
      </c>
      <c r="B1347">
        <v>76.83</v>
      </c>
      <c r="C1347">
        <v>74.22</v>
      </c>
      <c r="D1347">
        <v>73.319999999999993</v>
      </c>
      <c r="E1347">
        <v>73.17</v>
      </c>
      <c r="F1347">
        <v>73.17</v>
      </c>
      <c r="G1347">
        <v>73.17</v>
      </c>
      <c r="H1347">
        <v>73.12</v>
      </c>
      <c r="I1347">
        <v>72.319999999999993</v>
      </c>
      <c r="J1347">
        <v>70.819999999999993</v>
      </c>
      <c r="K1347">
        <v>68.17</v>
      </c>
    </row>
    <row r="1348" spans="1:11" x14ac:dyDescent="0.3">
      <c r="A1348" s="1">
        <v>36661</v>
      </c>
      <c r="B1348">
        <v>77.25</v>
      </c>
      <c r="C1348">
        <v>74.87</v>
      </c>
      <c r="D1348">
        <v>73.97</v>
      </c>
      <c r="E1348">
        <v>73.87</v>
      </c>
      <c r="F1348">
        <v>73.92</v>
      </c>
      <c r="G1348">
        <v>73.97</v>
      </c>
      <c r="H1348">
        <v>73.97</v>
      </c>
      <c r="I1348">
        <v>73.27</v>
      </c>
      <c r="J1348">
        <v>71.87</v>
      </c>
      <c r="K1348">
        <v>69.319999999999993</v>
      </c>
    </row>
    <row r="1349" spans="1:11" x14ac:dyDescent="0.3">
      <c r="A1349" s="1">
        <v>36662</v>
      </c>
      <c r="B1349">
        <v>76.84</v>
      </c>
      <c r="C1349">
        <v>74.59</v>
      </c>
      <c r="D1349">
        <v>73.89</v>
      </c>
      <c r="E1349">
        <v>73.84</v>
      </c>
      <c r="F1349">
        <v>73.94</v>
      </c>
      <c r="G1349">
        <v>73.989999999999995</v>
      </c>
      <c r="H1349">
        <v>73.989999999999995</v>
      </c>
      <c r="I1349">
        <v>73.34</v>
      </c>
      <c r="J1349">
        <v>71.94</v>
      </c>
      <c r="K1349">
        <v>69.489999999999995</v>
      </c>
    </row>
    <row r="1350" spans="1:11" x14ac:dyDescent="0.3">
      <c r="A1350" s="1">
        <v>36663</v>
      </c>
      <c r="B1350">
        <v>77.36</v>
      </c>
      <c r="C1350">
        <v>74.8</v>
      </c>
      <c r="D1350">
        <v>74.25</v>
      </c>
      <c r="E1350">
        <v>74.25</v>
      </c>
      <c r="F1350">
        <v>74.349999999999994</v>
      </c>
      <c r="G1350">
        <v>74.400000000000006</v>
      </c>
      <c r="H1350">
        <v>74.400000000000006</v>
      </c>
      <c r="I1350">
        <v>73.8</v>
      </c>
      <c r="J1350">
        <v>72.400000000000006</v>
      </c>
      <c r="K1350">
        <v>69.95</v>
      </c>
    </row>
    <row r="1351" spans="1:11" x14ac:dyDescent="0.3">
      <c r="A1351" s="1">
        <v>36664</v>
      </c>
      <c r="B1351">
        <v>79.87</v>
      </c>
      <c r="C1351">
        <v>77.05</v>
      </c>
      <c r="D1351">
        <v>76.45</v>
      </c>
      <c r="E1351">
        <v>76.400000000000006</v>
      </c>
      <c r="F1351">
        <v>76.3</v>
      </c>
      <c r="G1351">
        <v>76.25</v>
      </c>
      <c r="H1351">
        <v>76.150000000000006</v>
      </c>
      <c r="I1351">
        <v>75.349999999999994</v>
      </c>
      <c r="J1351">
        <v>73.8</v>
      </c>
      <c r="K1351">
        <v>71.150000000000006</v>
      </c>
    </row>
    <row r="1352" spans="1:11" x14ac:dyDescent="0.3">
      <c r="A1352" s="1">
        <v>36665</v>
      </c>
      <c r="B1352">
        <v>78.88</v>
      </c>
      <c r="C1352">
        <v>75.78</v>
      </c>
      <c r="D1352">
        <v>74.88</v>
      </c>
      <c r="E1352">
        <v>74.78</v>
      </c>
      <c r="F1352">
        <v>74.680000000000007</v>
      </c>
      <c r="G1352">
        <v>74.63</v>
      </c>
      <c r="H1352">
        <v>74.53</v>
      </c>
      <c r="I1352">
        <v>73.73</v>
      </c>
      <c r="J1352">
        <v>72.13</v>
      </c>
      <c r="K1352">
        <v>69.38</v>
      </c>
    </row>
    <row r="1353" spans="1:11" x14ac:dyDescent="0.3">
      <c r="A1353" s="1">
        <v>36668</v>
      </c>
      <c r="B1353">
        <v>76.12</v>
      </c>
      <c r="C1353">
        <v>73.47</v>
      </c>
      <c r="D1353">
        <v>73.12</v>
      </c>
      <c r="E1353">
        <v>73.12</v>
      </c>
      <c r="F1353">
        <v>73.12</v>
      </c>
      <c r="G1353">
        <v>73.17</v>
      </c>
      <c r="H1353">
        <v>73.17</v>
      </c>
      <c r="I1353">
        <v>72.62</v>
      </c>
      <c r="J1353">
        <v>71.27</v>
      </c>
      <c r="K1353">
        <v>68.72</v>
      </c>
    </row>
    <row r="1354" spans="1:11" x14ac:dyDescent="0.3">
      <c r="A1354" s="1">
        <v>36669</v>
      </c>
      <c r="B1354">
        <v>75.36</v>
      </c>
      <c r="C1354">
        <v>73.03</v>
      </c>
      <c r="D1354">
        <v>72.63</v>
      </c>
      <c r="E1354">
        <v>72.73</v>
      </c>
      <c r="F1354">
        <v>72.83</v>
      </c>
      <c r="G1354">
        <v>72.930000000000007</v>
      </c>
      <c r="H1354">
        <v>73.03</v>
      </c>
      <c r="I1354">
        <v>72.58</v>
      </c>
      <c r="J1354">
        <v>71.28</v>
      </c>
      <c r="K1354">
        <v>68.78</v>
      </c>
    </row>
    <row r="1355" spans="1:11" x14ac:dyDescent="0.3">
      <c r="A1355" s="1">
        <v>36670</v>
      </c>
      <c r="B1355">
        <v>78.510000000000005</v>
      </c>
      <c r="C1355">
        <v>75.849999999999994</v>
      </c>
      <c r="D1355">
        <v>75.150000000000006</v>
      </c>
      <c r="E1355">
        <v>75.150000000000006</v>
      </c>
      <c r="F1355">
        <v>75.150000000000006</v>
      </c>
      <c r="G1355">
        <v>75.150000000000006</v>
      </c>
      <c r="H1355">
        <v>75.150000000000006</v>
      </c>
      <c r="I1355">
        <v>74.5</v>
      </c>
      <c r="J1355">
        <v>73</v>
      </c>
      <c r="K1355">
        <v>70.3</v>
      </c>
    </row>
    <row r="1356" spans="1:11" x14ac:dyDescent="0.3">
      <c r="A1356" s="1">
        <v>36671</v>
      </c>
      <c r="B1356">
        <v>79.09</v>
      </c>
      <c r="C1356">
        <v>76.959999999999994</v>
      </c>
      <c r="D1356">
        <v>76.41</v>
      </c>
      <c r="E1356">
        <v>76.459999999999994</v>
      </c>
      <c r="F1356">
        <v>76.510000000000005</v>
      </c>
      <c r="G1356">
        <v>76.56</v>
      </c>
      <c r="H1356">
        <v>76.56</v>
      </c>
      <c r="I1356">
        <v>75.86</v>
      </c>
      <c r="J1356">
        <v>74.260000000000005</v>
      </c>
      <c r="K1356">
        <v>71.510000000000005</v>
      </c>
    </row>
    <row r="1357" spans="1:11" x14ac:dyDescent="0.3">
      <c r="A1357" s="1">
        <v>36672</v>
      </c>
      <c r="B1357">
        <v>76.39</v>
      </c>
      <c r="C1357">
        <v>74.28</v>
      </c>
      <c r="D1357">
        <v>73.930000000000007</v>
      </c>
      <c r="E1357">
        <v>74.03</v>
      </c>
      <c r="F1357">
        <v>74.180000000000007</v>
      </c>
      <c r="G1357">
        <v>74.33</v>
      </c>
      <c r="H1357">
        <v>74.430000000000007</v>
      </c>
      <c r="I1357">
        <v>73.83</v>
      </c>
      <c r="J1357">
        <v>72.33</v>
      </c>
      <c r="K1357">
        <v>69.680000000000007</v>
      </c>
    </row>
    <row r="1358" spans="1:11" x14ac:dyDescent="0.3">
      <c r="A1358" s="1">
        <v>36676</v>
      </c>
      <c r="B1358">
        <v>76.48</v>
      </c>
      <c r="C1358">
        <v>74.849999999999994</v>
      </c>
      <c r="D1358">
        <v>74.7</v>
      </c>
      <c r="E1358">
        <v>74.95</v>
      </c>
      <c r="F1358">
        <v>75.2</v>
      </c>
      <c r="G1358">
        <v>75.45</v>
      </c>
      <c r="H1358">
        <v>75.650000000000006</v>
      </c>
      <c r="I1358">
        <v>75.150000000000006</v>
      </c>
      <c r="J1358">
        <v>73.75</v>
      </c>
      <c r="K1358">
        <v>71.150000000000006</v>
      </c>
    </row>
    <row r="1359" spans="1:11" x14ac:dyDescent="0.3">
      <c r="A1359" s="1">
        <v>36677</v>
      </c>
      <c r="B1359">
        <v>73.98</v>
      </c>
      <c r="C1359">
        <v>72.33</v>
      </c>
      <c r="D1359">
        <v>72.48</v>
      </c>
      <c r="E1359">
        <v>72.83</v>
      </c>
      <c r="F1359">
        <v>73.180000000000007</v>
      </c>
      <c r="G1359">
        <v>73.53</v>
      </c>
      <c r="H1359">
        <v>73.83</v>
      </c>
      <c r="I1359">
        <v>73.430000000000007</v>
      </c>
      <c r="J1359">
        <v>72.13</v>
      </c>
      <c r="K1359">
        <v>69.63</v>
      </c>
    </row>
    <row r="1360" spans="1:11" x14ac:dyDescent="0.3">
      <c r="A1360" s="1">
        <v>36678</v>
      </c>
      <c r="B1360">
        <v>76.150000000000006</v>
      </c>
      <c r="C1360">
        <v>75.849999999999994</v>
      </c>
      <c r="D1360">
        <v>75.95</v>
      </c>
      <c r="E1360">
        <v>76.099999999999994</v>
      </c>
      <c r="F1360">
        <v>76.3</v>
      </c>
      <c r="G1360">
        <v>76.45</v>
      </c>
      <c r="H1360">
        <v>75.900000000000006</v>
      </c>
      <c r="I1360">
        <v>74.349999999999994</v>
      </c>
      <c r="J1360">
        <v>71.7</v>
      </c>
      <c r="K1360">
        <v>68.900000000000006</v>
      </c>
    </row>
    <row r="1361" spans="1:11" x14ac:dyDescent="0.3">
      <c r="A1361" s="1">
        <v>36679</v>
      </c>
      <c r="B1361">
        <v>75.61</v>
      </c>
      <c r="C1361">
        <v>75.63</v>
      </c>
      <c r="D1361">
        <v>75.88</v>
      </c>
      <c r="E1361">
        <v>76.13</v>
      </c>
      <c r="F1361">
        <v>76.38</v>
      </c>
      <c r="G1361">
        <v>76.58</v>
      </c>
      <c r="H1361">
        <v>76.03</v>
      </c>
      <c r="I1361">
        <v>74.430000000000007</v>
      </c>
      <c r="J1361">
        <v>71.78</v>
      </c>
      <c r="K1361">
        <v>68.98</v>
      </c>
    </row>
    <row r="1362" spans="1:11" x14ac:dyDescent="0.3">
      <c r="A1362" s="1">
        <v>36682</v>
      </c>
      <c r="B1362">
        <v>74.67</v>
      </c>
      <c r="C1362">
        <v>74.709999999999994</v>
      </c>
      <c r="D1362">
        <v>75.010000000000005</v>
      </c>
      <c r="E1362">
        <v>75.31</v>
      </c>
      <c r="F1362">
        <v>75.56</v>
      </c>
      <c r="G1362">
        <v>75.760000000000005</v>
      </c>
      <c r="H1362">
        <v>75.209999999999994</v>
      </c>
      <c r="I1362">
        <v>73.66</v>
      </c>
      <c r="J1362">
        <v>71.06</v>
      </c>
      <c r="K1362">
        <v>68.260000000000005</v>
      </c>
    </row>
    <row r="1363" spans="1:11" x14ac:dyDescent="0.3">
      <c r="A1363" s="1">
        <v>36683</v>
      </c>
      <c r="B1363">
        <v>75.34</v>
      </c>
      <c r="C1363">
        <v>75.09</v>
      </c>
      <c r="D1363">
        <v>75.34</v>
      </c>
      <c r="E1363">
        <v>75.64</v>
      </c>
      <c r="F1363">
        <v>75.89</v>
      </c>
      <c r="G1363">
        <v>76.040000000000006</v>
      </c>
      <c r="H1363">
        <v>75.39</v>
      </c>
      <c r="I1363">
        <v>73.790000000000006</v>
      </c>
      <c r="J1363">
        <v>71.14</v>
      </c>
      <c r="K1363">
        <v>68.290000000000006</v>
      </c>
    </row>
    <row r="1364" spans="1:11" x14ac:dyDescent="0.3">
      <c r="A1364" s="1">
        <v>36684</v>
      </c>
      <c r="B1364">
        <v>74.91</v>
      </c>
      <c r="C1364">
        <v>75.209999999999994</v>
      </c>
      <c r="D1364">
        <v>75.459999999999994</v>
      </c>
      <c r="E1364">
        <v>75.81</v>
      </c>
      <c r="F1364">
        <v>76.11</v>
      </c>
      <c r="G1364">
        <v>76.260000000000005</v>
      </c>
      <c r="H1364">
        <v>75.61</v>
      </c>
      <c r="I1364">
        <v>74.06</v>
      </c>
      <c r="J1364">
        <v>71.459999999999994</v>
      </c>
      <c r="K1364">
        <v>68.709999999999994</v>
      </c>
    </row>
    <row r="1365" spans="1:11" x14ac:dyDescent="0.3">
      <c r="A1365" s="1">
        <v>36685</v>
      </c>
      <c r="B1365">
        <v>74.17</v>
      </c>
      <c r="C1365">
        <v>74.430000000000007</v>
      </c>
      <c r="D1365">
        <v>74.73</v>
      </c>
      <c r="E1365">
        <v>75.08</v>
      </c>
      <c r="F1365">
        <v>75.38</v>
      </c>
      <c r="G1365">
        <v>75.53</v>
      </c>
      <c r="H1365">
        <v>74.930000000000007</v>
      </c>
      <c r="I1365">
        <v>73.38</v>
      </c>
      <c r="J1365">
        <v>70.83</v>
      </c>
      <c r="K1365">
        <v>68.13</v>
      </c>
    </row>
    <row r="1366" spans="1:11" x14ac:dyDescent="0.3">
      <c r="A1366" s="1">
        <v>36686</v>
      </c>
      <c r="B1366">
        <v>74.23</v>
      </c>
      <c r="C1366">
        <v>74.48</v>
      </c>
      <c r="D1366">
        <v>74.83</v>
      </c>
      <c r="E1366">
        <v>75.180000000000007</v>
      </c>
      <c r="F1366">
        <v>75.48</v>
      </c>
      <c r="G1366">
        <v>75.63</v>
      </c>
      <c r="H1366">
        <v>75.03</v>
      </c>
      <c r="I1366">
        <v>73.48</v>
      </c>
      <c r="J1366">
        <v>70.930000000000007</v>
      </c>
      <c r="K1366">
        <v>68.180000000000007</v>
      </c>
    </row>
    <row r="1367" spans="1:11" x14ac:dyDescent="0.3">
      <c r="A1367" s="1">
        <v>36689</v>
      </c>
      <c r="B1367">
        <v>77.87</v>
      </c>
      <c r="C1367">
        <v>77.790000000000006</v>
      </c>
      <c r="D1367">
        <v>77.94</v>
      </c>
      <c r="E1367">
        <v>78.19</v>
      </c>
      <c r="F1367">
        <v>78.44</v>
      </c>
      <c r="G1367">
        <v>78.489999999999995</v>
      </c>
      <c r="H1367">
        <v>77.84</v>
      </c>
      <c r="I1367">
        <v>76.290000000000006</v>
      </c>
      <c r="J1367">
        <v>73.540000000000006</v>
      </c>
      <c r="K1367">
        <v>70.64</v>
      </c>
    </row>
    <row r="1368" spans="1:11" x14ac:dyDescent="0.3">
      <c r="A1368" s="1">
        <v>36690</v>
      </c>
      <c r="B1368">
        <v>78.510000000000005</v>
      </c>
      <c r="C1368">
        <v>78.53</v>
      </c>
      <c r="D1368">
        <v>78.680000000000007</v>
      </c>
      <c r="E1368">
        <v>78.88</v>
      </c>
      <c r="F1368">
        <v>79.13</v>
      </c>
      <c r="G1368">
        <v>79.180000000000007</v>
      </c>
      <c r="H1368">
        <v>78.58</v>
      </c>
      <c r="I1368">
        <v>77.03</v>
      </c>
      <c r="J1368">
        <v>74.28</v>
      </c>
      <c r="K1368">
        <v>71.38</v>
      </c>
    </row>
    <row r="1369" spans="1:11" x14ac:dyDescent="0.3">
      <c r="A1369" s="1">
        <v>36691</v>
      </c>
      <c r="B1369">
        <v>78.56</v>
      </c>
      <c r="C1369">
        <v>78.16</v>
      </c>
      <c r="D1369">
        <v>78.31</v>
      </c>
      <c r="E1369">
        <v>78.510000000000005</v>
      </c>
      <c r="F1369">
        <v>78.760000000000005</v>
      </c>
      <c r="G1369">
        <v>78.760000000000005</v>
      </c>
      <c r="H1369">
        <v>78.16</v>
      </c>
      <c r="I1369">
        <v>76.61</v>
      </c>
      <c r="J1369">
        <v>73.86</v>
      </c>
      <c r="K1369">
        <v>70.91</v>
      </c>
    </row>
    <row r="1370" spans="1:11" x14ac:dyDescent="0.3">
      <c r="A1370" s="1">
        <v>36692</v>
      </c>
      <c r="B1370">
        <v>77.44</v>
      </c>
      <c r="C1370">
        <v>77.150000000000006</v>
      </c>
      <c r="D1370">
        <v>77.3</v>
      </c>
      <c r="E1370">
        <v>77.5</v>
      </c>
      <c r="F1370">
        <v>77.75</v>
      </c>
      <c r="G1370">
        <v>77.8</v>
      </c>
      <c r="H1370">
        <v>77.25</v>
      </c>
      <c r="I1370">
        <v>75.7</v>
      </c>
      <c r="J1370">
        <v>72.95</v>
      </c>
      <c r="K1370">
        <v>70</v>
      </c>
    </row>
    <row r="1371" spans="1:11" x14ac:dyDescent="0.3">
      <c r="A1371" s="1">
        <v>36693</v>
      </c>
      <c r="B1371">
        <v>74.239999999999995</v>
      </c>
      <c r="C1371">
        <v>74.319999999999993</v>
      </c>
      <c r="D1371">
        <v>74.569999999999993</v>
      </c>
      <c r="E1371">
        <v>74.819999999999993</v>
      </c>
      <c r="F1371">
        <v>75.12</v>
      </c>
      <c r="G1371">
        <v>75.17</v>
      </c>
      <c r="H1371">
        <v>74.72</v>
      </c>
      <c r="I1371">
        <v>73.27</v>
      </c>
      <c r="J1371">
        <v>70.62</v>
      </c>
      <c r="K1371">
        <v>67.77</v>
      </c>
    </row>
    <row r="1372" spans="1:11" x14ac:dyDescent="0.3">
      <c r="A1372" s="1">
        <v>36696</v>
      </c>
      <c r="B1372">
        <v>73.56</v>
      </c>
      <c r="C1372">
        <v>73.67</v>
      </c>
      <c r="D1372">
        <v>74.02</v>
      </c>
      <c r="E1372">
        <v>74.319999999999993</v>
      </c>
      <c r="F1372">
        <v>74.62</v>
      </c>
      <c r="G1372">
        <v>74.72</v>
      </c>
      <c r="H1372">
        <v>74.319999999999993</v>
      </c>
      <c r="I1372">
        <v>73.069999999999993</v>
      </c>
      <c r="J1372">
        <v>70.569999999999993</v>
      </c>
      <c r="K1372">
        <v>67.87</v>
      </c>
    </row>
    <row r="1373" spans="1:11" x14ac:dyDescent="0.3">
      <c r="A1373" s="1">
        <v>36697</v>
      </c>
      <c r="B1373">
        <v>76.13</v>
      </c>
      <c r="C1373">
        <v>76.08</v>
      </c>
      <c r="D1373">
        <v>76.33</v>
      </c>
      <c r="E1373">
        <v>76.53</v>
      </c>
      <c r="F1373">
        <v>76.73</v>
      </c>
      <c r="G1373">
        <v>76.73</v>
      </c>
      <c r="H1373">
        <v>76.23</v>
      </c>
      <c r="I1373">
        <v>74.88</v>
      </c>
      <c r="J1373">
        <v>72.28</v>
      </c>
      <c r="K1373">
        <v>69.48</v>
      </c>
    </row>
    <row r="1374" spans="1:11" x14ac:dyDescent="0.3">
      <c r="A1374" s="1">
        <v>36698</v>
      </c>
      <c r="B1374">
        <v>78.58</v>
      </c>
      <c r="C1374">
        <v>78.42</v>
      </c>
      <c r="D1374">
        <v>78.52</v>
      </c>
      <c r="E1374">
        <v>78.62</v>
      </c>
      <c r="F1374">
        <v>78.72</v>
      </c>
      <c r="G1374">
        <v>78.67</v>
      </c>
      <c r="H1374">
        <v>78.069999999999993</v>
      </c>
      <c r="I1374">
        <v>76.52</v>
      </c>
      <c r="J1374">
        <v>73.72</v>
      </c>
      <c r="K1374">
        <v>70.72</v>
      </c>
    </row>
    <row r="1375" spans="1:11" x14ac:dyDescent="0.3">
      <c r="A1375" s="1">
        <v>36699</v>
      </c>
      <c r="B1375">
        <v>81.430000000000007</v>
      </c>
      <c r="C1375">
        <v>80.94</v>
      </c>
      <c r="D1375">
        <v>81.040000000000006</v>
      </c>
      <c r="E1375">
        <v>81.040000000000006</v>
      </c>
      <c r="F1375">
        <v>81.09</v>
      </c>
      <c r="G1375">
        <v>80.94</v>
      </c>
      <c r="H1375">
        <v>80.239999999999995</v>
      </c>
      <c r="I1375">
        <v>78.59</v>
      </c>
      <c r="J1375">
        <v>75.59</v>
      </c>
      <c r="K1375">
        <v>72.39</v>
      </c>
    </row>
    <row r="1376" spans="1:11" x14ac:dyDescent="0.3">
      <c r="A1376" s="1">
        <v>36700</v>
      </c>
      <c r="B1376">
        <v>80.64</v>
      </c>
      <c r="C1376">
        <v>80.59</v>
      </c>
      <c r="D1376">
        <v>80.790000000000006</v>
      </c>
      <c r="E1376">
        <v>80.89</v>
      </c>
      <c r="F1376">
        <v>80.89</v>
      </c>
      <c r="G1376">
        <v>80.69</v>
      </c>
      <c r="H1376">
        <v>79.89</v>
      </c>
      <c r="I1376">
        <v>78.14</v>
      </c>
      <c r="J1376">
        <v>75.09</v>
      </c>
      <c r="K1376">
        <v>71.84</v>
      </c>
    </row>
    <row r="1377" spans="1:11" x14ac:dyDescent="0.3">
      <c r="A1377" s="1">
        <v>36703</v>
      </c>
      <c r="B1377">
        <v>80.08</v>
      </c>
      <c r="C1377">
        <v>80.19</v>
      </c>
      <c r="D1377">
        <v>80.34</v>
      </c>
      <c r="E1377">
        <v>80.540000000000006</v>
      </c>
      <c r="F1377">
        <v>80.540000000000006</v>
      </c>
      <c r="G1377">
        <v>80.290000000000006</v>
      </c>
      <c r="H1377">
        <v>79.489999999999995</v>
      </c>
      <c r="I1377">
        <v>77.739999999999995</v>
      </c>
      <c r="J1377">
        <v>74.59</v>
      </c>
      <c r="K1377">
        <v>71.34</v>
      </c>
    </row>
    <row r="1378" spans="1:11" x14ac:dyDescent="0.3">
      <c r="A1378" s="1">
        <v>36704</v>
      </c>
      <c r="B1378">
        <v>81.88</v>
      </c>
      <c r="C1378">
        <v>81.91</v>
      </c>
      <c r="D1378">
        <v>82.01</v>
      </c>
      <c r="E1378">
        <v>82.11</v>
      </c>
      <c r="F1378">
        <v>82.01</v>
      </c>
      <c r="G1378">
        <v>81.66</v>
      </c>
      <c r="H1378">
        <v>80.709999999999994</v>
      </c>
      <c r="I1378">
        <v>78.81</v>
      </c>
      <c r="J1378">
        <v>75.36</v>
      </c>
      <c r="K1378">
        <v>71.81</v>
      </c>
    </row>
    <row r="1379" spans="1:11" x14ac:dyDescent="0.3">
      <c r="A1379" s="1">
        <v>36705</v>
      </c>
      <c r="B1379">
        <v>81.59</v>
      </c>
      <c r="C1379">
        <v>81.680000000000007</v>
      </c>
      <c r="D1379">
        <v>81.83</v>
      </c>
      <c r="E1379">
        <v>81.93</v>
      </c>
      <c r="F1379">
        <v>81.78</v>
      </c>
      <c r="G1379">
        <v>81.430000000000007</v>
      </c>
      <c r="H1379">
        <v>80.53</v>
      </c>
      <c r="I1379">
        <v>78.680000000000007</v>
      </c>
      <c r="J1379">
        <v>75.180000000000007</v>
      </c>
      <c r="K1379">
        <v>71.58</v>
      </c>
    </row>
    <row r="1380" spans="1:11" x14ac:dyDescent="0.3">
      <c r="A1380" s="1">
        <v>36706</v>
      </c>
      <c r="B1380">
        <v>84.47</v>
      </c>
      <c r="C1380">
        <v>84.6</v>
      </c>
      <c r="D1380">
        <v>84.65</v>
      </c>
      <c r="E1380">
        <v>84.65</v>
      </c>
      <c r="F1380">
        <v>84.35</v>
      </c>
      <c r="G1380">
        <v>83.85</v>
      </c>
      <c r="H1380">
        <v>82.75</v>
      </c>
      <c r="I1380">
        <v>80.599999999999994</v>
      </c>
      <c r="J1380">
        <v>76.650000000000006</v>
      </c>
      <c r="K1380">
        <v>72.900000000000006</v>
      </c>
    </row>
    <row r="1381" spans="1:11" x14ac:dyDescent="0.3">
      <c r="A1381" s="1">
        <v>36707</v>
      </c>
      <c r="B1381">
        <v>84.14</v>
      </c>
      <c r="C1381">
        <v>83.28</v>
      </c>
      <c r="D1381">
        <v>83.38</v>
      </c>
      <c r="E1381">
        <v>83.43</v>
      </c>
      <c r="F1381">
        <v>83.13</v>
      </c>
      <c r="G1381">
        <v>82.63</v>
      </c>
      <c r="H1381">
        <v>81.48</v>
      </c>
      <c r="I1381">
        <v>79.23</v>
      </c>
      <c r="J1381">
        <v>75.13</v>
      </c>
      <c r="K1381">
        <v>71.33</v>
      </c>
    </row>
    <row r="1382" spans="1:11" x14ac:dyDescent="0.3">
      <c r="A1382" s="1">
        <v>36712</v>
      </c>
      <c r="B1382">
        <v>79.64</v>
      </c>
      <c r="C1382">
        <v>79.75</v>
      </c>
      <c r="D1382">
        <v>79.849999999999994</v>
      </c>
      <c r="E1382">
        <v>79.8</v>
      </c>
      <c r="F1382">
        <v>79.55</v>
      </c>
      <c r="G1382">
        <v>78.75</v>
      </c>
      <c r="H1382">
        <v>76.95</v>
      </c>
      <c r="I1382">
        <v>73.25</v>
      </c>
      <c r="J1382">
        <v>69.849999999999994</v>
      </c>
      <c r="K1382">
        <v>67.45</v>
      </c>
    </row>
    <row r="1383" spans="1:11" x14ac:dyDescent="0.3">
      <c r="A1383" s="1">
        <v>36713</v>
      </c>
      <c r="B1383">
        <v>78.38</v>
      </c>
      <c r="C1383">
        <v>78.45</v>
      </c>
      <c r="D1383">
        <v>78.55</v>
      </c>
      <c r="E1383">
        <v>78.5</v>
      </c>
      <c r="F1383">
        <v>78.3</v>
      </c>
      <c r="G1383">
        <v>77.55</v>
      </c>
      <c r="H1383">
        <v>75.849999999999994</v>
      </c>
      <c r="I1383">
        <v>72.2</v>
      </c>
      <c r="J1383">
        <v>68.849999999999994</v>
      </c>
      <c r="K1383">
        <v>66.650000000000006</v>
      </c>
    </row>
    <row r="1384" spans="1:11" x14ac:dyDescent="0.3">
      <c r="A1384" s="1">
        <v>36714</v>
      </c>
      <c r="B1384">
        <v>78.900000000000006</v>
      </c>
      <c r="C1384">
        <v>79</v>
      </c>
      <c r="D1384">
        <v>79.099999999999994</v>
      </c>
      <c r="E1384">
        <v>79.099999999999994</v>
      </c>
      <c r="F1384">
        <v>78.95</v>
      </c>
      <c r="G1384">
        <v>78.3</v>
      </c>
      <c r="H1384">
        <v>76.7</v>
      </c>
      <c r="I1384">
        <v>73.150000000000006</v>
      </c>
      <c r="J1384">
        <v>69.900000000000006</v>
      </c>
      <c r="K1384">
        <v>67.8</v>
      </c>
    </row>
    <row r="1385" spans="1:11" x14ac:dyDescent="0.3">
      <c r="A1385" s="1">
        <v>36717</v>
      </c>
      <c r="B1385">
        <v>77.930000000000007</v>
      </c>
      <c r="C1385">
        <v>78.17</v>
      </c>
      <c r="D1385">
        <v>78.319999999999993</v>
      </c>
      <c r="E1385">
        <v>78.47</v>
      </c>
      <c r="F1385">
        <v>78.47</v>
      </c>
      <c r="G1385">
        <v>77.97</v>
      </c>
      <c r="H1385">
        <v>76.47</v>
      </c>
      <c r="I1385">
        <v>72.97</v>
      </c>
      <c r="J1385">
        <v>69.72</v>
      </c>
      <c r="K1385">
        <v>67.62</v>
      </c>
    </row>
    <row r="1386" spans="1:11" x14ac:dyDescent="0.3">
      <c r="A1386" s="1">
        <v>36718</v>
      </c>
      <c r="B1386">
        <v>78.97</v>
      </c>
      <c r="C1386">
        <v>79.12</v>
      </c>
      <c r="D1386">
        <v>79.22</v>
      </c>
      <c r="E1386">
        <v>79.319999999999993</v>
      </c>
      <c r="F1386">
        <v>79.319999999999993</v>
      </c>
      <c r="G1386">
        <v>78.92</v>
      </c>
      <c r="H1386">
        <v>77.52</v>
      </c>
      <c r="I1386">
        <v>74.17</v>
      </c>
      <c r="J1386">
        <v>70.97</v>
      </c>
      <c r="K1386">
        <v>68.87</v>
      </c>
    </row>
    <row r="1387" spans="1:11" x14ac:dyDescent="0.3">
      <c r="A1387" s="1">
        <v>36719</v>
      </c>
      <c r="B1387">
        <v>79.45</v>
      </c>
      <c r="C1387">
        <v>79.709999999999994</v>
      </c>
      <c r="D1387">
        <v>79.86</v>
      </c>
      <c r="E1387">
        <v>80.010000000000005</v>
      </c>
      <c r="F1387">
        <v>80.010000000000005</v>
      </c>
      <c r="G1387">
        <v>79.61</v>
      </c>
      <c r="H1387">
        <v>78.209999999999994</v>
      </c>
      <c r="I1387">
        <v>74.959999999999994</v>
      </c>
      <c r="J1387">
        <v>71.81</v>
      </c>
      <c r="K1387">
        <v>69.709999999999994</v>
      </c>
    </row>
    <row r="1388" spans="1:11" x14ac:dyDescent="0.3">
      <c r="A1388" s="1">
        <v>36720</v>
      </c>
      <c r="B1388">
        <v>81.61</v>
      </c>
      <c r="C1388">
        <v>82.01</v>
      </c>
      <c r="D1388">
        <v>82.11</v>
      </c>
      <c r="E1388">
        <v>82.21</v>
      </c>
      <c r="F1388">
        <v>82.16</v>
      </c>
      <c r="G1388">
        <v>81.61</v>
      </c>
      <c r="H1388">
        <v>80.06</v>
      </c>
      <c r="I1388">
        <v>76.56</v>
      </c>
      <c r="J1388">
        <v>73.209999999999994</v>
      </c>
      <c r="K1388">
        <v>70.91</v>
      </c>
    </row>
    <row r="1389" spans="1:11" x14ac:dyDescent="0.3">
      <c r="A1389" s="1">
        <v>36721</v>
      </c>
      <c r="B1389">
        <v>80.900000000000006</v>
      </c>
      <c r="C1389">
        <v>81.209999999999994</v>
      </c>
      <c r="D1389">
        <v>81.36</v>
      </c>
      <c r="E1389">
        <v>81.510000000000005</v>
      </c>
      <c r="F1389">
        <v>81.510000000000005</v>
      </c>
      <c r="G1389">
        <v>80.959999999999994</v>
      </c>
      <c r="H1389">
        <v>79.41</v>
      </c>
      <c r="I1389">
        <v>75.91</v>
      </c>
      <c r="J1389">
        <v>72.56</v>
      </c>
      <c r="K1389">
        <v>70.260000000000005</v>
      </c>
    </row>
    <row r="1390" spans="1:11" x14ac:dyDescent="0.3">
      <c r="A1390" s="1">
        <v>36724</v>
      </c>
      <c r="B1390">
        <v>79.260000000000005</v>
      </c>
      <c r="C1390">
        <v>79.53</v>
      </c>
      <c r="D1390">
        <v>79.73</v>
      </c>
      <c r="E1390">
        <v>79.930000000000007</v>
      </c>
      <c r="F1390">
        <v>80.03</v>
      </c>
      <c r="G1390">
        <v>79.680000000000007</v>
      </c>
      <c r="H1390">
        <v>78.28</v>
      </c>
      <c r="I1390">
        <v>74.98</v>
      </c>
      <c r="J1390">
        <v>71.680000000000007</v>
      </c>
      <c r="K1390">
        <v>69.38</v>
      </c>
    </row>
    <row r="1391" spans="1:11" x14ac:dyDescent="0.3">
      <c r="A1391" s="1">
        <v>36725</v>
      </c>
      <c r="B1391">
        <v>80.55</v>
      </c>
      <c r="C1391">
        <v>80.900000000000006</v>
      </c>
      <c r="D1391">
        <v>81.150000000000006</v>
      </c>
      <c r="E1391">
        <v>81.349999999999994</v>
      </c>
      <c r="F1391">
        <v>81.5</v>
      </c>
      <c r="G1391">
        <v>81.099999999999994</v>
      </c>
      <c r="H1391">
        <v>79.650000000000006</v>
      </c>
      <c r="I1391">
        <v>76.3</v>
      </c>
      <c r="J1391">
        <v>72.95</v>
      </c>
      <c r="K1391">
        <v>70.650000000000006</v>
      </c>
    </row>
    <row r="1392" spans="1:11" x14ac:dyDescent="0.3">
      <c r="A1392" s="1">
        <v>36726</v>
      </c>
      <c r="B1392">
        <v>80.099999999999994</v>
      </c>
      <c r="C1392">
        <v>80.430000000000007</v>
      </c>
      <c r="D1392">
        <v>80.78</v>
      </c>
      <c r="E1392">
        <v>81.03</v>
      </c>
      <c r="F1392">
        <v>81.23</v>
      </c>
      <c r="G1392">
        <v>80.83</v>
      </c>
      <c r="H1392">
        <v>79.38</v>
      </c>
      <c r="I1392">
        <v>76.03</v>
      </c>
      <c r="J1392">
        <v>72.680000000000007</v>
      </c>
      <c r="K1392">
        <v>70.38</v>
      </c>
    </row>
    <row r="1393" spans="1:11" x14ac:dyDescent="0.3">
      <c r="A1393" s="1">
        <v>36727</v>
      </c>
      <c r="B1393">
        <v>79.27</v>
      </c>
      <c r="C1393">
        <v>79.66</v>
      </c>
      <c r="D1393">
        <v>80.06</v>
      </c>
      <c r="E1393">
        <v>80.31</v>
      </c>
      <c r="F1393">
        <v>80.459999999999994</v>
      </c>
      <c r="G1393">
        <v>80.010000000000005</v>
      </c>
      <c r="H1393">
        <v>78.709999999999994</v>
      </c>
      <c r="I1393">
        <v>75.510000000000005</v>
      </c>
      <c r="J1393">
        <v>72.31</v>
      </c>
      <c r="K1393">
        <v>70.06</v>
      </c>
    </row>
    <row r="1394" spans="1:11" x14ac:dyDescent="0.3">
      <c r="A1394" s="1">
        <v>36728</v>
      </c>
      <c r="B1394">
        <v>76.400000000000006</v>
      </c>
      <c r="C1394">
        <v>76.89</v>
      </c>
      <c r="D1394">
        <v>77.39</v>
      </c>
      <c r="E1394">
        <v>77.84</v>
      </c>
      <c r="F1394">
        <v>78.14</v>
      </c>
      <c r="G1394">
        <v>77.89</v>
      </c>
      <c r="H1394">
        <v>76.790000000000006</v>
      </c>
      <c r="I1394">
        <v>73.790000000000006</v>
      </c>
      <c r="J1394">
        <v>70.69</v>
      </c>
      <c r="K1394">
        <v>68.540000000000006</v>
      </c>
    </row>
    <row r="1395" spans="1:11" x14ac:dyDescent="0.3">
      <c r="A1395" s="1">
        <v>36731</v>
      </c>
      <c r="B1395">
        <v>75.349999999999994</v>
      </c>
      <c r="C1395">
        <v>75.83</v>
      </c>
      <c r="D1395">
        <v>76.33</v>
      </c>
      <c r="E1395">
        <v>76.83</v>
      </c>
      <c r="F1395">
        <v>77.180000000000007</v>
      </c>
      <c r="G1395">
        <v>77.03</v>
      </c>
      <c r="H1395">
        <v>76.13</v>
      </c>
      <c r="I1395">
        <v>73.28</v>
      </c>
      <c r="J1395">
        <v>70.48</v>
      </c>
      <c r="K1395">
        <v>68.48</v>
      </c>
    </row>
    <row r="1396" spans="1:11" x14ac:dyDescent="0.3">
      <c r="A1396" s="1">
        <v>36732</v>
      </c>
      <c r="B1396">
        <v>75.56</v>
      </c>
      <c r="C1396">
        <v>75.89</v>
      </c>
      <c r="D1396">
        <v>76.34</v>
      </c>
      <c r="E1396">
        <v>76.739999999999995</v>
      </c>
      <c r="F1396">
        <v>77.040000000000006</v>
      </c>
      <c r="G1396">
        <v>76.790000000000006</v>
      </c>
      <c r="H1396">
        <v>75.84</v>
      </c>
      <c r="I1396">
        <v>72.94</v>
      </c>
      <c r="J1396">
        <v>70.09</v>
      </c>
      <c r="K1396">
        <v>68.040000000000006</v>
      </c>
    </row>
    <row r="1397" spans="1:11" x14ac:dyDescent="0.3">
      <c r="A1397" s="1">
        <v>36733</v>
      </c>
      <c r="B1397">
        <v>75.849999999999994</v>
      </c>
      <c r="C1397">
        <v>76.2</v>
      </c>
      <c r="D1397">
        <v>76.599999999999994</v>
      </c>
      <c r="E1397">
        <v>76.95</v>
      </c>
      <c r="F1397">
        <v>77.2</v>
      </c>
      <c r="G1397">
        <v>76.900000000000006</v>
      </c>
      <c r="H1397">
        <v>75.900000000000006</v>
      </c>
      <c r="I1397">
        <v>72.95</v>
      </c>
      <c r="J1397">
        <v>70.099999999999994</v>
      </c>
      <c r="K1397">
        <v>68.05</v>
      </c>
    </row>
    <row r="1398" spans="1:11" x14ac:dyDescent="0.3">
      <c r="A1398" s="1">
        <v>36734</v>
      </c>
      <c r="B1398">
        <v>76.56</v>
      </c>
      <c r="C1398">
        <v>76.930000000000007</v>
      </c>
      <c r="D1398">
        <v>77.28</v>
      </c>
      <c r="E1398">
        <v>77.58</v>
      </c>
      <c r="F1398">
        <v>77.78</v>
      </c>
      <c r="G1398">
        <v>77.430000000000007</v>
      </c>
      <c r="H1398">
        <v>76.38</v>
      </c>
      <c r="I1398">
        <v>73.48</v>
      </c>
      <c r="J1398">
        <v>70.63</v>
      </c>
      <c r="K1398">
        <v>68.58</v>
      </c>
    </row>
    <row r="1399" spans="1:11" x14ac:dyDescent="0.3">
      <c r="A1399" s="1">
        <v>36735</v>
      </c>
      <c r="B1399">
        <v>76.77</v>
      </c>
      <c r="C1399">
        <v>76.91</v>
      </c>
      <c r="D1399">
        <v>77.31</v>
      </c>
      <c r="E1399">
        <v>77.66</v>
      </c>
      <c r="F1399">
        <v>77.86</v>
      </c>
      <c r="G1399">
        <v>77.510000000000005</v>
      </c>
      <c r="H1399">
        <v>76.41</v>
      </c>
      <c r="I1399">
        <v>73.510000000000005</v>
      </c>
      <c r="J1399">
        <v>70.66</v>
      </c>
      <c r="K1399">
        <v>68.66</v>
      </c>
    </row>
    <row r="1400" spans="1:11" x14ac:dyDescent="0.3">
      <c r="A1400" s="1">
        <v>36738</v>
      </c>
      <c r="B1400">
        <v>77.930000000000007</v>
      </c>
      <c r="C1400">
        <v>75.650000000000006</v>
      </c>
      <c r="D1400">
        <v>76</v>
      </c>
      <c r="E1400">
        <v>76.349999999999994</v>
      </c>
      <c r="F1400">
        <v>76.599999999999994</v>
      </c>
      <c r="G1400">
        <v>76.3</v>
      </c>
      <c r="H1400">
        <v>75.2</v>
      </c>
      <c r="I1400">
        <v>72.349999999999994</v>
      </c>
      <c r="J1400">
        <v>69.5</v>
      </c>
      <c r="K1400">
        <v>67.5</v>
      </c>
    </row>
    <row r="1401" spans="1:11" x14ac:dyDescent="0.3">
      <c r="A1401" s="1">
        <v>36739</v>
      </c>
      <c r="B1401">
        <v>76.84</v>
      </c>
      <c r="C1401">
        <v>77.069999999999993</v>
      </c>
      <c r="D1401">
        <v>77.37</v>
      </c>
      <c r="E1401">
        <v>77.569999999999993</v>
      </c>
      <c r="F1401">
        <v>77.27</v>
      </c>
      <c r="G1401">
        <v>76.069999999999993</v>
      </c>
      <c r="H1401">
        <v>73.12</v>
      </c>
      <c r="I1401">
        <v>70.17</v>
      </c>
      <c r="J1401">
        <v>68.12</v>
      </c>
      <c r="K1401">
        <v>66.77</v>
      </c>
    </row>
    <row r="1402" spans="1:11" x14ac:dyDescent="0.3">
      <c r="A1402" s="1">
        <v>36740</v>
      </c>
      <c r="B1402">
        <v>78.260000000000005</v>
      </c>
      <c r="C1402">
        <v>78.5</v>
      </c>
      <c r="D1402">
        <v>78.7</v>
      </c>
      <c r="E1402">
        <v>78.7</v>
      </c>
      <c r="F1402">
        <v>78.25</v>
      </c>
      <c r="G1402">
        <v>76.849999999999994</v>
      </c>
      <c r="H1402">
        <v>73.75</v>
      </c>
      <c r="I1402">
        <v>70.650000000000006</v>
      </c>
      <c r="J1402">
        <v>68.55</v>
      </c>
      <c r="K1402">
        <v>67.2</v>
      </c>
    </row>
    <row r="1403" spans="1:11" x14ac:dyDescent="0.3">
      <c r="A1403" s="1">
        <v>36741</v>
      </c>
      <c r="B1403">
        <v>79.459999999999994</v>
      </c>
      <c r="C1403">
        <v>79.59</v>
      </c>
      <c r="D1403">
        <v>79.69</v>
      </c>
      <c r="E1403">
        <v>79.64</v>
      </c>
      <c r="F1403">
        <v>79.09</v>
      </c>
      <c r="G1403">
        <v>77.59</v>
      </c>
      <c r="H1403">
        <v>74.39</v>
      </c>
      <c r="I1403">
        <v>71.19</v>
      </c>
      <c r="J1403">
        <v>69.09</v>
      </c>
      <c r="K1403">
        <v>67.69</v>
      </c>
    </row>
    <row r="1404" spans="1:11" x14ac:dyDescent="0.3">
      <c r="A1404" s="1">
        <v>36742</v>
      </c>
      <c r="B1404">
        <v>81.849999999999994</v>
      </c>
      <c r="C1404">
        <v>82.24</v>
      </c>
      <c r="D1404">
        <v>82.24</v>
      </c>
      <c r="E1404">
        <v>81.94</v>
      </c>
      <c r="F1404">
        <v>81.14</v>
      </c>
      <c r="G1404">
        <v>79.44</v>
      </c>
      <c r="H1404">
        <v>75.94</v>
      </c>
      <c r="I1404">
        <v>72.44</v>
      </c>
      <c r="J1404">
        <v>70.040000000000006</v>
      </c>
      <c r="K1404">
        <v>68.34</v>
      </c>
    </row>
    <row r="1405" spans="1:11" x14ac:dyDescent="0.3">
      <c r="A1405" s="1">
        <v>36745</v>
      </c>
      <c r="B1405">
        <v>78.209999999999994</v>
      </c>
      <c r="C1405">
        <v>78.53</v>
      </c>
      <c r="D1405">
        <v>78.78</v>
      </c>
      <c r="E1405">
        <v>79.260000000000005</v>
      </c>
      <c r="F1405">
        <v>78.38</v>
      </c>
      <c r="G1405">
        <v>76.930000000000007</v>
      </c>
      <c r="H1405">
        <v>73.680000000000007</v>
      </c>
      <c r="I1405">
        <v>70.430000000000007</v>
      </c>
      <c r="J1405">
        <v>68.23</v>
      </c>
      <c r="K1405">
        <v>66.680000000000007</v>
      </c>
    </row>
    <row r="1406" spans="1:11" x14ac:dyDescent="0.3">
      <c r="A1406" s="1">
        <v>36746</v>
      </c>
      <c r="B1406">
        <v>79.83</v>
      </c>
      <c r="C1406">
        <v>79.92</v>
      </c>
      <c r="D1406">
        <v>80.17</v>
      </c>
      <c r="E1406">
        <v>80.319999999999993</v>
      </c>
      <c r="F1406">
        <v>79.819999999999993</v>
      </c>
      <c r="G1406">
        <v>78.319999999999993</v>
      </c>
      <c r="H1406">
        <v>74.92</v>
      </c>
      <c r="I1406">
        <v>71.569999999999993</v>
      </c>
      <c r="J1406">
        <v>69.22</v>
      </c>
      <c r="K1406">
        <v>67.569999999999993</v>
      </c>
    </row>
    <row r="1407" spans="1:11" x14ac:dyDescent="0.3">
      <c r="A1407" s="1">
        <v>36747</v>
      </c>
      <c r="B1407">
        <v>83.54</v>
      </c>
      <c r="C1407">
        <v>83.48</v>
      </c>
      <c r="D1407">
        <v>83.43</v>
      </c>
      <c r="E1407">
        <v>83.28</v>
      </c>
      <c r="F1407">
        <v>82.53</v>
      </c>
      <c r="G1407">
        <v>80.78</v>
      </c>
      <c r="H1407">
        <v>76.98</v>
      </c>
      <c r="I1407">
        <v>73.33</v>
      </c>
      <c r="J1407">
        <v>70.78</v>
      </c>
      <c r="K1407">
        <v>68.98</v>
      </c>
    </row>
    <row r="1408" spans="1:11" x14ac:dyDescent="0.3">
      <c r="A1408" s="1">
        <v>36748</v>
      </c>
      <c r="B1408">
        <v>86.28</v>
      </c>
      <c r="C1408">
        <v>86.19</v>
      </c>
      <c r="D1408">
        <v>85.99</v>
      </c>
      <c r="E1408">
        <v>85.64</v>
      </c>
      <c r="F1408">
        <v>84.79</v>
      </c>
      <c r="G1408">
        <v>82.94</v>
      </c>
      <c r="H1408">
        <v>78.94</v>
      </c>
      <c r="I1408">
        <v>75.239999999999995</v>
      </c>
      <c r="J1408">
        <v>72.540000000000006</v>
      </c>
      <c r="K1408">
        <v>70.739999999999995</v>
      </c>
    </row>
    <row r="1409" spans="1:11" x14ac:dyDescent="0.3">
      <c r="A1409" s="1">
        <v>36749</v>
      </c>
      <c r="B1409">
        <v>85.82</v>
      </c>
      <c r="C1409">
        <v>85.71</v>
      </c>
      <c r="D1409">
        <v>85.51</v>
      </c>
      <c r="E1409">
        <v>85.16</v>
      </c>
      <c r="F1409">
        <v>84.31</v>
      </c>
      <c r="G1409">
        <v>82.36</v>
      </c>
      <c r="H1409">
        <v>78.11</v>
      </c>
      <c r="I1409">
        <v>74.31</v>
      </c>
      <c r="J1409">
        <v>71.31</v>
      </c>
      <c r="K1409">
        <v>69.41</v>
      </c>
    </row>
    <row r="1410" spans="1:11" x14ac:dyDescent="0.3">
      <c r="A1410" s="1">
        <v>36752</v>
      </c>
      <c r="B1410">
        <v>87.34</v>
      </c>
      <c r="C1410">
        <v>87.1</v>
      </c>
      <c r="D1410">
        <v>86.85</v>
      </c>
      <c r="E1410">
        <v>86.45</v>
      </c>
      <c r="F1410">
        <v>85.45</v>
      </c>
      <c r="G1410">
        <v>83.4</v>
      </c>
      <c r="H1410">
        <v>79.05</v>
      </c>
      <c r="I1410">
        <v>75.150000000000006</v>
      </c>
      <c r="J1410">
        <v>72.099999999999994</v>
      </c>
      <c r="K1410">
        <v>70.150000000000006</v>
      </c>
    </row>
    <row r="1411" spans="1:11" x14ac:dyDescent="0.3">
      <c r="A1411" s="1">
        <v>36753</v>
      </c>
      <c r="B1411">
        <v>86.51</v>
      </c>
      <c r="C1411">
        <v>86.46</v>
      </c>
      <c r="D1411">
        <v>86.36</v>
      </c>
      <c r="E1411">
        <v>86.06</v>
      </c>
      <c r="F1411">
        <v>85.16</v>
      </c>
      <c r="G1411">
        <v>83.26</v>
      </c>
      <c r="H1411">
        <v>78.91</v>
      </c>
      <c r="I1411">
        <v>75.16</v>
      </c>
      <c r="J1411">
        <v>72.209999999999994</v>
      </c>
      <c r="K1411">
        <v>70.36</v>
      </c>
    </row>
    <row r="1412" spans="1:11" x14ac:dyDescent="0.3">
      <c r="A1412" s="1">
        <v>36754</v>
      </c>
      <c r="B1412">
        <v>86.88</v>
      </c>
      <c r="C1412">
        <v>86.53</v>
      </c>
      <c r="D1412">
        <v>86.48</v>
      </c>
      <c r="E1412">
        <v>86.23</v>
      </c>
      <c r="F1412">
        <v>85.48</v>
      </c>
      <c r="G1412">
        <v>83.73</v>
      </c>
      <c r="H1412">
        <v>79.53</v>
      </c>
      <c r="I1412">
        <v>75.88</v>
      </c>
      <c r="J1412">
        <v>72.83</v>
      </c>
      <c r="K1412">
        <v>70.930000000000007</v>
      </c>
    </row>
    <row r="1413" spans="1:11" x14ac:dyDescent="0.3">
      <c r="A1413" s="1">
        <v>36755</v>
      </c>
      <c r="B1413">
        <v>88.73</v>
      </c>
      <c r="C1413">
        <v>88.06</v>
      </c>
      <c r="D1413">
        <v>87.76</v>
      </c>
      <c r="E1413">
        <v>87.31</v>
      </c>
      <c r="F1413">
        <v>86.36</v>
      </c>
      <c r="G1413">
        <v>84.36</v>
      </c>
      <c r="H1413">
        <v>80.010000000000005</v>
      </c>
      <c r="I1413">
        <v>76.16</v>
      </c>
      <c r="J1413">
        <v>73.11</v>
      </c>
      <c r="K1413">
        <v>71.209999999999994</v>
      </c>
    </row>
    <row r="1414" spans="1:11" x14ac:dyDescent="0.3">
      <c r="A1414" s="1">
        <v>36756</v>
      </c>
      <c r="B1414">
        <v>89.91</v>
      </c>
      <c r="C1414">
        <v>89.41</v>
      </c>
      <c r="D1414">
        <v>88.81</v>
      </c>
      <c r="E1414">
        <v>88.6</v>
      </c>
      <c r="F1414">
        <v>87.01</v>
      </c>
      <c r="G1414">
        <v>84.81</v>
      </c>
      <c r="H1414">
        <v>80.06</v>
      </c>
      <c r="I1414">
        <v>76.06</v>
      </c>
      <c r="J1414">
        <v>72.959999999999994</v>
      </c>
      <c r="K1414">
        <v>71.010000000000005</v>
      </c>
    </row>
    <row r="1415" spans="1:11" x14ac:dyDescent="0.3">
      <c r="A1415" s="1">
        <v>36759</v>
      </c>
      <c r="B1415">
        <v>92.32</v>
      </c>
      <c r="C1415">
        <v>91.81</v>
      </c>
      <c r="D1415">
        <v>91.06</v>
      </c>
      <c r="E1415">
        <v>90.5</v>
      </c>
      <c r="F1415">
        <v>89.01</v>
      </c>
      <c r="G1415">
        <v>86.71</v>
      </c>
      <c r="H1415">
        <v>81.91</v>
      </c>
      <c r="I1415">
        <v>78.010000000000005</v>
      </c>
      <c r="J1415">
        <v>74.91</v>
      </c>
      <c r="K1415">
        <v>72.959999999999994</v>
      </c>
    </row>
    <row r="1416" spans="1:11" x14ac:dyDescent="0.3">
      <c r="A1416" s="1">
        <v>36760</v>
      </c>
      <c r="B1416">
        <v>90.35</v>
      </c>
      <c r="C1416">
        <v>89.86</v>
      </c>
      <c r="D1416">
        <v>89.26</v>
      </c>
      <c r="E1416">
        <v>88.76</v>
      </c>
      <c r="F1416">
        <v>87.76</v>
      </c>
      <c r="G1416">
        <v>85.66</v>
      </c>
      <c r="H1416">
        <v>80.959999999999994</v>
      </c>
      <c r="I1416">
        <v>77.16</v>
      </c>
      <c r="J1416">
        <v>74.06</v>
      </c>
      <c r="K1416">
        <v>72.209999999999994</v>
      </c>
    </row>
    <row r="1417" spans="1:11" x14ac:dyDescent="0.3">
      <c r="A1417" s="1">
        <v>36761</v>
      </c>
      <c r="B1417">
        <v>95.61</v>
      </c>
      <c r="C1417">
        <v>94.78</v>
      </c>
      <c r="D1417">
        <v>93.78</v>
      </c>
      <c r="E1417">
        <v>92.83</v>
      </c>
      <c r="F1417">
        <v>91.38</v>
      </c>
      <c r="G1417">
        <v>88.58</v>
      </c>
      <c r="H1417">
        <v>83.33</v>
      </c>
      <c r="I1417">
        <v>79.08</v>
      </c>
      <c r="J1417">
        <v>75.680000000000007</v>
      </c>
      <c r="K1417">
        <v>73.430000000000007</v>
      </c>
    </row>
    <row r="1418" spans="1:11" x14ac:dyDescent="0.3">
      <c r="A1418" s="1">
        <v>36762</v>
      </c>
      <c r="B1418">
        <v>95.33</v>
      </c>
      <c r="C1418">
        <v>94.45</v>
      </c>
      <c r="D1418">
        <v>93.2</v>
      </c>
      <c r="E1418">
        <v>92.15</v>
      </c>
      <c r="F1418">
        <v>90.7</v>
      </c>
      <c r="G1418">
        <v>87.85</v>
      </c>
      <c r="H1418">
        <v>82.55</v>
      </c>
      <c r="I1418">
        <v>78.349999999999994</v>
      </c>
      <c r="J1418">
        <v>75</v>
      </c>
      <c r="K1418">
        <v>72.849999999999994</v>
      </c>
    </row>
    <row r="1419" spans="1:11" x14ac:dyDescent="0.3">
      <c r="A1419" s="1">
        <v>36763</v>
      </c>
      <c r="B1419">
        <v>96.94</v>
      </c>
      <c r="C1419">
        <v>96.28</v>
      </c>
      <c r="D1419">
        <v>94.25</v>
      </c>
      <c r="E1419">
        <v>92.85</v>
      </c>
      <c r="F1419">
        <v>91.15</v>
      </c>
      <c r="G1419">
        <v>87.95</v>
      </c>
      <c r="H1419">
        <v>82.4</v>
      </c>
      <c r="I1419">
        <v>78.05</v>
      </c>
      <c r="J1419">
        <v>74.7</v>
      </c>
      <c r="K1419">
        <v>72.55</v>
      </c>
    </row>
    <row r="1420" spans="1:11" x14ac:dyDescent="0.3">
      <c r="A1420" s="1">
        <v>36766</v>
      </c>
      <c r="B1420">
        <v>99.88</v>
      </c>
      <c r="C1420">
        <v>99.25</v>
      </c>
      <c r="D1420">
        <v>96.97</v>
      </c>
      <c r="E1420">
        <v>95.47</v>
      </c>
      <c r="F1420">
        <v>93.47</v>
      </c>
      <c r="G1420">
        <v>90.07</v>
      </c>
      <c r="H1420">
        <v>84.32</v>
      </c>
      <c r="I1420">
        <v>79.87</v>
      </c>
      <c r="J1420">
        <v>76.52</v>
      </c>
      <c r="K1420">
        <v>74.22</v>
      </c>
    </row>
    <row r="1421" spans="1:11" x14ac:dyDescent="0.3">
      <c r="A1421" s="1">
        <v>36767</v>
      </c>
      <c r="B1421">
        <v>98.59</v>
      </c>
      <c r="C1421">
        <v>98.23</v>
      </c>
      <c r="D1421">
        <v>96.83</v>
      </c>
      <c r="E1421">
        <v>95.48</v>
      </c>
      <c r="F1421">
        <v>93.63</v>
      </c>
      <c r="G1421">
        <v>90.38</v>
      </c>
      <c r="H1421">
        <v>84.63</v>
      </c>
      <c r="I1421">
        <v>80.23</v>
      </c>
      <c r="J1421">
        <v>76.88</v>
      </c>
      <c r="K1421">
        <v>74.58</v>
      </c>
    </row>
    <row r="1422" spans="1:11" x14ac:dyDescent="0.3">
      <c r="A1422" s="1">
        <v>36768</v>
      </c>
      <c r="B1422">
        <v>99.25</v>
      </c>
      <c r="C1422">
        <v>99.32</v>
      </c>
      <c r="D1422">
        <v>98.17</v>
      </c>
      <c r="E1422">
        <v>97.07</v>
      </c>
      <c r="F1422">
        <v>95.37</v>
      </c>
      <c r="G1422">
        <v>92.22</v>
      </c>
      <c r="H1422">
        <v>86.57</v>
      </c>
      <c r="I1422">
        <v>82.27</v>
      </c>
      <c r="J1422">
        <v>78.92</v>
      </c>
      <c r="K1422">
        <v>76.62</v>
      </c>
    </row>
    <row r="1423" spans="1:11" x14ac:dyDescent="0.3">
      <c r="A1423" s="1">
        <v>36769</v>
      </c>
      <c r="B1423">
        <v>98.42</v>
      </c>
      <c r="C1423">
        <v>98.7</v>
      </c>
      <c r="D1423">
        <v>97.75</v>
      </c>
      <c r="E1423">
        <v>96.65</v>
      </c>
      <c r="F1423">
        <v>95.15</v>
      </c>
      <c r="G1423">
        <v>92.05</v>
      </c>
      <c r="H1423">
        <v>86.25</v>
      </c>
      <c r="I1423">
        <v>81.95</v>
      </c>
      <c r="J1423">
        <v>78.599999999999994</v>
      </c>
      <c r="K1423">
        <v>76.3</v>
      </c>
    </row>
    <row r="1424" spans="1:11" x14ac:dyDescent="0.3">
      <c r="A1424" s="1">
        <v>36770</v>
      </c>
      <c r="B1424">
        <v>97.64</v>
      </c>
      <c r="C1424">
        <v>96.89</v>
      </c>
      <c r="D1424">
        <v>95.79</v>
      </c>
      <c r="E1424">
        <v>94.39</v>
      </c>
      <c r="F1424">
        <v>91.34</v>
      </c>
      <c r="G1424">
        <v>85.54</v>
      </c>
      <c r="H1424">
        <v>81.14</v>
      </c>
      <c r="I1424">
        <v>77.64</v>
      </c>
      <c r="J1424">
        <v>75.19</v>
      </c>
      <c r="K1424">
        <v>74.290000000000006</v>
      </c>
    </row>
    <row r="1425" spans="1:11" x14ac:dyDescent="0.3">
      <c r="A1425" s="1">
        <v>36774</v>
      </c>
      <c r="B1425">
        <v>97.97</v>
      </c>
      <c r="C1425">
        <v>97.35</v>
      </c>
      <c r="D1425">
        <v>96.35</v>
      </c>
      <c r="E1425">
        <v>95.1</v>
      </c>
      <c r="F1425">
        <v>92.1</v>
      </c>
      <c r="G1425">
        <v>86.4</v>
      </c>
      <c r="H1425">
        <v>82.1</v>
      </c>
      <c r="I1425">
        <v>78.75</v>
      </c>
      <c r="J1425">
        <v>76.349999999999994</v>
      </c>
      <c r="K1425">
        <v>75.45</v>
      </c>
    </row>
    <row r="1426" spans="1:11" x14ac:dyDescent="0.3">
      <c r="A1426" s="1">
        <v>36775</v>
      </c>
      <c r="B1426">
        <v>99.66</v>
      </c>
      <c r="C1426">
        <v>99.02</v>
      </c>
      <c r="D1426">
        <v>98.12</v>
      </c>
      <c r="E1426">
        <v>96.87</v>
      </c>
      <c r="F1426">
        <v>93.92</v>
      </c>
      <c r="G1426">
        <v>88.22</v>
      </c>
      <c r="H1426">
        <v>83.72</v>
      </c>
      <c r="I1426">
        <v>80.22</v>
      </c>
      <c r="J1426">
        <v>77.67</v>
      </c>
      <c r="K1426">
        <v>76.77</v>
      </c>
    </row>
    <row r="1427" spans="1:11" x14ac:dyDescent="0.3">
      <c r="A1427" s="1">
        <v>36776</v>
      </c>
      <c r="B1427">
        <v>102.86</v>
      </c>
      <c r="C1427">
        <v>101.9</v>
      </c>
      <c r="D1427">
        <v>100.8</v>
      </c>
      <c r="E1427">
        <v>99.2</v>
      </c>
      <c r="F1427">
        <v>95.9</v>
      </c>
      <c r="G1427">
        <v>89.8</v>
      </c>
      <c r="H1427">
        <v>85</v>
      </c>
      <c r="I1427">
        <v>81.349999999999994</v>
      </c>
      <c r="J1427">
        <v>78.650000000000006</v>
      </c>
      <c r="K1427">
        <v>77.650000000000006</v>
      </c>
    </row>
    <row r="1428" spans="1:11" x14ac:dyDescent="0.3">
      <c r="A1428" s="1">
        <v>36777</v>
      </c>
      <c r="B1428">
        <v>99.49</v>
      </c>
      <c r="C1428">
        <v>98.34</v>
      </c>
      <c r="D1428">
        <v>97.24</v>
      </c>
      <c r="E1428">
        <v>95.64</v>
      </c>
      <c r="F1428">
        <v>92.39</v>
      </c>
      <c r="G1428">
        <v>86.49</v>
      </c>
      <c r="H1428">
        <v>81.89</v>
      </c>
      <c r="I1428">
        <v>78.34</v>
      </c>
      <c r="J1428">
        <v>75.739999999999995</v>
      </c>
      <c r="K1428">
        <v>74.739999999999995</v>
      </c>
    </row>
    <row r="1429" spans="1:11" x14ac:dyDescent="0.3">
      <c r="A1429" s="1">
        <v>36780</v>
      </c>
      <c r="B1429">
        <v>104.98</v>
      </c>
      <c r="C1429">
        <v>104.08</v>
      </c>
      <c r="D1429">
        <v>102.33</v>
      </c>
      <c r="E1429">
        <v>100.33</v>
      </c>
      <c r="F1429">
        <v>96.63</v>
      </c>
      <c r="G1429">
        <v>90.43</v>
      </c>
      <c r="H1429">
        <v>85.73</v>
      </c>
      <c r="I1429">
        <v>82.08</v>
      </c>
      <c r="J1429">
        <v>79.38</v>
      </c>
      <c r="K1429">
        <v>78.28</v>
      </c>
    </row>
    <row r="1430" spans="1:11" x14ac:dyDescent="0.3">
      <c r="A1430" s="1">
        <v>36781</v>
      </c>
      <c r="B1430">
        <v>104.68</v>
      </c>
      <c r="C1430">
        <v>103.66</v>
      </c>
      <c r="D1430">
        <v>102.06</v>
      </c>
      <c r="E1430">
        <v>100.16</v>
      </c>
      <c r="F1430">
        <v>96.56</v>
      </c>
      <c r="G1430">
        <v>90.46</v>
      </c>
      <c r="H1430">
        <v>85.71</v>
      </c>
      <c r="I1430">
        <v>82.01</v>
      </c>
      <c r="J1430">
        <v>79.260000000000005</v>
      </c>
      <c r="K1430">
        <v>78.06</v>
      </c>
    </row>
    <row r="1431" spans="1:11" x14ac:dyDescent="0.3">
      <c r="A1431" s="1">
        <v>36782</v>
      </c>
      <c r="B1431">
        <v>101.07</v>
      </c>
      <c r="C1431">
        <v>100.63</v>
      </c>
      <c r="D1431">
        <v>99.43</v>
      </c>
      <c r="E1431">
        <v>97.93</v>
      </c>
      <c r="F1431">
        <v>94.63</v>
      </c>
      <c r="G1431">
        <v>88.83</v>
      </c>
      <c r="H1431">
        <v>84.28</v>
      </c>
      <c r="I1431">
        <v>80.78</v>
      </c>
      <c r="J1431">
        <v>78.23</v>
      </c>
      <c r="K1431">
        <v>77.13</v>
      </c>
    </row>
    <row r="1432" spans="1:11" x14ac:dyDescent="0.3">
      <c r="A1432" s="1">
        <v>36783</v>
      </c>
      <c r="B1432">
        <v>100.72</v>
      </c>
      <c r="C1432">
        <v>100.51</v>
      </c>
      <c r="D1432">
        <v>99.51</v>
      </c>
      <c r="E1432">
        <v>98.21</v>
      </c>
      <c r="F1432">
        <v>95.11</v>
      </c>
      <c r="G1432">
        <v>89.51</v>
      </c>
      <c r="H1432">
        <v>84.96</v>
      </c>
      <c r="I1432">
        <v>81.459999999999994</v>
      </c>
      <c r="J1432">
        <v>78.91</v>
      </c>
      <c r="K1432">
        <v>77.81</v>
      </c>
    </row>
    <row r="1433" spans="1:11" x14ac:dyDescent="0.3">
      <c r="A1433" s="1">
        <v>36784</v>
      </c>
      <c r="B1433">
        <v>103.29</v>
      </c>
      <c r="C1433">
        <v>102.94</v>
      </c>
      <c r="D1433">
        <v>101.84</v>
      </c>
      <c r="E1433">
        <v>100.39</v>
      </c>
      <c r="F1433">
        <v>97.09</v>
      </c>
      <c r="G1433">
        <v>91.14</v>
      </c>
      <c r="H1433">
        <v>86.44</v>
      </c>
      <c r="I1433">
        <v>82.84</v>
      </c>
      <c r="J1433">
        <v>80.239999999999995</v>
      </c>
      <c r="K1433">
        <v>79.040000000000006</v>
      </c>
    </row>
    <row r="1434" spans="1:11" x14ac:dyDescent="0.3">
      <c r="A1434" s="1">
        <v>36787</v>
      </c>
      <c r="B1434">
        <v>104.15</v>
      </c>
      <c r="C1434">
        <v>103.92</v>
      </c>
      <c r="D1434">
        <v>102.92</v>
      </c>
      <c r="E1434">
        <v>101.52</v>
      </c>
      <c r="F1434">
        <v>98.17</v>
      </c>
      <c r="G1434">
        <v>92.17</v>
      </c>
      <c r="H1434">
        <v>87.42</v>
      </c>
      <c r="I1434">
        <v>83.77</v>
      </c>
      <c r="J1434">
        <v>81.17</v>
      </c>
      <c r="K1434">
        <v>79.97</v>
      </c>
    </row>
    <row r="1435" spans="1:11" x14ac:dyDescent="0.3">
      <c r="A1435" s="1">
        <v>36788</v>
      </c>
      <c r="B1435">
        <v>101.91</v>
      </c>
      <c r="C1435">
        <v>101.72</v>
      </c>
      <c r="D1435">
        <v>100.97</v>
      </c>
      <c r="E1435">
        <v>99.87</v>
      </c>
      <c r="F1435">
        <v>96.72</v>
      </c>
      <c r="G1435">
        <v>90.97</v>
      </c>
      <c r="H1435">
        <v>86.37</v>
      </c>
      <c r="I1435">
        <v>82.82</v>
      </c>
      <c r="J1435">
        <v>80.27</v>
      </c>
      <c r="K1435">
        <v>79.069999999999993</v>
      </c>
    </row>
    <row r="1436" spans="1:11" x14ac:dyDescent="0.3">
      <c r="A1436" s="1">
        <v>36789</v>
      </c>
      <c r="B1436">
        <v>101.79</v>
      </c>
      <c r="C1436">
        <v>101.74</v>
      </c>
      <c r="D1436">
        <v>101.04</v>
      </c>
      <c r="E1436">
        <v>99.99</v>
      </c>
      <c r="F1436">
        <v>96.89</v>
      </c>
      <c r="G1436">
        <v>91.19</v>
      </c>
      <c r="H1436">
        <v>86.64</v>
      </c>
      <c r="I1436">
        <v>83.09</v>
      </c>
      <c r="J1436">
        <v>80.59</v>
      </c>
      <c r="K1436">
        <v>79.39</v>
      </c>
    </row>
    <row r="1437" spans="1:11" x14ac:dyDescent="0.3">
      <c r="A1437" s="1">
        <v>36790</v>
      </c>
      <c r="B1437">
        <v>99.89</v>
      </c>
      <c r="C1437">
        <v>99.98</v>
      </c>
      <c r="D1437">
        <v>99.53</v>
      </c>
      <c r="E1437">
        <v>98.68</v>
      </c>
      <c r="F1437">
        <v>95.73</v>
      </c>
      <c r="G1437">
        <v>90.28</v>
      </c>
      <c r="H1437">
        <v>85.88</v>
      </c>
      <c r="I1437">
        <v>82.43</v>
      </c>
      <c r="J1437">
        <v>80.03</v>
      </c>
      <c r="K1437">
        <v>78.88</v>
      </c>
    </row>
    <row r="1438" spans="1:11" x14ac:dyDescent="0.3">
      <c r="A1438" s="1">
        <v>36791</v>
      </c>
      <c r="B1438">
        <v>95.48</v>
      </c>
      <c r="C1438">
        <v>95.65</v>
      </c>
      <c r="D1438">
        <v>95.35</v>
      </c>
      <c r="E1438">
        <v>94.85</v>
      </c>
      <c r="F1438">
        <v>92.35</v>
      </c>
      <c r="G1438">
        <v>87.45</v>
      </c>
      <c r="H1438">
        <v>83.45</v>
      </c>
      <c r="I1438">
        <v>80.25</v>
      </c>
      <c r="J1438">
        <v>78.099999999999994</v>
      </c>
      <c r="K1438">
        <v>77.099999999999994</v>
      </c>
    </row>
    <row r="1439" spans="1:11" x14ac:dyDescent="0.3">
      <c r="A1439" s="1">
        <v>36794</v>
      </c>
      <c r="B1439">
        <v>94.07</v>
      </c>
      <c r="C1439">
        <v>94.14</v>
      </c>
      <c r="D1439">
        <v>93.89</v>
      </c>
      <c r="E1439">
        <v>93.34</v>
      </c>
      <c r="F1439">
        <v>91.14</v>
      </c>
      <c r="G1439">
        <v>86.84</v>
      </c>
      <c r="H1439">
        <v>83.19</v>
      </c>
      <c r="I1439">
        <v>80.290000000000006</v>
      </c>
      <c r="J1439">
        <v>78.39</v>
      </c>
      <c r="K1439">
        <v>77.540000000000006</v>
      </c>
    </row>
    <row r="1440" spans="1:11" x14ac:dyDescent="0.3">
      <c r="A1440" s="1">
        <v>36795</v>
      </c>
      <c r="B1440">
        <v>92.99</v>
      </c>
      <c r="C1440">
        <v>93.31</v>
      </c>
      <c r="D1440">
        <v>93.06</v>
      </c>
      <c r="E1440">
        <v>92.51</v>
      </c>
      <c r="F1440">
        <v>90.41</v>
      </c>
      <c r="G1440">
        <v>86.31</v>
      </c>
      <c r="H1440">
        <v>82.86</v>
      </c>
      <c r="I1440">
        <v>80.16</v>
      </c>
      <c r="J1440">
        <v>78.41</v>
      </c>
      <c r="K1440">
        <v>77.56</v>
      </c>
    </row>
    <row r="1441" spans="1:11" x14ac:dyDescent="0.3">
      <c r="A1441" s="1">
        <v>36796</v>
      </c>
      <c r="B1441">
        <v>94.8</v>
      </c>
      <c r="C1441">
        <v>95.05</v>
      </c>
      <c r="D1441">
        <v>94.65</v>
      </c>
      <c r="E1441">
        <v>93.85</v>
      </c>
      <c r="F1441">
        <v>91.65</v>
      </c>
      <c r="G1441">
        <v>87.5</v>
      </c>
      <c r="H1441">
        <v>83.95</v>
      </c>
      <c r="I1441">
        <v>81.05</v>
      </c>
      <c r="J1441">
        <v>79.150000000000006</v>
      </c>
      <c r="K1441">
        <v>78.2</v>
      </c>
    </row>
    <row r="1442" spans="1:11" x14ac:dyDescent="0.3">
      <c r="A1442" s="1">
        <v>36797</v>
      </c>
      <c r="B1442">
        <v>91.06</v>
      </c>
      <c r="C1442">
        <v>91.32</v>
      </c>
      <c r="D1442">
        <v>91.07</v>
      </c>
      <c r="E1442">
        <v>90.42</v>
      </c>
      <c r="F1442">
        <v>88.37</v>
      </c>
      <c r="G1442">
        <v>84.47</v>
      </c>
      <c r="H1442">
        <v>81.17</v>
      </c>
      <c r="I1442">
        <v>78.42</v>
      </c>
      <c r="J1442">
        <v>76.569999999999993</v>
      </c>
      <c r="K1442">
        <v>75.62</v>
      </c>
    </row>
    <row r="1443" spans="1:11" x14ac:dyDescent="0.3">
      <c r="A1443" s="1">
        <v>36798</v>
      </c>
      <c r="B1443">
        <v>92.4</v>
      </c>
      <c r="C1443">
        <v>92.56</v>
      </c>
      <c r="D1443">
        <v>92.16</v>
      </c>
      <c r="E1443">
        <v>91.36</v>
      </c>
      <c r="F1443">
        <v>89.21</v>
      </c>
      <c r="G1443">
        <v>85.26</v>
      </c>
      <c r="H1443">
        <v>81.91</v>
      </c>
      <c r="I1443">
        <v>79.16</v>
      </c>
      <c r="J1443">
        <v>77.31</v>
      </c>
      <c r="K1443">
        <v>76.36</v>
      </c>
    </row>
    <row r="1444" spans="1:11" x14ac:dyDescent="0.3">
      <c r="A1444" s="1">
        <v>36801</v>
      </c>
      <c r="B1444">
        <v>96.05</v>
      </c>
      <c r="C1444">
        <v>95.48</v>
      </c>
      <c r="D1444">
        <v>94.48</v>
      </c>
      <c r="E1444">
        <v>92.13</v>
      </c>
      <c r="F1444">
        <v>87.93</v>
      </c>
      <c r="G1444">
        <v>84.38</v>
      </c>
      <c r="H1444">
        <v>81.58</v>
      </c>
      <c r="I1444">
        <v>79.63</v>
      </c>
      <c r="J1444">
        <v>78.680000000000007</v>
      </c>
      <c r="K1444">
        <v>78.63</v>
      </c>
    </row>
    <row r="1445" spans="1:11" x14ac:dyDescent="0.3">
      <c r="A1445" s="1">
        <v>36802</v>
      </c>
      <c r="B1445">
        <v>96.35</v>
      </c>
      <c r="C1445">
        <v>95.98</v>
      </c>
      <c r="D1445">
        <v>95.08</v>
      </c>
      <c r="E1445">
        <v>92.83</v>
      </c>
      <c r="F1445">
        <v>88.68</v>
      </c>
      <c r="G1445">
        <v>85.13</v>
      </c>
      <c r="H1445">
        <v>82.33</v>
      </c>
      <c r="I1445">
        <v>80.38</v>
      </c>
      <c r="J1445">
        <v>79.430000000000007</v>
      </c>
      <c r="K1445">
        <v>79.38</v>
      </c>
    </row>
    <row r="1446" spans="1:11" x14ac:dyDescent="0.3">
      <c r="A1446" s="1">
        <v>36803</v>
      </c>
      <c r="B1446">
        <v>96.34</v>
      </c>
      <c r="C1446">
        <v>96.08</v>
      </c>
      <c r="D1446">
        <v>95.08</v>
      </c>
      <c r="E1446">
        <v>92.63</v>
      </c>
      <c r="F1446">
        <v>88.28</v>
      </c>
      <c r="G1446">
        <v>84.63</v>
      </c>
      <c r="H1446">
        <v>81.73</v>
      </c>
      <c r="I1446">
        <v>79.73</v>
      </c>
      <c r="J1446">
        <v>78.78</v>
      </c>
      <c r="K1446">
        <v>78.73</v>
      </c>
    </row>
    <row r="1447" spans="1:11" x14ac:dyDescent="0.3">
      <c r="A1447" s="1">
        <v>36804</v>
      </c>
      <c r="B1447">
        <v>92.72</v>
      </c>
      <c r="C1447">
        <v>92.59</v>
      </c>
      <c r="D1447">
        <v>91.94</v>
      </c>
      <c r="E1447">
        <v>90.04</v>
      </c>
      <c r="F1447">
        <v>86.14</v>
      </c>
      <c r="G1447">
        <v>82.84</v>
      </c>
      <c r="H1447">
        <v>80.14</v>
      </c>
      <c r="I1447">
        <v>78.34</v>
      </c>
      <c r="J1447">
        <v>77.540000000000006</v>
      </c>
      <c r="K1447">
        <v>77.59</v>
      </c>
    </row>
    <row r="1448" spans="1:11" x14ac:dyDescent="0.3">
      <c r="A1448" s="1">
        <v>36805</v>
      </c>
      <c r="B1448">
        <v>92.94</v>
      </c>
      <c r="C1448">
        <v>93.1</v>
      </c>
      <c r="D1448">
        <v>92.5</v>
      </c>
      <c r="E1448">
        <v>90.65</v>
      </c>
      <c r="F1448">
        <v>86.75</v>
      </c>
      <c r="G1448">
        <v>83.45</v>
      </c>
      <c r="H1448">
        <v>80.7</v>
      </c>
      <c r="I1448">
        <v>78.849999999999994</v>
      </c>
      <c r="J1448">
        <v>78.05</v>
      </c>
      <c r="K1448">
        <v>78.099999999999994</v>
      </c>
    </row>
    <row r="1449" spans="1:11" x14ac:dyDescent="0.3">
      <c r="A1449" s="1">
        <v>36808</v>
      </c>
      <c r="B1449">
        <v>95.49</v>
      </c>
      <c r="C1449">
        <v>95.67</v>
      </c>
      <c r="D1449">
        <v>94.97</v>
      </c>
      <c r="E1449">
        <v>92.92</v>
      </c>
      <c r="F1449">
        <v>88.92</v>
      </c>
      <c r="G1449">
        <v>85.52</v>
      </c>
      <c r="H1449">
        <v>82.57</v>
      </c>
      <c r="I1449">
        <v>80.52</v>
      </c>
      <c r="J1449">
        <v>79.67</v>
      </c>
      <c r="K1449">
        <v>79.67</v>
      </c>
    </row>
    <row r="1450" spans="1:11" x14ac:dyDescent="0.3">
      <c r="A1450" s="1">
        <v>36809</v>
      </c>
      <c r="B1450">
        <v>99.71</v>
      </c>
      <c r="C1450">
        <v>99.76</v>
      </c>
      <c r="D1450">
        <v>98.91</v>
      </c>
      <c r="E1450">
        <v>96.41</v>
      </c>
      <c r="F1450">
        <v>91.91</v>
      </c>
      <c r="G1450">
        <v>88.11</v>
      </c>
      <c r="H1450">
        <v>84.86</v>
      </c>
      <c r="I1450">
        <v>82.61</v>
      </c>
      <c r="J1450">
        <v>81.61</v>
      </c>
      <c r="K1450">
        <v>81.459999999999994</v>
      </c>
    </row>
    <row r="1451" spans="1:11" x14ac:dyDescent="0.3">
      <c r="A1451" s="1">
        <v>36810</v>
      </c>
      <c r="B1451">
        <v>101.78</v>
      </c>
      <c r="C1451">
        <v>101.51</v>
      </c>
      <c r="D1451">
        <v>100.61</v>
      </c>
      <c r="E1451">
        <v>97.81</v>
      </c>
      <c r="F1451">
        <v>93.01</v>
      </c>
      <c r="G1451">
        <v>88.96</v>
      </c>
      <c r="H1451">
        <v>85.46</v>
      </c>
      <c r="I1451">
        <v>83.11</v>
      </c>
      <c r="J1451">
        <v>82.11</v>
      </c>
      <c r="K1451">
        <v>81.96</v>
      </c>
    </row>
    <row r="1452" spans="1:11" x14ac:dyDescent="0.3">
      <c r="A1452" s="1">
        <v>36811</v>
      </c>
      <c r="B1452">
        <v>107.73</v>
      </c>
      <c r="C1452">
        <v>107.74</v>
      </c>
      <c r="D1452">
        <v>106.34</v>
      </c>
      <c r="E1452">
        <v>102.84</v>
      </c>
      <c r="F1452">
        <v>97.39</v>
      </c>
      <c r="G1452">
        <v>92.69</v>
      </c>
      <c r="H1452">
        <v>88.69</v>
      </c>
      <c r="I1452">
        <v>85.99</v>
      </c>
      <c r="J1452">
        <v>84.74</v>
      </c>
      <c r="K1452">
        <v>84.34</v>
      </c>
    </row>
    <row r="1453" spans="1:11" x14ac:dyDescent="0.3">
      <c r="A1453" s="1">
        <v>36812</v>
      </c>
      <c r="B1453">
        <v>101.61</v>
      </c>
      <c r="C1453">
        <v>101.99</v>
      </c>
      <c r="D1453">
        <v>100.99</v>
      </c>
      <c r="E1453">
        <v>97.94</v>
      </c>
      <c r="F1453">
        <v>92.89</v>
      </c>
      <c r="G1453">
        <v>88.49</v>
      </c>
      <c r="H1453">
        <v>84.79</v>
      </c>
      <c r="I1453">
        <v>82.24</v>
      </c>
      <c r="J1453">
        <v>81.040000000000006</v>
      </c>
      <c r="K1453">
        <v>80.69</v>
      </c>
    </row>
    <row r="1454" spans="1:11" x14ac:dyDescent="0.3">
      <c r="A1454" s="1">
        <v>36815</v>
      </c>
      <c r="B1454">
        <v>97.23</v>
      </c>
      <c r="C1454">
        <v>97.29</v>
      </c>
      <c r="D1454">
        <v>96.69</v>
      </c>
      <c r="E1454">
        <v>94.09</v>
      </c>
      <c r="F1454">
        <v>89.49</v>
      </c>
      <c r="G1454">
        <v>85.39</v>
      </c>
      <c r="H1454">
        <v>81.89</v>
      </c>
      <c r="I1454">
        <v>79.44</v>
      </c>
      <c r="J1454">
        <v>78.34</v>
      </c>
      <c r="K1454">
        <v>78.040000000000006</v>
      </c>
    </row>
    <row r="1455" spans="1:11" x14ac:dyDescent="0.3">
      <c r="A1455" s="1">
        <v>36816</v>
      </c>
      <c r="B1455">
        <v>96.02</v>
      </c>
      <c r="C1455">
        <v>96.05</v>
      </c>
      <c r="D1455">
        <v>95.55</v>
      </c>
      <c r="E1455">
        <v>93.55</v>
      </c>
      <c r="F1455">
        <v>89.35</v>
      </c>
      <c r="G1455">
        <v>85.35</v>
      </c>
      <c r="H1455">
        <v>81.900000000000006</v>
      </c>
      <c r="I1455">
        <v>79.55</v>
      </c>
      <c r="J1455">
        <v>78.55</v>
      </c>
      <c r="K1455">
        <v>78.349999999999994</v>
      </c>
    </row>
    <row r="1456" spans="1:11" x14ac:dyDescent="0.3">
      <c r="A1456" s="1">
        <v>36817</v>
      </c>
      <c r="B1456">
        <v>96.59</v>
      </c>
      <c r="C1456">
        <v>96.42</v>
      </c>
      <c r="D1456">
        <v>95.82</v>
      </c>
      <c r="E1456">
        <v>93.77</v>
      </c>
      <c r="F1456">
        <v>89.52</v>
      </c>
      <c r="G1456">
        <v>85.42</v>
      </c>
      <c r="H1456">
        <v>81.87</v>
      </c>
      <c r="I1456">
        <v>79.52</v>
      </c>
      <c r="J1456">
        <v>78.52</v>
      </c>
      <c r="K1456">
        <v>78.319999999999993</v>
      </c>
    </row>
    <row r="1457" spans="1:11" x14ac:dyDescent="0.3">
      <c r="A1457" s="1">
        <v>36818</v>
      </c>
      <c r="B1457">
        <v>95.18</v>
      </c>
      <c r="C1457">
        <v>94.54</v>
      </c>
      <c r="D1457">
        <v>93.84</v>
      </c>
      <c r="E1457">
        <v>91.84</v>
      </c>
      <c r="F1457">
        <v>87.64</v>
      </c>
      <c r="G1457">
        <v>83.49</v>
      </c>
      <c r="H1457">
        <v>79.84</v>
      </c>
      <c r="I1457">
        <v>77.44</v>
      </c>
      <c r="J1457">
        <v>76.34</v>
      </c>
      <c r="K1457">
        <v>76.09</v>
      </c>
    </row>
    <row r="1458" spans="1:11" x14ac:dyDescent="0.3">
      <c r="A1458" s="1">
        <v>36819</v>
      </c>
      <c r="B1458">
        <v>97.11</v>
      </c>
      <c r="C1458">
        <v>96.81</v>
      </c>
      <c r="D1458">
        <v>96.06</v>
      </c>
      <c r="E1458">
        <v>94.06</v>
      </c>
      <c r="F1458">
        <v>89.86</v>
      </c>
      <c r="G1458">
        <v>85.71</v>
      </c>
      <c r="H1458">
        <v>82.01</v>
      </c>
      <c r="I1458">
        <v>79.61</v>
      </c>
      <c r="J1458">
        <v>78.510000000000005</v>
      </c>
      <c r="K1458">
        <v>78.260000000000005</v>
      </c>
    </row>
    <row r="1459" spans="1:11" x14ac:dyDescent="0.3">
      <c r="A1459" s="1">
        <v>36822</v>
      </c>
      <c r="B1459">
        <v>99.9</v>
      </c>
      <c r="C1459">
        <v>99.49</v>
      </c>
      <c r="D1459">
        <v>98.49</v>
      </c>
      <c r="E1459">
        <v>96.09</v>
      </c>
      <c r="F1459">
        <v>91.59</v>
      </c>
      <c r="G1459">
        <v>87.29</v>
      </c>
      <c r="H1459">
        <v>83.44</v>
      </c>
      <c r="I1459">
        <v>80.94</v>
      </c>
      <c r="J1459">
        <v>79.790000000000006</v>
      </c>
      <c r="K1459">
        <v>79.489999999999995</v>
      </c>
    </row>
    <row r="1460" spans="1:11" x14ac:dyDescent="0.3">
      <c r="A1460" s="1">
        <v>36823</v>
      </c>
      <c r="B1460">
        <v>99.44</v>
      </c>
      <c r="C1460">
        <v>98.87</v>
      </c>
      <c r="D1460">
        <v>97.81</v>
      </c>
      <c r="E1460">
        <v>95.47</v>
      </c>
      <c r="F1460">
        <v>90.82</v>
      </c>
      <c r="G1460">
        <v>86.37</v>
      </c>
      <c r="H1460">
        <v>82.32</v>
      </c>
      <c r="I1460">
        <v>79.77</v>
      </c>
      <c r="J1460">
        <v>78.52</v>
      </c>
      <c r="K1460">
        <v>78.17</v>
      </c>
    </row>
    <row r="1461" spans="1:11" x14ac:dyDescent="0.3">
      <c r="A1461" s="1">
        <v>36824</v>
      </c>
      <c r="B1461">
        <v>97.72</v>
      </c>
      <c r="C1461">
        <v>97.17</v>
      </c>
      <c r="D1461">
        <v>96.32</v>
      </c>
      <c r="E1461">
        <v>94.22</v>
      </c>
      <c r="F1461">
        <v>89.92</v>
      </c>
      <c r="G1461">
        <v>85.67</v>
      </c>
      <c r="H1461">
        <v>81.67</v>
      </c>
      <c r="I1461">
        <v>79.22</v>
      </c>
      <c r="J1461">
        <v>78.02</v>
      </c>
      <c r="K1461">
        <v>77.72</v>
      </c>
    </row>
    <row r="1462" spans="1:11" x14ac:dyDescent="0.3">
      <c r="A1462" s="1">
        <v>36825</v>
      </c>
      <c r="B1462">
        <v>98.74</v>
      </c>
      <c r="C1462">
        <v>97.94</v>
      </c>
      <c r="D1462">
        <v>97.09</v>
      </c>
      <c r="E1462">
        <v>94.94</v>
      </c>
      <c r="F1462">
        <v>90.74</v>
      </c>
      <c r="G1462">
        <v>86.54</v>
      </c>
      <c r="H1462">
        <v>82.69</v>
      </c>
      <c r="I1462">
        <v>80.290000000000006</v>
      </c>
      <c r="J1462">
        <v>79.09</v>
      </c>
      <c r="K1462">
        <v>78.790000000000006</v>
      </c>
    </row>
    <row r="1463" spans="1:11" x14ac:dyDescent="0.3">
      <c r="A1463" s="1">
        <v>36826</v>
      </c>
      <c r="B1463">
        <v>97.42</v>
      </c>
      <c r="C1463">
        <v>94.42</v>
      </c>
      <c r="D1463">
        <v>93.47</v>
      </c>
      <c r="E1463">
        <v>91.27</v>
      </c>
      <c r="F1463">
        <v>87.12</v>
      </c>
      <c r="G1463">
        <v>82.97</v>
      </c>
      <c r="H1463">
        <v>79.17</v>
      </c>
      <c r="I1463">
        <v>76.87</v>
      </c>
      <c r="J1463">
        <v>75.72</v>
      </c>
      <c r="K1463">
        <v>75.47</v>
      </c>
    </row>
    <row r="1464" spans="1:11" x14ac:dyDescent="0.3">
      <c r="A1464" s="1">
        <v>36829</v>
      </c>
      <c r="B1464">
        <v>96.33</v>
      </c>
      <c r="C1464">
        <v>94.51</v>
      </c>
      <c r="D1464">
        <v>93.41</v>
      </c>
      <c r="E1464">
        <v>91.26</v>
      </c>
      <c r="F1464">
        <v>87.06</v>
      </c>
      <c r="G1464">
        <v>82.91</v>
      </c>
      <c r="H1464">
        <v>79.11</v>
      </c>
      <c r="I1464">
        <v>76.81</v>
      </c>
      <c r="J1464">
        <v>75.66</v>
      </c>
      <c r="K1464">
        <v>75.41</v>
      </c>
    </row>
    <row r="1465" spans="1:11" x14ac:dyDescent="0.3">
      <c r="A1465" s="1">
        <v>36830</v>
      </c>
      <c r="B1465">
        <v>94.1</v>
      </c>
      <c r="C1465">
        <v>93.58</v>
      </c>
      <c r="D1465">
        <v>92.73</v>
      </c>
      <c r="E1465">
        <v>90.73</v>
      </c>
      <c r="F1465">
        <v>86.73</v>
      </c>
      <c r="G1465">
        <v>82.73</v>
      </c>
      <c r="H1465">
        <v>79.03</v>
      </c>
      <c r="I1465">
        <v>76.83</v>
      </c>
      <c r="J1465">
        <v>75.73</v>
      </c>
      <c r="K1465">
        <v>75.53</v>
      </c>
    </row>
    <row r="1466" spans="1:11" x14ac:dyDescent="0.3">
      <c r="A1466" s="1">
        <v>36831</v>
      </c>
      <c r="B1466">
        <v>94.09</v>
      </c>
      <c r="C1466">
        <v>93.07</v>
      </c>
      <c r="D1466">
        <v>90.92</v>
      </c>
      <c r="E1466">
        <v>86.77</v>
      </c>
      <c r="F1466">
        <v>82.62</v>
      </c>
      <c r="G1466">
        <v>78.819999999999993</v>
      </c>
      <c r="H1466">
        <v>76.52</v>
      </c>
      <c r="I1466">
        <v>75.37</v>
      </c>
      <c r="J1466">
        <v>75.12</v>
      </c>
      <c r="K1466">
        <v>75.42</v>
      </c>
    </row>
    <row r="1467" spans="1:11" x14ac:dyDescent="0.3">
      <c r="A1467" s="1">
        <v>36832</v>
      </c>
      <c r="B1467">
        <v>93.18</v>
      </c>
      <c r="C1467">
        <v>92.26</v>
      </c>
      <c r="D1467">
        <v>90.21</v>
      </c>
      <c r="E1467">
        <v>86.11</v>
      </c>
      <c r="F1467">
        <v>82.01</v>
      </c>
      <c r="G1467">
        <v>78.31</v>
      </c>
      <c r="H1467">
        <v>76.11</v>
      </c>
      <c r="I1467">
        <v>75.010000000000005</v>
      </c>
      <c r="J1467">
        <v>74.709999999999994</v>
      </c>
      <c r="K1467">
        <v>75.010000000000005</v>
      </c>
    </row>
    <row r="1468" spans="1:11" x14ac:dyDescent="0.3">
      <c r="A1468" s="1">
        <v>36833</v>
      </c>
      <c r="B1468">
        <v>92.17</v>
      </c>
      <c r="C1468">
        <v>91.54</v>
      </c>
      <c r="D1468">
        <v>89.69</v>
      </c>
      <c r="E1468">
        <v>85.89</v>
      </c>
      <c r="F1468">
        <v>81.89</v>
      </c>
      <c r="G1468">
        <v>78.19</v>
      </c>
      <c r="H1468">
        <v>75.989999999999995</v>
      </c>
      <c r="I1468">
        <v>74.89</v>
      </c>
      <c r="J1468">
        <v>74.64</v>
      </c>
      <c r="K1468">
        <v>74.94</v>
      </c>
    </row>
    <row r="1469" spans="1:11" x14ac:dyDescent="0.3">
      <c r="A1469" s="1">
        <v>36836</v>
      </c>
      <c r="B1469">
        <v>91.69</v>
      </c>
      <c r="C1469">
        <v>91.03</v>
      </c>
      <c r="D1469">
        <v>89.33</v>
      </c>
      <c r="E1469">
        <v>85.78</v>
      </c>
      <c r="F1469">
        <v>81.93</v>
      </c>
      <c r="G1469">
        <v>78.33</v>
      </c>
      <c r="H1469">
        <v>76.23</v>
      </c>
      <c r="I1469">
        <v>75.23</v>
      </c>
      <c r="J1469">
        <v>75.08</v>
      </c>
      <c r="K1469">
        <v>75.48</v>
      </c>
    </row>
    <row r="1470" spans="1:11" x14ac:dyDescent="0.3">
      <c r="A1470" s="1">
        <v>36837</v>
      </c>
      <c r="B1470">
        <v>94.93</v>
      </c>
      <c r="C1470">
        <v>93.94</v>
      </c>
      <c r="D1470">
        <v>91.69</v>
      </c>
      <c r="E1470">
        <v>87.69</v>
      </c>
      <c r="F1470">
        <v>83.59</v>
      </c>
      <c r="G1470">
        <v>79.84</v>
      </c>
      <c r="H1470">
        <v>77.59</v>
      </c>
      <c r="I1470">
        <v>76.540000000000006</v>
      </c>
      <c r="J1470">
        <v>76.34</v>
      </c>
      <c r="K1470">
        <v>76.69</v>
      </c>
    </row>
    <row r="1471" spans="1:11" x14ac:dyDescent="0.3">
      <c r="A1471" s="1">
        <v>36838</v>
      </c>
      <c r="B1471">
        <v>95.93</v>
      </c>
      <c r="C1471">
        <v>94.62</v>
      </c>
      <c r="D1471">
        <v>92.02</v>
      </c>
      <c r="E1471">
        <v>87.82</v>
      </c>
      <c r="F1471">
        <v>83.62</v>
      </c>
      <c r="G1471">
        <v>79.77</v>
      </c>
      <c r="H1471">
        <v>77.47</v>
      </c>
      <c r="I1471">
        <v>76.42</v>
      </c>
      <c r="J1471">
        <v>76.22</v>
      </c>
      <c r="K1471">
        <v>76.569999999999993</v>
      </c>
    </row>
    <row r="1472" spans="1:11" x14ac:dyDescent="0.3">
      <c r="A1472" s="1">
        <v>36839</v>
      </c>
      <c r="B1472">
        <v>101.59</v>
      </c>
      <c r="C1472">
        <v>99.24</v>
      </c>
      <c r="D1472">
        <v>95.84</v>
      </c>
      <c r="E1472">
        <v>90.84</v>
      </c>
      <c r="F1472">
        <v>86.14</v>
      </c>
      <c r="G1472">
        <v>81.94</v>
      </c>
      <c r="H1472">
        <v>79.34</v>
      </c>
      <c r="I1472">
        <v>78.09</v>
      </c>
      <c r="J1472">
        <v>77.739999999999995</v>
      </c>
      <c r="K1472">
        <v>78.040000000000006</v>
      </c>
    </row>
    <row r="1473" spans="1:11" x14ac:dyDescent="0.3">
      <c r="A1473" s="1">
        <v>36840</v>
      </c>
      <c r="B1473">
        <v>100.75</v>
      </c>
      <c r="C1473">
        <v>98.45</v>
      </c>
      <c r="D1473">
        <v>94.95</v>
      </c>
      <c r="E1473">
        <v>90.05</v>
      </c>
      <c r="F1473">
        <v>85.25</v>
      </c>
      <c r="G1473">
        <v>80.95</v>
      </c>
      <c r="H1473">
        <v>78.45</v>
      </c>
      <c r="I1473">
        <v>77.150000000000006</v>
      </c>
      <c r="J1473">
        <v>76.75</v>
      </c>
      <c r="K1473">
        <v>77.05</v>
      </c>
    </row>
    <row r="1474" spans="1:11" x14ac:dyDescent="0.3">
      <c r="A1474" s="1">
        <v>36843</v>
      </c>
      <c r="B1474">
        <v>101.63</v>
      </c>
      <c r="C1474">
        <v>99.58</v>
      </c>
      <c r="D1474">
        <v>95.88</v>
      </c>
      <c r="E1474">
        <v>90.78</v>
      </c>
      <c r="F1474">
        <v>85.78</v>
      </c>
      <c r="G1474">
        <v>81.28</v>
      </c>
      <c r="H1474">
        <v>78.680000000000007</v>
      </c>
      <c r="I1474">
        <v>77.33</v>
      </c>
      <c r="J1474">
        <v>76.83</v>
      </c>
      <c r="K1474">
        <v>77.08</v>
      </c>
    </row>
    <row r="1475" spans="1:11" x14ac:dyDescent="0.3">
      <c r="A1475" s="1">
        <v>36844</v>
      </c>
      <c r="B1475">
        <v>105.41</v>
      </c>
      <c r="C1475">
        <v>102.44</v>
      </c>
      <c r="D1475">
        <v>98.19</v>
      </c>
      <c r="E1475">
        <v>92.44</v>
      </c>
      <c r="F1475">
        <v>87.09</v>
      </c>
      <c r="G1475">
        <v>82.39</v>
      </c>
      <c r="H1475">
        <v>79.44</v>
      </c>
      <c r="I1475">
        <v>77.989999999999995</v>
      </c>
      <c r="J1475">
        <v>77.44</v>
      </c>
      <c r="K1475">
        <v>77.64</v>
      </c>
    </row>
    <row r="1476" spans="1:11" x14ac:dyDescent="0.3">
      <c r="A1476" s="1">
        <v>36845</v>
      </c>
      <c r="B1476">
        <v>107.71</v>
      </c>
      <c r="C1476">
        <v>104.51</v>
      </c>
      <c r="D1476">
        <v>99.91</v>
      </c>
      <c r="E1476">
        <v>93.81</v>
      </c>
      <c r="F1476">
        <v>88.16</v>
      </c>
      <c r="G1476">
        <v>83.16</v>
      </c>
      <c r="H1476">
        <v>80.06</v>
      </c>
      <c r="I1476">
        <v>78.56</v>
      </c>
      <c r="J1476">
        <v>78.010000000000005</v>
      </c>
      <c r="K1476">
        <v>78.209999999999994</v>
      </c>
    </row>
    <row r="1477" spans="1:11" x14ac:dyDescent="0.3">
      <c r="A1477" s="1">
        <v>36846</v>
      </c>
      <c r="B1477">
        <v>105.4</v>
      </c>
      <c r="C1477">
        <v>103.16</v>
      </c>
      <c r="D1477">
        <v>99.11</v>
      </c>
      <c r="E1477">
        <v>93.31</v>
      </c>
      <c r="F1477">
        <v>87.51</v>
      </c>
      <c r="G1477">
        <v>82.51</v>
      </c>
      <c r="H1477">
        <v>79.41</v>
      </c>
      <c r="I1477">
        <v>77.91</v>
      </c>
      <c r="J1477">
        <v>77.36</v>
      </c>
      <c r="K1477">
        <v>77.56</v>
      </c>
    </row>
    <row r="1478" spans="1:11" x14ac:dyDescent="0.3">
      <c r="A1478" s="1">
        <v>36847</v>
      </c>
      <c r="B1478">
        <v>107.88</v>
      </c>
      <c r="C1478">
        <v>104.94</v>
      </c>
      <c r="D1478">
        <v>100.39</v>
      </c>
      <c r="E1478">
        <v>94.24</v>
      </c>
      <c r="F1478">
        <v>88.19</v>
      </c>
      <c r="G1478">
        <v>82.99</v>
      </c>
      <c r="H1478">
        <v>79.69</v>
      </c>
      <c r="I1478">
        <v>78.14</v>
      </c>
      <c r="J1478">
        <v>77.540000000000006</v>
      </c>
      <c r="K1478">
        <v>77.739999999999995</v>
      </c>
    </row>
    <row r="1479" spans="1:11" x14ac:dyDescent="0.3">
      <c r="A1479" s="1">
        <v>36850</v>
      </c>
      <c r="B1479">
        <v>109.62</v>
      </c>
      <c r="C1479">
        <v>106.71</v>
      </c>
      <c r="D1479">
        <v>101.71</v>
      </c>
      <c r="E1479">
        <v>95.21</v>
      </c>
      <c r="F1479">
        <v>88.81</v>
      </c>
      <c r="G1479">
        <v>83.46</v>
      </c>
      <c r="H1479">
        <v>80.11</v>
      </c>
      <c r="I1479">
        <v>78.41</v>
      </c>
      <c r="J1479">
        <v>77.66</v>
      </c>
      <c r="K1479">
        <v>77.81</v>
      </c>
    </row>
    <row r="1480" spans="1:11" x14ac:dyDescent="0.3">
      <c r="A1480" s="1">
        <v>36851</v>
      </c>
      <c r="B1480">
        <v>109.41</v>
      </c>
      <c r="C1480">
        <v>106.75</v>
      </c>
      <c r="D1480">
        <v>101.95</v>
      </c>
      <c r="E1480">
        <v>95.55</v>
      </c>
      <c r="F1480">
        <v>89.05</v>
      </c>
      <c r="G1480">
        <v>83.7</v>
      </c>
      <c r="H1480">
        <v>80.400000000000006</v>
      </c>
      <c r="I1480">
        <v>78.7</v>
      </c>
      <c r="J1480">
        <v>77.95</v>
      </c>
      <c r="K1480">
        <v>78.099999999999994</v>
      </c>
    </row>
    <row r="1481" spans="1:11" x14ac:dyDescent="0.3">
      <c r="A1481" s="1">
        <v>36852</v>
      </c>
      <c r="B1481">
        <v>109.44</v>
      </c>
      <c r="C1481">
        <v>106.01</v>
      </c>
      <c r="D1481">
        <v>101.16</v>
      </c>
      <c r="E1481">
        <v>94.81</v>
      </c>
      <c r="F1481">
        <v>88.31</v>
      </c>
      <c r="G1481">
        <v>83.01</v>
      </c>
      <c r="H1481">
        <v>79.760000000000005</v>
      </c>
      <c r="I1481">
        <v>78.06</v>
      </c>
      <c r="J1481">
        <v>77.31</v>
      </c>
      <c r="K1481">
        <v>77.510000000000005</v>
      </c>
    </row>
    <row r="1482" spans="1:11" x14ac:dyDescent="0.3">
      <c r="A1482" s="1">
        <v>36857</v>
      </c>
      <c r="B1482">
        <v>108.52</v>
      </c>
      <c r="C1482">
        <v>105.46</v>
      </c>
      <c r="D1482">
        <v>100.71</v>
      </c>
      <c r="E1482">
        <v>94.71</v>
      </c>
      <c r="F1482">
        <v>88.41</v>
      </c>
      <c r="G1482">
        <v>83.21</v>
      </c>
      <c r="H1482">
        <v>80.06</v>
      </c>
      <c r="I1482">
        <v>78.510000000000005</v>
      </c>
      <c r="J1482">
        <v>77.81</v>
      </c>
      <c r="K1482">
        <v>78.010000000000005</v>
      </c>
    </row>
    <row r="1483" spans="1:11" x14ac:dyDescent="0.3">
      <c r="A1483" s="1">
        <v>36858</v>
      </c>
      <c r="B1483">
        <v>102.37</v>
      </c>
      <c r="C1483">
        <v>99.92</v>
      </c>
      <c r="D1483">
        <v>96.02</v>
      </c>
      <c r="E1483">
        <v>90.77</v>
      </c>
      <c r="F1483">
        <v>85.02</v>
      </c>
      <c r="G1483">
        <v>80.22</v>
      </c>
      <c r="H1483">
        <v>77.77</v>
      </c>
      <c r="I1483">
        <v>76.47</v>
      </c>
      <c r="J1483">
        <v>75.92</v>
      </c>
      <c r="K1483">
        <v>76.17</v>
      </c>
    </row>
    <row r="1484" spans="1:11" x14ac:dyDescent="0.3">
      <c r="A1484" s="1">
        <v>36859</v>
      </c>
      <c r="B1484">
        <v>103.18</v>
      </c>
      <c r="C1484">
        <v>101.76</v>
      </c>
      <c r="D1484">
        <v>97.56</v>
      </c>
      <c r="E1484">
        <v>92.06</v>
      </c>
      <c r="F1484">
        <v>86.36</v>
      </c>
      <c r="G1484">
        <v>81.56</v>
      </c>
      <c r="H1484">
        <v>79.209999999999994</v>
      </c>
      <c r="I1484">
        <v>77.91</v>
      </c>
      <c r="J1484">
        <v>77.36</v>
      </c>
      <c r="K1484">
        <v>77.61</v>
      </c>
    </row>
    <row r="1485" spans="1:11" x14ac:dyDescent="0.3">
      <c r="A1485" s="1">
        <v>36860</v>
      </c>
      <c r="B1485">
        <v>105.34</v>
      </c>
      <c r="C1485">
        <v>102.25</v>
      </c>
      <c r="D1485">
        <v>97.6</v>
      </c>
      <c r="E1485">
        <v>91.3</v>
      </c>
      <c r="F1485">
        <v>85.2</v>
      </c>
      <c r="G1485">
        <v>80.150000000000006</v>
      </c>
      <c r="H1485">
        <v>77.75</v>
      </c>
      <c r="I1485">
        <v>76.45</v>
      </c>
      <c r="J1485">
        <v>75.900000000000006</v>
      </c>
      <c r="K1485">
        <v>76.150000000000006</v>
      </c>
    </row>
    <row r="1486" spans="1:11" x14ac:dyDescent="0.3">
      <c r="A1486" s="1">
        <v>36861</v>
      </c>
      <c r="B1486">
        <v>97.08</v>
      </c>
      <c r="C1486">
        <v>93.56</v>
      </c>
      <c r="D1486">
        <v>87.81</v>
      </c>
      <c r="E1486">
        <v>82.01</v>
      </c>
      <c r="F1486">
        <v>77.209999999999994</v>
      </c>
      <c r="G1486">
        <v>75.06</v>
      </c>
      <c r="H1486">
        <v>73.91</v>
      </c>
      <c r="I1486">
        <v>73.510000000000005</v>
      </c>
      <c r="J1486">
        <v>73.86</v>
      </c>
      <c r="K1486">
        <v>74.16</v>
      </c>
    </row>
    <row r="1487" spans="1:11" x14ac:dyDescent="0.3">
      <c r="A1487" s="1">
        <v>36864</v>
      </c>
      <c r="B1487">
        <v>100.84</v>
      </c>
      <c r="C1487">
        <v>94.57</v>
      </c>
      <c r="D1487">
        <v>87.47</v>
      </c>
      <c r="E1487">
        <v>80.72</v>
      </c>
      <c r="F1487">
        <v>75.37</v>
      </c>
      <c r="G1487">
        <v>73.17</v>
      </c>
      <c r="H1487">
        <v>72.069999999999993</v>
      </c>
      <c r="I1487">
        <v>71.72</v>
      </c>
      <c r="J1487">
        <v>72.17</v>
      </c>
      <c r="K1487">
        <v>72.569999999999993</v>
      </c>
    </row>
    <row r="1488" spans="1:11" x14ac:dyDescent="0.3">
      <c r="A1488" s="1">
        <v>36865</v>
      </c>
      <c r="B1488">
        <v>97.66</v>
      </c>
      <c r="C1488">
        <v>92.2</v>
      </c>
      <c r="D1488">
        <v>85.4</v>
      </c>
      <c r="E1488">
        <v>78.7</v>
      </c>
      <c r="F1488">
        <v>73.5</v>
      </c>
      <c r="G1488">
        <v>71.5</v>
      </c>
      <c r="H1488">
        <v>70.55</v>
      </c>
      <c r="I1488">
        <v>70.3</v>
      </c>
      <c r="J1488">
        <v>70.8</v>
      </c>
      <c r="K1488">
        <v>71.25</v>
      </c>
    </row>
    <row r="1489" spans="1:11" x14ac:dyDescent="0.3">
      <c r="A1489" s="1">
        <v>36866</v>
      </c>
      <c r="B1489">
        <v>101.18</v>
      </c>
      <c r="C1489">
        <v>95.26</v>
      </c>
      <c r="D1489">
        <v>87.76</v>
      </c>
      <c r="E1489">
        <v>80.36</v>
      </c>
      <c r="F1489">
        <v>74.959999999999994</v>
      </c>
      <c r="G1489">
        <v>72.959999999999994</v>
      </c>
      <c r="H1489">
        <v>71.959999999999994</v>
      </c>
      <c r="I1489">
        <v>71.66</v>
      </c>
      <c r="J1489">
        <v>72.16</v>
      </c>
      <c r="K1489">
        <v>72.61</v>
      </c>
    </row>
    <row r="1490" spans="1:11" x14ac:dyDescent="0.3">
      <c r="A1490" s="1">
        <v>36867</v>
      </c>
      <c r="B1490">
        <v>99.29</v>
      </c>
      <c r="C1490">
        <v>94.2</v>
      </c>
      <c r="D1490">
        <v>86.85</v>
      </c>
      <c r="E1490">
        <v>79.650000000000006</v>
      </c>
      <c r="F1490">
        <v>74.55</v>
      </c>
      <c r="G1490">
        <v>72.650000000000006</v>
      </c>
      <c r="H1490">
        <v>71.75</v>
      </c>
      <c r="I1490">
        <v>71.55</v>
      </c>
      <c r="J1490">
        <v>72.05</v>
      </c>
      <c r="K1490">
        <v>72.5</v>
      </c>
    </row>
    <row r="1491" spans="1:11" x14ac:dyDescent="0.3">
      <c r="A1491" s="1">
        <v>36868</v>
      </c>
      <c r="B1491">
        <v>94.42</v>
      </c>
      <c r="C1491">
        <v>90.79</v>
      </c>
      <c r="D1491">
        <v>84.19</v>
      </c>
      <c r="E1491">
        <v>77.790000000000006</v>
      </c>
      <c r="F1491">
        <v>73.239999999999995</v>
      </c>
      <c r="G1491">
        <v>71.489999999999995</v>
      </c>
      <c r="H1491">
        <v>70.69</v>
      </c>
      <c r="I1491">
        <v>70.489999999999995</v>
      </c>
      <c r="J1491">
        <v>70.989999999999995</v>
      </c>
      <c r="K1491">
        <v>71.44</v>
      </c>
    </row>
    <row r="1492" spans="1:11" x14ac:dyDescent="0.3">
      <c r="A1492" s="1">
        <v>36871</v>
      </c>
      <c r="B1492">
        <v>98.27</v>
      </c>
      <c r="C1492">
        <v>94.62</v>
      </c>
      <c r="D1492">
        <v>87.37</v>
      </c>
      <c r="E1492">
        <v>80.37</v>
      </c>
      <c r="F1492">
        <v>75.67</v>
      </c>
      <c r="G1492">
        <v>73.77</v>
      </c>
      <c r="H1492">
        <v>72.92</v>
      </c>
      <c r="I1492">
        <v>72.67</v>
      </c>
      <c r="J1492">
        <v>73.17</v>
      </c>
      <c r="K1492">
        <v>73.62</v>
      </c>
    </row>
    <row r="1493" spans="1:11" x14ac:dyDescent="0.3">
      <c r="A1493" s="1">
        <v>36872</v>
      </c>
      <c r="B1493">
        <v>96.12</v>
      </c>
      <c r="C1493">
        <v>92.63</v>
      </c>
      <c r="D1493">
        <v>85.88</v>
      </c>
      <c r="E1493">
        <v>79.28</v>
      </c>
      <c r="F1493">
        <v>74.83</v>
      </c>
      <c r="G1493">
        <v>72.930000000000007</v>
      </c>
      <c r="H1493">
        <v>72.08</v>
      </c>
      <c r="I1493">
        <v>71.83</v>
      </c>
      <c r="J1493">
        <v>72.33</v>
      </c>
      <c r="K1493">
        <v>72.88</v>
      </c>
    </row>
    <row r="1494" spans="1:11" x14ac:dyDescent="0.3">
      <c r="A1494" s="1">
        <v>36873</v>
      </c>
      <c r="B1494">
        <v>90.97</v>
      </c>
      <c r="C1494">
        <v>88.56</v>
      </c>
      <c r="D1494">
        <v>82.46</v>
      </c>
      <c r="E1494">
        <v>76.31</v>
      </c>
      <c r="F1494">
        <v>72.06</v>
      </c>
      <c r="G1494">
        <v>70.209999999999994</v>
      </c>
      <c r="H1494">
        <v>69.41</v>
      </c>
      <c r="I1494">
        <v>69.209999999999994</v>
      </c>
      <c r="J1494">
        <v>69.760000000000005</v>
      </c>
      <c r="K1494">
        <v>70.31</v>
      </c>
    </row>
    <row r="1495" spans="1:11" x14ac:dyDescent="0.3">
      <c r="A1495" s="1">
        <v>36874</v>
      </c>
      <c r="B1495">
        <v>88.89</v>
      </c>
      <c r="C1495">
        <v>85.75</v>
      </c>
      <c r="D1495">
        <v>80.45</v>
      </c>
      <c r="E1495">
        <v>74.900000000000006</v>
      </c>
      <c r="F1495">
        <v>70.75</v>
      </c>
      <c r="G1495">
        <v>69</v>
      </c>
      <c r="H1495">
        <v>68.25</v>
      </c>
      <c r="I1495">
        <v>68.05</v>
      </c>
      <c r="J1495">
        <v>68.599999999999994</v>
      </c>
      <c r="K1495">
        <v>69.150000000000006</v>
      </c>
    </row>
    <row r="1496" spans="1:11" x14ac:dyDescent="0.3">
      <c r="A1496" s="1">
        <v>36875</v>
      </c>
      <c r="B1496">
        <v>91.66</v>
      </c>
      <c r="C1496">
        <v>87.82</v>
      </c>
      <c r="D1496">
        <v>82.32</v>
      </c>
      <c r="E1496">
        <v>76.52</v>
      </c>
      <c r="F1496">
        <v>72.319999999999993</v>
      </c>
      <c r="G1496">
        <v>70.77</v>
      </c>
      <c r="H1496">
        <v>70.12</v>
      </c>
      <c r="I1496">
        <v>69.92</v>
      </c>
      <c r="J1496">
        <v>70.47</v>
      </c>
      <c r="K1496">
        <v>71.02</v>
      </c>
    </row>
    <row r="1497" spans="1:11" x14ac:dyDescent="0.3">
      <c r="A1497" s="1">
        <v>36878</v>
      </c>
      <c r="B1497">
        <v>92.21</v>
      </c>
      <c r="C1497">
        <v>88.48</v>
      </c>
      <c r="D1497">
        <v>82.88</v>
      </c>
      <c r="E1497">
        <v>76.98</v>
      </c>
      <c r="F1497">
        <v>72.73</v>
      </c>
      <c r="G1497">
        <v>71.13</v>
      </c>
      <c r="H1497">
        <v>70.38</v>
      </c>
      <c r="I1497">
        <v>70.08</v>
      </c>
      <c r="J1497">
        <v>70.63</v>
      </c>
      <c r="K1497">
        <v>71.180000000000007</v>
      </c>
    </row>
    <row r="1498" spans="1:11" x14ac:dyDescent="0.3">
      <c r="A1498" s="1">
        <v>36879</v>
      </c>
      <c r="B1498">
        <v>91.6</v>
      </c>
      <c r="C1498">
        <v>88.03</v>
      </c>
      <c r="D1498">
        <v>82.33</v>
      </c>
      <c r="E1498">
        <v>76.53</v>
      </c>
      <c r="F1498">
        <v>72.38</v>
      </c>
      <c r="G1498">
        <v>70.88</v>
      </c>
      <c r="H1498">
        <v>70.13</v>
      </c>
      <c r="I1498">
        <v>69.83</v>
      </c>
      <c r="J1498">
        <v>70.38</v>
      </c>
      <c r="K1498">
        <v>70.930000000000007</v>
      </c>
    </row>
    <row r="1499" spans="1:11" x14ac:dyDescent="0.3">
      <c r="A1499" s="1">
        <v>36880</v>
      </c>
      <c r="B1499">
        <v>85.66</v>
      </c>
      <c r="C1499">
        <v>82.98</v>
      </c>
      <c r="D1499">
        <v>77.88</v>
      </c>
      <c r="E1499">
        <v>72.38</v>
      </c>
      <c r="F1499">
        <v>68.33</v>
      </c>
      <c r="G1499">
        <v>66.930000000000007</v>
      </c>
      <c r="H1499">
        <v>66.28</v>
      </c>
      <c r="I1499">
        <v>66.13</v>
      </c>
      <c r="J1499">
        <v>66.680000000000007</v>
      </c>
      <c r="K1499">
        <v>67.23</v>
      </c>
    </row>
    <row r="1500" spans="1:11" x14ac:dyDescent="0.3">
      <c r="A1500" s="1">
        <v>36881</v>
      </c>
      <c r="B1500">
        <v>86.19</v>
      </c>
      <c r="C1500">
        <v>83.61</v>
      </c>
      <c r="D1500">
        <v>78.56</v>
      </c>
      <c r="E1500">
        <v>73.16</v>
      </c>
      <c r="F1500">
        <v>69.16</v>
      </c>
      <c r="G1500">
        <v>67.66</v>
      </c>
      <c r="H1500">
        <v>67.010000000000005</v>
      </c>
      <c r="I1500">
        <v>66.86</v>
      </c>
      <c r="J1500">
        <v>67.41</v>
      </c>
      <c r="K1500">
        <v>67.959999999999994</v>
      </c>
    </row>
    <row r="1501" spans="1:11" x14ac:dyDescent="0.3">
      <c r="A1501" s="1">
        <v>36882</v>
      </c>
      <c r="B1501">
        <v>87.8</v>
      </c>
      <c r="C1501">
        <v>84.75</v>
      </c>
      <c r="D1501">
        <v>78.900000000000006</v>
      </c>
      <c r="E1501">
        <v>73.05</v>
      </c>
      <c r="F1501">
        <v>68.650000000000006</v>
      </c>
      <c r="G1501">
        <v>66.95</v>
      </c>
      <c r="H1501">
        <v>66.2</v>
      </c>
      <c r="I1501">
        <v>65.900000000000006</v>
      </c>
      <c r="J1501">
        <v>66.45</v>
      </c>
      <c r="K1501">
        <v>67</v>
      </c>
    </row>
    <row r="1502" spans="1:11" x14ac:dyDescent="0.3">
      <c r="A1502" s="1">
        <v>36886</v>
      </c>
      <c r="B1502">
        <v>93.5</v>
      </c>
      <c r="C1502">
        <v>88.35</v>
      </c>
      <c r="D1502">
        <v>81.75</v>
      </c>
      <c r="E1502">
        <v>75.25</v>
      </c>
      <c r="F1502">
        <v>70.650000000000006</v>
      </c>
      <c r="G1502">
        <v>69.05</v>
      </c>
      <c r="H1502">
        <v>68.45</v>
      </c>
      <c r="I1502">
        <v>68.25</v>
      </c>
      <c r="J1502">
        <v>68.8</v>
      </c>
      <c r="K1502">
        <v>69.349999999999994</v>
      </c>
    </row>
    <row r="1503" spans="1:11" x14ac:dyDescent="0.3">
      <c r="A1503" s="1">
        <v>36887</v>
      </c>
      <c r="B1503">
        <v>93.71</v>
      </c>
      <c r="C1503">
        <v>89.1</v>
      </c>
      <c r="D1503">
        <v>82.35</v>
      </c>
      <c r="E1503">
        <v>75.7</v>
      </c>
      <c r="F1503">
        <v>71</v>
      </c>
      <c r="G1503">
        <v>69.3</v>
      </c>
      <c r="H1503">
        <v>68.650000000000006</v>
      </c>
      <c r="I1503">
        <v>68.400000000000006</v>
      </c>
      <c r="J1503">
        <v>68.95</v>
      </c>
      <c r="K1503">
        <v>69.5</v>
      </c>
    </row>
    <row r="1504" spans="1:11" x14ac:dyDescent="0.3">
      <c r="A1504" s="1">
        <v>36888</v>
      </c>
      <c r="B1504">
        <v>89.46</v>
      </c>
      <c r="C1504">
        <v>85.93</v>
      </c>
      <c r="D1504">
        <v>80.08</v>
      </c>
      <c r="E1504">
        <v>73.88</v>
      </c>
      <c r="F1504">
        <v>69.28</v>
      </c>
      <c r="G1504">
        <v>67.78</v>
      </c>
      <c r="H1504">
        <v>67.23</v>
      </c>
      <c r="I1504">
        <v>67.03</v>
      </c>
      <c r="J1504">
        <v>67.58</v>
      </c>
      <c r="K1504">
        <v>68.13</v>
      </c>
    </row>
    <row r="1505" spans="1:11" x14ac:dyDescent="0.3">
      <c r="A1505" s="1">
        <v>36889</v>
      </c>
      <c r="B1505">
        <v>90.66</v>
      </c>
      <c r="C1505">
        <v>89.09</v>
      </c>
      <c r="D1505">
        <v>82.74</v>
      </c>
      <c r="E1505">
        <v>76.239999999999995</v>
      </c>
      <c r="F1505">
        <v>71.44</v>
      </c>
      <c r="G1505">
        <v>69.84</v>
      </c>
      <c r="H1505">
        <v>69.290000000000006</v>
      </c>
      <c r="I1505">
        <v>69.09</v>
      </c>
      <c r="J1505">
        <v>69.64</v>
      </c>
      <c r="K1505">
        <v>70.19</v>
      </c>
    </row>
    <row r="1506" spans="1:11" x14ac:dyDescent="0.3">
      <c r="A1506" s="1">
        <v>36893</v>
      </c>
      <c r="B1506">
        <v>86.58</v>
      </c>
      <c r="C1506">
        <v>81.94</v>
      </c>
      <c r="D1506">
        <v>76.540000000000006</v>
      </c>
      <c r="E1506">
        <v>72.14</v>
      </c>
      <c r="F1506">
        <v>70.64</v>
      </c>
      <c r="G1506">
        <v>70.14</v>
      </c>
      <c r="H1506">
        <v>69.94</v>
      </c>
      <c r="I1506">
        <v>70.44</v>
      </c>
      <c r="J1506">
        <v>70.94</v>
      </c>
      <c r="K1506">
        <v>71.44</v>
      </c>
    </row>
    <row r="1507" spans="1:11" x14ac:dyDescent="0.3">
      <c r="A1507" s="1">
        <v>36894</v>
      </c>
      <c r="B1507">
        <v>85.98</v>
      </c>
      <c r="C1507">
        <v>82.01</v>
      </c>
      <c r="D1507">
        <v>77.209999999999994</v>
      </c>
      <c r="E1507">
        <v>73.11</v>
      </c>
      <c r="F1507">
        <v>71.510000000000005</v>
      </c>
      <c r="G1507">
        <v>70.91</v>
      </c>
      <c r="H1507">
        <v>70.709999999999994</v>
      </c>
      <c r="I1507">
        <v>71.260000000000005</v>
      </c>
      <c r="J1507">
        <v>71.81</v>
      </c>
      <c r="K1507">
        <v>72.31</v>
      </c>
    </row>
    <row r="1508" spans="1:11" x14ac:dyDescent="0.3">
      <c r="A1508" s="1">
        <v>36895</v>
      </c>
      <c r="B1508">
        <v>86.12</v>
      </c>
      <c r="C1508">
        <v>82.02</v>
      </c>
      <c r="D1508">
        <v>77.17</v>
      </c>
      <c r="E1508">
        <v>73.069999999999993</v>
      </c>
      <c r="F1508">
        <v>71.37</v>
      </c>
      <c r="G1508">
        <v>70.77</v>
      </c>
      <c r="H1508">
        <v>70.569999999999993</v>
      </c>
      <c r="I1508">
        <v>71.069999999999993</v>
      </c>
      <c r="J1508">
        <v>71.569999999999993</v>
      </c>
      <c r="K1508">
        <v>72.02</v>
      </c>
    </row>
    <row r="1509" spans="1:11" x14ac:dyDescent="0.3">
      <c r="A1509" s="1">
        <v>36896</v>
      </c>
      <c r="B1509">
        <v>86.13</v>
      </c>
      <c r="C1509">
        <v>81.87</v>
      </c>
      <c r="D1509">
        <v>76.72</v>
      </c>
      <c r="E1509">
        <v>72.569999999999993</v>
      </c>
      <c r="F1509">
        <v>70.819999999999993</v>
      </c>
      <c r="G1509">
        <v>70.22</v>
      </c>
      <c r="H1509">
        <v>70.02</v>
      </c>
      <c r="I1509">
        <v>70.52</v>
      </c>
      <c r="J1509">
        <v>71.02</v>
      </c>
      <c r="K1509">
        <v>71.47</v>
      </c>
    </row>
    <row r="1510" spans="1:11" x14ac:dyDescent="0.3">
      <c r="A1510" s="1">
        <v>36899</v>
      </c>
      <c r="B1510">
        <v>82.58</v>
      </c>
      <c r="C1510">
        <v>78.75</v>
      </c>
      <c r="D1510">
        <v>74.3</v>
      </c>
      <c r="E1510">
        <v>70.400000000000006</v>
      </c>
      <c r="F1510">
        <v>68.8</v>
      </c>
      <c r="G1510">
        <v>68.25</v>
      </c>
      <c r="H1510">
        <v>68.150000000000006</v>
      </c>
      <c r="I1510">
        <v>68.650000000000006</v>
      </c>
      <c r="J1510">
        <v>69.150000000000006</v>
      </c>
      <c r="K1510">
        <v>69.599999999999994</v>
      </c>
    </row>
    <row r="1511" spans="1:11" x14ac:dyDescent="0.3">
      <c r="A1511" s="1">
        <v>36900</v>
      </c>
      <c r="B1511">
        <v>80.62</v>
      </c>
      <c r="C1511">
        <v>77.61</v>
      </c>
      <c r="D1511">
        <v>73.709999999999994</v>
      </c>
      <c r="E1511">
        <v>70.06</v>
      </c>
      <c r="F1511">
        <v>68.56</v>
      </c>
      <c r="G1511">
        <v>68.11</v>
      </c>
      <c r="H1511">
        <v>68.11</v>
      </c>
      <c r="I1511">
        <v>68.61</v>
      </c>
      <c r="J1511">
        <v>69.11</v>
      </c>
      <c r="K1511">
        <v>69.61</v>
      </c>
    </row>
    <row r="1512" spans="1:11" x14ac:dyDescent="0.3">
      <c r="A1512" s="1">
        <v>36901</v>
      </c>
      <c r="B1512">
        <v>84.99</v>
      </c>
      <c r="C1512">
        <v>81.150000000000006</v>
      </c>
      <c r="D1512">
        <v>76.95</v>
      </c>
      <c r="E1512">
        <v>73.099999999999994</v>
      </c>
      <c r="F1512">
        <v>71.5</v>
      </c>
      <c r="G1512">
        <v>70.95</v>
      </c>
      <c r="H1512">
        <v>70.95</v>
      </c>
      <c r="I1512">
        <v>71.400000000000006</v>
      </c>
      <c r="J1512">
        <v>71.849999999999994</v>
      </c>
      <c r="K1512">
        <v>72.3</v>
      </c>
    </row>
    <row r="1513" spans="1:11" x14ac:dyDescent="0.3">
      <c r="A1513" s="1">
        <v>36902</v>
      </c>
      <c r="B1513">
        <v>84.01</v>
      </c>
      <c r="C1513">
        <v>80.5</v>
      </c>
      <c r="D1513">
        <v>76.400000000000006</v>
      </c>
      <c r="E1513">
        <v>72.599999999999994</v>
      </c>
      <c r="F1513">
        <v>71</v>
      </c>
      <c r="G1513">
        <v>70.45</v>
      </c>
      <c r="H1513">
        <v>70.45</v>
      </c>
      <c r="I1513">
        <v>70.95</v>
      </c>
      <c r="J1513">
        <v>71.400000000000006</v>
      </c>
      <c r="K1513">
        <v>71.849999999999994</v>
      </c>
    </row>
    <row r="1514" spans="1:11" x14ac:dyDescent="0.3">
      <c r="A1514" s="1">
        <v>36903</v>
      </c>
      <c r="B1514">
        <v>84.21</v>
      </c>
      <c r="C1514">
        <v>80.819999999999993</v>
      </c>
      <c r="D1514">
        <v>76.569999999999993</v>
      </c>
      <c r="E1514">
        <v>72.62</v>
      </c>
      <c r="F1514">
        <v>70.92</v>
      </c>
      <c r="G1514">
        <v>70.37</v>
      </c>
      <c r="H1514">
        <v>70.42</v>
      </c>
      <c r="I1514">
        <v>70.87</v>
      </c>
      <c r="J1514">
        <v>71.319999999999993</v>
      </c>
      <c r="K1514">
        <v>71.77</v>
      </c>
    </row>
    <row r="1515" spans="1:11" x14ac:dyDescent="0.3">
      <c r="A1515" s="1">
        <v>36907</v>
      </c>
      <c r="B1515">
        <v>84.11</v>
      </c>
      <c r="C1515">
        <v>80.36</v>
      </c>
      <c r="D1515">
        <v>76.16</v>
      </c>
      <c r="E1515">
        <v>72.41</v>
      </c>
      <c r="F1515">
        <v>70.81</v>
      </c>
      <c r="G1515">
        <v>70.31</v>
      </c>
      <c r="H1515">
        <v>70.459999999999994</v>
      </c>
      <c r="I1515">
        <v>70.91</v>
      </c>
      <c r="J1515">
        <v>71.36</v>
      </c>
      <c r="K1515">
        <v>71.81</v>
      </c>
    </row>
    <row r="1516" spans="1:11" x14ac:dyDescent="0.3">
      <c r="A1516" s="1">
        <v>36908</v>
      </c>
      <c r="B1516">
        <v>81.52</v>
      </c>
      <c r="C1516">
        <v>78.22</v>
      </c>
      <c r="D1516">
        <v>74.52</v>
      </c>
      <c r="E1516">
        <v>71.319999999999993</v>
      </c>
      <c r="F1516">
        <v>69.87</v>
      </c>
      <c r="G1516">
        <v>69.42</v>
      </c>
      <c r="H1516">
        <v>69.62</v>
      </c>
      <c r="I1516">
        <v>70.069999999999993</v>
      </c>
      <c r="J1516">
        <v>70.52</v>
      </c>
      <c r="K1516">
        <v>70.97</v>
      </c>
    </row>
    <row r="1517" spans="1:11" x14ac:dyDescent="0.3">
      <c r="A1517" s="1">
        <v>36909</v>
      </c>
      <c r="B1517">
        <v>84.15</v>
      </c>
      <c r="C1517">
        <v>80.25</v>
      </c>
      <c r="D1517">
        <v>76.150000000000006</v>
      </c>
      <c r="E1517">
        <v>72.8</v>
      </c>
      <c r="F1517">
        <v>71.2</v>
      </c>
      <c r="G1517">
        <v>70.599999999999994</v>
      </c>
      <c r="H1517">
        <v>70.7</v>
      </c>
      <c r="I1517">
        <v>71.099999999999994</v>
      </c>
      <c r="J1517">
        <v>71.55</v>
      </c>
      <c r="K1517">
        <v>71.95</v>
      </c>
    </row>
    <row r="1518" spans="1:11" x14ac:dyDescent="0.3">
      <c r="A1518" s="1">
        <v>36910</v>
      </c>
      <c r="B1518">
        <v>87.93</v>
      </c>
      <c r="C1518">
        <v>83.94</v>
      </c>
      <c r="D1518">
        <v>79.44</v>
      </c>
      <c r="E1518">
        <v>75.790000000000006</v>
      </c>
      <c r="F1518">
        <v>73.989999999999995</v>
      </c>
      <c r="G1518">
        <v>73.239999999999995</v>
      </c>
      <c r="H1518">
        <v>73.14</v>
      </c>
      <c r="I1518">
        <v>73.540000000000006</v>
      </c>
      <c r="J1518">
        <v>73.989999999999995</v>
      </c>
      <c r="K1518">
        <v>74.39</v>
      </c>
    </row>
    <row r="1519" spans="1:11" x14ac:dyDescent="0.3">
      <c r="A1519" s="1">
        <v>36913</v>
      </c>
      <c r="B1519">
        <v>87.9</v>
      </c>
      <c r="C1519">
        <v>83.91</v>
      </c>
      <c r="D1519">
        <v>79.010000000000005</v>
      </c>
      <c r="E1519">
        <v>75.06</v>
      </c>
      <c r="F1519">
        <v>73.11</v>
      </c>
      <c r="G1519">
        <v>72.31</v>
      </c>
      <c r="H1519">
        <v>72.06</v>
      </c>
      <c r="I1519">
        <v>72.41</v>
      </c>
      <c r="J1519">
        <v>72.760000000000005</v>
      </c>
      <c r="K1519">
        <v>73.11</v>
      </c>
    </row>
    <row r="1520" spans="1:11" x14ac:dyDescent="0.3">
      <c r="A1520" s="1">
        <v>36914</v>
      </c>
      <c r="B1520">
        <v>86.22</v>
      </c>
      <c r="C1520">
        <v>82.69</v>
      </c>
      <c r="D1520">
        <v>78.34</v>
      </c>
      <c r="E1520">
        <v>74.739999999999995</v>
      </c>
      <c r="F1520">
        <v>72.94</v>
      </c>
      <c r="G1520">
        <v>72.19</v>
      </c>
      <c r="H1520">
        <v>72.040000000000006</v>
      </c>
      <c r="I1520">
        <v>72.44</v>
      </c>
      <c r="J1520">
        <v>72.84</v>
      </c>
      <c r="K1520">
        <v>73.239999999999995</v>
      </c>
    </row>
    <row r="1521" spans="1:11" x14ac:dyDescent="0.3">
      <c r="A1521" s="1">
        <v>36915</v>
      </c>
      <c r="B1521">
        <v>82.22</v>
      </c>
      <c r="C1521">
        <v>79.67</v>
      </c>
      <c r="D1521">
        <v>76.27</v>
      </c>
      <c r="E1521">
        <v>73.17</v>
      </c>
      <c r="F1521">
        <v>71.47</v>
      </c>
      <c r="G1521">
        <v>70.77</v>
      </c>
      <c r="H1521">
        <v>70.67</v>
      </c>
      <c r="I1521">
        <v>71.069999999999993</v>
      </c>
      <c r="J1521">
        <v>71.47</v>
      </c>
      <c r="K1521">
        <v>71.87</v>
      </c>
    </row>
    <row r="1522" spans="1:11" x14ac:dyDescent="0.3">
      <c r="A1522" s="1">
        <v>36916</v>
      </c>
      <c r="B1522">
        <v>83.01</v>
      </c>
      <c r="C1522">
        <v>80.540000000000006</v>
      </c>
      <c r="D1522">
        <v>77.040000000000006</v>
      </c>
      <c r="E1522">
        <v>73.989999999999995</v>
      </c>
      <c r="F1522">
        <v>72.290000000000006</v>
      </c>
      <c r="G1522">
        <v>71.59</v>
      </c>
      <c r="H1522">
        <v>71.489999999999995</v>
      </c>
      <c r="I1522">
        <v>71.94</v>
      </c>
      <c r="J1522">
        <v>72.39</v>
      </c>
      <c r="K1522">
        <v>72.84</v>
      </c>
    </row>
    <row r="1523" spans="1:11" x14ac:dyDescent="0.3">
      <c r="A1523" s="1">
        <v>36917</v>
      </c>
      <c r="B1523">
        <v>84.56</v>
      </c>
      <c r="C1523">
        <v>81.58</v>
      </c>
      <c r="D1523">
        <v>77.73</v>
      </c>
      <c r="E1523">
        <v>74.48</v>
      </c>
      <c r="F1523">
        <v>72.58</v>
      </c>
      <c r="G1523">
        <v>71.78</v>
      </c>
      <c r="H1523">
        <v>71.680000000000007</v>
      </c>
      <c r="I1523">
        <v>72.13</v>
      </c>
      <c r="J1523">
        <v>72.58</v>
      </c>
      <c r="K1523">
        <v>73.03</v>
      </c>
    </row>
    <row r="1524" spans="1:11" x14ac:dyDescent="0.3">
      <c r="A1524" s="1">
        <v>36920</v>
      </c>
      <c r="B1524">
        <v>81.2</v>
      </c>
      <c r="C1524">
        <v>78.75</v>
      </c>
      <c r="D1524">
        <v>75.5</v>
      </c>
      <c r="E1524">
        <v>72.7</v>
      </c>
      <c r="F1524">
        <v>71</v>
      </c>
      <c r="G1524">
        <v>70.25</v>
      </c>
      <c r="H1524">
        <v>70.2</v>
      </c>
      <c r="I1524">
        <v>70.7</v>
      </c>
      <c r="J1524">
        <v>71.2</v>
      </c>
      <c r="K1524">
        <v>71.650000000000006</v>
      </c>
    </row>
    <row r="1525" spans="1:11" x14ac:dyDescent="0.3">
      <c r="A1525" s="1">
        <v>36921</v>
      </c>
      <c r="B1525">
        <v>80.03</v>
      </c>
      <c r="C1525">
        <v>77.95</v>
      </c>
      <c r="D1525">
        <v>75.05</v>
      </c>
      <c r="E1525">
        <v>72.599999999999994</v>
      </c>
      <c r="F1525">
        <v>71.2</v>
      </c>
      <c r="G1525">
        <v>70.599999999999994</v>
      </c>
      <c r="H1525">
        <v>70.650000000000006</v>
      </c>
      <c r="I1525">
        <v>71.150000000000006</v>
      </c>
      <c r="J1525">
        <v>71.650000000000006</v>
      </c>
      <c r="K1525">
        <v>72.099999999999994</v>
      </c>
    </row>
    <row r="1526" spans="1:11" x14ac:dyDescent="0.3">
      <c r="A1526" s="1">
        <v>36922</v>
      </c>
      <c r="B1526">
        <v>78.63</v>
      </c>
      <c r="C1526">
        <v>75.959999999999994</v>
      </c>
      <c r="D1526">
        <v>73.260000000000005</v>
      </c>
      <c r="E1526">
        <v>71.06</v>
      </c>
      <c r="F1526">
        <v>69.86</v>
      </c>
      <c r="G1526">
        <v>69.41</v>
      </c>
      <c r="H1526">
        <v>69.510000000000005</v>
      </c>
      <c r="I1526">
        <v>70.06</v>
      </c>
      <c r="J1526">
        <v>70.56</v>
      </c>
      <c r="K1526">
        <v>71.06</v>
      </c>
    </row>
    <row r="1527" spans="1:11" x14ac:dyDescent="0.3">
      <c r="A1527" s="1">
        <v>36923</v>
      </c>
      <c r="B1527">
        <v>77.84</v>
      </c>
      <c r="C1527">
        <v>74.959999999999994</v>
      </c>
      <c r="D1527">
        <v>72.66</v>
      </c>
      <c r="E1527">
        <v>71.510000000000005</v>
      </c>
      <c r="F1527">
        <v>71.11</v>
      </c>
      <c r="G1527">
        <v>71.260000000000005</v>
      </c>
      <c r="H1527">
        <v>71.81</v>
      </c>
      <c r="I1527">
        <v>72.31</v>
      </c>
      <c r="J1527">
        <v>72.81</v>
      </c>
      <c r="K1527">
        <v>73.260000000000005</v>
      </c>
    </row>
    <row r="1528" spans="1:11" x14ac:dyDescent="0.3">
      <c r="A1528" s="1">
        <v>36924</v>
      </c>
      <c r="B1528">
        <v>82.14</v>
      </c>
      <c r="C1528">
        <v>78.81</v>
      </c>
      <c r="D1528">
        <v>76.010000000000005</v>
      </c>
      <c r="E1528">
        <v>74.510000000000005</v>
      </c>
      <c r="F1528">
        <v>73.91</v>
      </c>
      <c r="G1528">
        <v>73.91</v>
      </c>
      <c r="H1528">
        <v>74.36</v>
      </c>
      <c r="I1528">
        <v>74.81</v>
      </c>
      <c r="J1528">
        <v>75.260000000000005</v>
      </c>
      <c r="K1528">
        <v>75.66</v>
      </c>
    </row>
    <row r="1529" spans="1:11" x14ac:dyDescent="0.3">
      <c r="A1529" s="1">
        <v>36927</v>
      </c>
      <c r="B1529">
        <v>81.11</v>
      </c>
      <c r="C1529">
        <v>77.739999999999995</v>
      </c>
      <c r="D1529">
        <v>75.14</v>
      </c>
      <c r="E1529">
        <v>73.64</v>
      </c>
      <c r="F1529">
        <v>73.14</v>
      </c>
      <c r="G1529">
        <v>73.14</v>
      </c>
      <c r="H1529">
        <v>73.59</v>
      </c>
      <c r="I1529">
        <v>74.040000000000006</v>
      </c>
      <c r="J1529">
        <v>74.489999999999995</v>
      </c>
      <c r="K1529">
        <v>74.89</v>
      </c>
    </row>
    <row r="1530" spans="1:11" x14ac:dyDescent="0.3">
      <c r="A1530" s="1">
        <v>36928</v>
      </c>
      <c r="B1530">
        <v>80.92</v>
      </c>
      <c r="C1530">
        <v>77.900000000000006</v>
      </c>
      <c r="D1530">
        <v>75.25</v>
      </c>
      <c r="E1530">
        <v>73.7</v>
      </c>
      <c r="F1530">
        <v>73.150000000000006</v>
      </c>
      <c r="G1530">
        <v>73.150000000000006</v>
      </c>
      <c r="H1530">
        <v>73.599999999999994</v>
      </c>
      <c r="I1530">
        <v>74.05</v>
      </c>
      <c r="J1530">
        <v>74.5</v>
      </c>
      <c r="K1530">
        <v>74.900000000000006</v>
      </c>
    </row>
    <row r="1531" spans="1:11" x14ac:dyDescent="0.3">
      <c r="A1531" s="1">
        <v>36929</v>
      </c>
      <c r="B1531">
        <v>82.74</v>
      </c>
      <c r="C1531">
        <v>79.88</v>
      </c>
      <c r="D1531">
        <v>77.33</v>
      </c>
      <c r="E1531">
        <v>75.83</v>
      </c>
      <c r="F1531">
        <v>75.28</v>
      </c>
      <c r="G1531">
        <v>75.33</v>
      </c>
      <c r="H1531">
        <v>75.83</v>
      </c>
      <c r="I1531">
        <v>76.28</v>
      </c>
      <c r="J1531">
        <v>76.73</v>
      </c>
      <c r="K1531">
        <v>77.13</v>
      </c>
    </row>
    <row r="1532" spans="1:11" x14ac:dyDescent="0.3">
      <c r="A1532" s="1">
        <v>36930</v>
      </c>
      <c r="B1532">
        <v>84.18</v>
      </c>
      <c r="C1532">
        <v>81.319999999999993</v>
      </c>
      <c r="D1532">
        <v>78.77</v>
      </c>
      <c r="E1532">
        <v>77.22</v>
      </c>
      <c r="F1532">
        <v>76.569999999999993</v>
      </c>
      <c r="G1532">
        <v>76.52</v>
      </c>
      <c r="H1532">
        <v>76.97</v>
      </c>
      <c r="I1532">
        <v>77.42</v>
      </c>
      <c r="J1532">
        <v>77.87</v>
      </c>
      <c r="K1532">
        <v>78.27</v>
      </c>
    </row>
    <row r="1533" spans="1:11" x14ac:dyDescent="0.3">
      <c r="A1533" s="1">
        <v>36931</v>
      </c>
      <c r="B1533">
        <v>82.24</v>
      </c>
      <c r="C1533">
        <v>79.36</v>
      </c>
      <c r="D1533">
        <v>76.959999999999994</v>
      </c>
      <c r="E1533">
        <v>75.510000000000005</v>
      </c>
      <c r="F1533">
        <v>74.86</v>
      </c>
      <c r="G1533">
        <v>74.81</v>
      </c>
      <c r="H1533">
        <v>75.260000000000005</v>
      </c>
      <c r="I1533">
        <v>75.709999999999994</v>
      </c>
      <c r="J1533">
        <v>76.16</v>
      </c>
      <c r="K1533">
        <v>76.56</v>
      </c>
    </row>
    <row r="1534" spans="1:11" x14ac:dyDescent="0.3">
      <c r="A1534" s="1">
        <v>36934</v>
      </c>
      <c r="B1534">
        <v>80.08</v>
      </c>
      <c r="C1534">
        <v>78.05</v>
      </c>
      <c r="D1534">
        <v>76.099999999999994</v>
      </c>
      <c r="E1534">
        <v>74.8</v>
      </c>
      <c r="F1534">
        <v>74.3</v>
      </c>
      <c r="G1534">
        <v>74.3</v>
      </c>
      <c r="H1534">
        <v>74.8</v>
      </c>
      <c r="I1534">
        <v>75.25</v>
      </c>
      <c r="J1534">
        <v>75.7</v>
      </c>
      <c r="K1534">
        <v>76.150000000000006</v>
      </c>
    </row>
    <row r="1535" spans="1:11" x14ac:dyDescent="0.3">
      <c r="A1535" s="1">
        <v>36935</v>
      </c>
      <c r="B1535">
        <v>78.81</v>
      </c>
      <c r="C1535">
        <v>77.58</v>
      </c>
      <c r="D1535">
        <v>76.08</v>
      </c>
      <c r="E1535">
        <v>75.08</v>
      </c>
      <c r="F1535">
        <v>74.680000000000007</v>
      </c>
      <c r="G1535">
        <v>74.78</v>
      </c>
      <c r="H1535">
        <v>75.28</v>
      </c>
      <c r="I1535">
        <v>75.78</v>
      </c>
      <c r="J1535">
        <v>76.28</v>
      </c>
      <c r="K1535">
        <v>76.73</v>
      </c>
    </row>
    <row r="1536" spans="1:11" x14ac:dyDescent="0.3">
      <c r="A1536" s="1">
        <v>36936</v>
      </c>
      <c r="B1536">
        <v>77.11</v>
      </c>
      <c r="C1536">
        <v>75.81</v>
      </c>
      <c r="D1536">
        <v>74.36</v>
      </c>
      <c r="E1536">
        <v>73.36</v>
      </c>
      <c r="F1536">
        <v>72.959999999999994</v>
      </c>
      <c r="G1536">
        <v>73.11</v>
      </c>
      <c r="H1536">
        <v>73.66</v>
      </c>
      <c r="I1536">
        <v>74.209999999999994</v>
      </c>
      <c r="J1536">
        <v>74.760000000000005</v>
      </c>
      <c r="K1536">
        <v>75.209999999999994</v>
      </c>
    </row>
    <row r="1537" spans="1:11" x14ac:dyDescent="0.3">
      <c r="A1537" s="1">
        <v>36937</v>
      </c>
      <c r="B1537">
        <v>75.69</v>
      </c>
      <c r="C1537">
        <v>74.099999999999994</v>
      </c>
      <c r="D1537">
        <v>72.599999999999994</v>
      </c>
      <c r="E1537">
        <v>71.7</v>
      </c>
      <c r="F1537">
        <v>71.400000000000006</v>
      </c>
      <c r="G1537">
        <v>71.599999999999994</v>
      </c>
      <c r="H1537">
        <v>72.2</v>
      </c>
      <c r="I1537">
        <v>72.75</v>
      </c>
      <c r="J1537">
        <v>73.3</v>
      </c>
      <c r="K1537">
        <v>73.8</v>
      </c>
    </row>
    <row r="1538" spans="1:11" x14ac:dyDescent="0.3">
      <c r="A1538" s="1">
        <v>36938</v>
      </c>
      <c r="B1538">
        <v>76.010000000000005</v>
      </c>
      <c r="C1538">
        <v>74.39</v>
      </c>
      <c r="D1538">
        <v>72.89</v>
      </c>
      <c r="E1538">
        <v>71.94</v>
      </c>
      <c r="F1538">
        <v>71.59</v>
      </c>
      <c r="G1538">
        <v>71.790000000000006</v>
      </c>
      <c r="H1538">
        <v>72.34</v>
      </c>
      <c r="I1538">
        <v>72.84</v>
      </c>
      <c r="J1538">
        <v>73.34</v>
      </c>
      <c r="K1538">
        <v>73.84</v>
      </c>
    </row>
    <row r="1539" spans="1:11" x14ac:dyDescent="0.3">
      <c r="A1539" s="1">
        <v>36942</v>
      </c>
      <c r="B1539">
        <v>74.87</v>
      </c>
      <c r="C1539">
        <v>73.62</v>
      </c>
      <c r="D1539">
        <v>72.27</v>
      </c>
      <c r="E1539">
        <v>71.52</v>
      </c>
      <c r="F1539">
        <v>71.37</v>
      </c>
      <c r="G1539">
        <v>71.67</v>
      </c>
      <c r="H1539">
        <v>72.22</v>
      </c>
      <c r="I1539">
        <v>72.72</v>
      </c>
      <c r="J1539">
        <v>73.22</v>
      </c>
      <c r="K1539">
        <v>73.67</v>
      </c>
    </row>
    <row r="1540" spans="1:11" x14ac:dyDescent="0.3">
      <c r="A1540" s="1">
        <v>36943</v>
      </c>
      <c r="B1540">
        <v>74.11</v>
      </c>
      <c r="C1540">
        <v>72.77</v>
      </c>
      <c r="D1540">
        <v>71.52</v>
      </c>
      <c r="E1540">
        <v>70.97</v>
      </c>
      <c r="F1540">
        <v>70.92</v>
      </c>
      <c r="G1540">
        <v>71.27</v>
      </c>
      <c r="H1540">
        <v>71.87</v>
      </c>
      <c r="I1540">
        <v>72.37</v>
      </c>
      <c r="J1540">
        <v>72.87</v>
      </c>
      <c r="K1540">
        <v>73.37</v>
      </c>
    </row>
    <row r="1541" spans="1:11" x14ac:dyDescent="0.3">
      <c r="A1541" s="1">
        <v>36944</v>
      </c>
      <c r="B1541">
        <v>73.62</v>
      </c>
      <c r="C1541">
        <v>72.510000000000005</v>
      </c>
      <c r="D1541">
        <v>71.31</v>
      </c>
      <c r="E1541">
        <v>70.760000000000005</v>
      </c>
      <c r="F1541">
        <v>70.760000000000005</v>
      </c>
      <c r="G1541">
        <v>71.16</v>
      </c>
      <c r="H1541">
        <v>71.760000000000005</v>
      </c>
      <c r="I1541">
        <v>72.260000000000005</v>
      </c>
      <c r="J1541">
        <v>72.760000000000005</v>
      </c>
      <c r="K1541">
        <v>73.260000000000005</v>
      </c>
    </row>
    <row r="1542" spans="1:11" x14ac:dyDescent="0.3">
      <c r="A1542" s="1">
        <v>36945</v>
      </c>
      <c r="B1542">
        <v>74.23</v>
      </c>
      <c r="C1542">
        <v>72.77</v>
      </c>
      <c r="D1542">
        <v>71.569999999999993</v>
      </c>
      <c r="E1542">
        <v>71.12</v>
      </c>
      <c r="F1542">
        <v>71.12</v>
      </c>
      <c r="G1542">
        <v>71.52</v>
      </c>
      <c r="H1542">
        <v>72.12</v>
      </c>
      <c r="I1542">
        <v>72.62</v>
      </c>
      <c r="J1542">
        <v>73.12</v>
      </c>
      <c r="K1542">
        <v>73.62</v>
      </c>
    </row>
    <row r="1543" spans="1:11" x14ac:dyDescent="0.3">
      <c r="A1543" s="1">
        <v>36948</v>
      </c>
      <c r="B1543">
        <v>74.7</v>
      </c>
      <c r="C1543">
        <v>72.28</v>
      </c>
      <c r="D1543">
        <v>70.98</v>
      </c>
      <c r="E1543">
        <v>70.58</v>
      </c>
      <c r="F1543">
        <v>70.680000000000007</v>
      </c>
      <c r="G1543">
        <v>71.08</v>
      </c>
      <c r="H1543">
        <v>71.680000000000007</v>
      </c>
      <c r="I1543">
        <v>72.180000000000007</v>
      </c>
      <c r="J1543">
        <v>72.680000000000007</v>
      </c>
      <c r="K1543">
        <v>73.180000000000007</v>
      </c>
    </row>
    <row r="1544" spans="1:11" x14ac:dyDescent="0.3">
      <c r="A1544" s="1">
        <v>36949</v>
      </c>
      <c r="B1544">
        <v>74.7</v>
      </c>
      <c r="C1544">
        <v>72.28</v>
      </c>
      <c r="D1544">
        <v>70.78</v>
      </c>
      <c r="E1544">
        <v>70.33</v>
      </c>
      <c r="F1544">
        <v>70.48</v>
      </c>
      <c r="G1544">
        <v>70.88</v>
      </c>
      <c r="H1544">
        <v>71.48</v>
      </c>
      <c r="I1544">
        <v>71.98</v>
      </c>
      <c r="J1544">
        <v>72.48</v>
      </c>
      <c r="K1544">
        <v>72.98</v>
      </c>
    </row>
    <row r="1545" spans="1:11" x14ac:dyDescent="0.3">
      <c r="A1545" s="1">
        <v>36950</v>
      </c>
      <c r="B1545">
        <v>73.34</v>
      </c>
      <c r="C1545">
        <v>70.91</v>
      </c>
      <c r="D1545">
        <v>69.459999999999994</v>
      </c>
      <c r="E1545">
        <v>69.010000000000005</v>
      </c>
      <c r="F1545">
        <v>69.260000000000005</v>
      </c>
      <c r="G1545">
        <v>69.66</v>
      </c>
      <c r="H1545">
        <v>70.260000000000005</v>
      </c>
      <c r="I1545">
        <v>70.81</v>
      </c>
      <c r="J1545">
        <v>71.31</v>
      </c>
      <c r="K1545">
        <v>71.81</v>
      </c>
    </row>
    <row r="1546" spans="1:11" x14ac:dyDescent="0.3">
      <c r="A1546" s="1">
        <v>36951</v>
      </c>
      <c r="B1546">
        <v>71.61</v>
      </c>
      <c r="C1546">
        <v>70.290000000000006</v>
      </c>
      <c r="D1546">
        <v>69.89</v>
      </c>
      <c r="E1546">
        <v>70.19</v>
      </c>
      <c r="F1546">
        <v>70.59</v>
      </c>
      <c r="G1546">
        <v>71.19</v>
      </c>
      <c r="H1546">
        <v>71.739999999999995</v>
      </c>
      <c r="I1546">
        <v>72.290000000000006</v>
      </c>
      <c r="J1546">
        <v>72.790000000000006</v>
      </c>
      <c r="K1546">
        <v>72.790000000000006</v>
      </c>
    </row>
    <row r="1547" spans="1:11" x14ac:dyDescent="0.3">
      <c r="A1547" s="1">
        <v>36952</v>
      </c>
      <c r="B1547">
        <v>72.52</v>
      </c>
      <c r="C1547">
        <v>71.16</v>
      </c>
      <c r="D1547">
        <v>70.709999999999994</v>
      </c>
      <c r="E1547">
        <v>70.91</v>
      </c>
      <c r="F1547">
        <v>71.260000000000005</v>
      </c>
      <c r="G1547">
        <v>71.86</v>
      </c>
      <c r="H1547">
        <v>72.41</v>
      </c>
      <c r="I1547">
        <v>72.959999999999994</v>
      </c>
      <c r="J1547">
        <v>73.459999999999994</v>
      </c>
      <c r="K1547">
        <v>73.41</v>
      </c>
    </row>
    <row r="1548" spans="1:11" x14ac:dyDescent="0.3">
      <c r="A1548" s="1">
        <v>36955</v>
      </c>
      <c r="B1548">
        <v>74.08</v>
      </c>
      <c r="C1548">
        <v>72.63</v>
      </c>
      <c r="D1548">
        <v>71.98</v>
      </c>
      <c r="E1548">
        <v>72.13</v>
      </c>
      <c r="F1548">
        <v>72.430000000000007</v>
      </c>
      <c r="G1548">
        <v>72.98</v>
      </c>
      <c r="H1548">
        <v>73.48</v>
      </c>
      <c r="I1548">
        <v>73.98</v>
      </c>
      <c r="J1548">
        <v>74.430000000000007</v>
      </c>
      <c r="K1548">
        <v>74.38</v>
      </c>
    </row>
    <row r="1549" spans="1:11" x14ac:dyDescent="0.3">
      <c r="A1549" s="1">
        <v>36956</v>
      </c>
      <c r="B1549">
        <v>73.06</v>
      </c>
      <c r="C1549">
        <v>71.790000000000006</v>
      </c>
      <c r="D1549">
        <v>71.290000000000006</v>
      </c>
      <c r="E1549">
        <v>71.540000000000006</v>
      </c>
      <c r="F1549">
        <v>71.89</v>
      </c>
      <c r="G1549">
        <v>72.489999999999995</v>
      </c>
      <c r="H1549">
        <v>73.040000000000006</v>
      </c>
      <c r="I1549">
        <v>73.59</v>
      </c>
      <c r="J1549">
        <v>74.09</v>
      </c>
      <c r="K1549">
        <v>74.09</v>
      </c>
    </row>
    <row r="1550" spans="1:11" x14ac:dyDescent="0.3">
      <c r="A1550" s="1">
        <v>36957</v>
      </c>
      <c r="B1550">
        <v>74.14</v>
      </c>
      <c r="C1550">
        <v>73.16</v>
      </c>
      <c r="D1550">
        <v>72.709999999999994</v>
      </c>
      <c r="E1550">
        <v>73.010000000000005</v>
      </c>
      <c r="F1550">
        <v>73.41</v>
      </c>
      <c r="G1550">
        <v>74.010000000000005</v>
      </c>
      <c r="H1550">
        <v>74.61</v>
      </c>
      <c r="I1550">
        <v>75.209999999999994</v>
      </c>
      <c r="J1550">
        <v>75.709999999999994</v>
      </c>
      <c r="K1550">
        <v>75.709999999999994</v>
      </c>
    </row>
    <row r="1551" spans="1:11" x14ac:dyDescent="0.3">
      <c r="A1551" s="1">
        <v>36958</v>
      </c>
      <c r="B1551">
        <v>73.3</v>
      </c>
      <c r="C1551">
        <v>72.06</v>
      </c>
      <c r="D1551">
        <v>71.709999999999994</v>
      </c>
      <c r="E1551">
        <v>71.959999999999994</v>
      </c>
      <c r="F1551">
        <v>72.31</v>
      </c>
      <c r="G1551">
        <v>72.91</v>
      </c>
      <c r="H1551">
        <v>73.510000000000005</v>
      </c>
      <c r="I1551">
        <v>74.11</v>
      </c>
      <c r="J1551">
        <v>74.61</v>
      </c>
      <c r="K1551">
        <v>74.61</v>
      </c>
    </row>
    <row r="1552" spans="1:11" x14ac:dyDescent="0.3">
      <c r="A1552" s="1">
        <v>36959</v>
      </c>
      <c r="B1552">
        <v>72.91</v>
      </c>
      <c r="C1552">
        <v>71.760000000000005</v>
      </c>
      <c r="D1552">
        <v>71.459999999999994</v>
      </c>
      <c r="E1552">
        <v>71.709999999999994</v>
      </c>
      <c r="F1552">
        <v>72.11</v>
      </c>
      <c r="G1552">
        <v>72.760000000000005</v>
      </c>
      <c r="H1552">
        <v>73.36</v>
      </c>
      <c r="I1552">
        <v>73.959999999999994</v>
      </c>
      <c r="J1552">
        <v>74.459999999999994</v>
      </c>
      <c r="K1552">
        <v>74.459999999999994</v>
      </c>
    </row>
    <row r="1553" spans="1:11" x14ac:dyDescent="0.3">
      <c r="A1553" s="1">
        <v>36962</v>
      </c>
      <c r="B1553">
        <v>73.16</v>
      </c>
      <c r="C1553">
        <v>71.83</v>
      </c>
      <c r="D1553">
        <v>71.48</v>
      </c>
      <c r="E1553">
        <v>71.78</v>
      </c>
      <c r="F1553">
        <v>72.23</v>
      </c>
      <c r="G1553">
        <v>72.88</v>
      </c>
      <c r="H1553">
        <v>73.53</v>
      </c>
      <c r="I1553">
        <v>74.180000000000007</v>
      </c>
      <c r="J1553">
        <v>74.73</v>
      </c>
      <c r="K1553">
        <v>74.78</v>
      </c>
    </row>
    <row r="1554" spans="1:11" x14ac:dyDescent="0.3">
      <c r="A1554" s="1">
        <v>36963</v>
      </c>
      <c r="B1554">
        <v>72.900000000000006</v>
      </c>
      <c r="C1554">
        <v>71.45</v>
      </c>
      <c r="D1554">
        <v>71.099999999999994</v>
      </c>
      <c r="E1554">
        <v>71.400000000000006</v>
      </c>
      <c r="F1554">
        <v>71.849999999999994</v>
      </c>
      <c r="G1554">
        <v>72.5</v>
      </c>
      <c r="H1554">
        <v>73.150000000000006</v>
      </c>
      <c r="I1554">
        <v>73.8</v>
      </c>
      <c r="J1554">
        <v>74.349999999999994</v>
      </c>
      <c r="K1554">
        <v>74.400000000000006</v>
      </c>
    </row>
    <row r="1555" spans="1:11" x14ac:dyDescent="0.3">
      <c r="A1555" s="1">
        <v>36964</v>
      </c>
      <c r="B1555">
        <v>70.39</v>
      </c>
      <c r="C1555">
        <v>68.489999999999995</v>
      </c>
      <c r="D1555">
        <v>68.290000000000006</v>
      </c>
      <c r="E1555">
        <v>68.64</v>
      </c>
      <c r="F1555">
        <v>69.14</v>
      </c>
      <c r="G1555">
        <v>69.84</v>
      </c>
      <c r="H1555">
        <v>70.540000000000006</v>
      </c>
      <c r="I1555">
        <v>71.19</v>
      </c>
      <c r="J1555">
        <v>71.739999999999995</v>
      </c>
      <c r="K1555">
        <v>71.790000000000006</v>
      </c>
    </row>
    <row r="1556" spans="1:11" x14ac:dyDescent="0.3">
      <c r="A1556" s="1">
        <v>36965</v>
      </c>
      <c r="B1556">
        <v>70.650000000000006</v>
      </c>
      <c r="C1556">
        <v>68.87</v>
      </c>
      <c r="D1556">
        <v>68.72</v>
      </c>
      <c r="E1556">
        <v>69.12</v>
      </c>
      <c r="F1556">
        <v>69.67</v>
      </c>
      <c r="G1556">
        <v>70.47</v>
      </c>
      <c r="H1556">
        <v>71.22</v>
      </c>
      <c r="I1556">
        <v>71.97</v>
      </c>
      <c r="J1556">
        <v>72.569999999999993</v>
      </c>
      <c r="K1556">
        <v>72.67</v>
      </c>
    </row>
    <row r="1557" spans="1:11" x14ac:dyDescent="0.3">
      <c r="A1557" s="1">
        <v>36966</v>
      </c>
      <c r="B1557">
        <v>70.38</v>
      </c>
      <c r="C1557">
        <v>68.849999999999994</v>
      </c>
      <c r="D1557">
        <v>68.7</v>
      </c>
      <c r="E1557">
        <v>69.099999999999994</v>
      </c>
      <c r="F1557">
        <v>69.650000000000006</v>
      </c>
      <c r="G1557">
        <v>70.400000000000006</v>
      </c>
      <c r="H1557">
        <v>71.099999999999994</v>
      </c>
      <c r="I1557">
        <v>71.8</v>
      </c>
      <c r="J1557">
        <v>72.349999999999994</v>
      </c>
      <c r="K1557">
        <v>72.45</v>
      </c>
    </row>
    <row r="1558" spans="1:11" x14ac:dyDescent="0.3">
      <c r="A1558" s="1">
        <v>36969</v>
      </c>
      <c r="B1558">
        <v>67.819999999999993</v>
      </c>
      <c r="C1558">
        <v>66.69</v>
      </c>
      <c r="D1558">
        <v>66.84</v>
      </c>
      <c r="E1558">
        <v>67.34</v>
      </c>
      <c r="F1558">
        <v>67.94</v>
      </c>
      <c r="G1558">
        <v>68.739999999999995</v>
      </c>
      <c r="H1558">
        <v>69.540000000000006</v>
      </c>
      <c r="I1558">
        <v>70.34</v>
      </c>
      <c r="J1558">
        <v>70.94</v>
      </c>
      <c r="K1558">
        <v>71.14</v>
      </c>
    </row>
    <row r="1559" spans="1:11" x14ac:dyDescent="0.3">
      <c r="A1559" s="1">
        <v>36970</v>
      </c>
      <c r="B1559">
        <v>68.489999999999995</v>
      </c>
      <c r="C1559">
        <v>66.64</v>
      </c>
      <c r="D1559">
        <v>66.790000000000006</v>
      </c>
      <c r="E1559">
        <v>67.290000000000006</v>
      </c>
      <c r="F1559">
        <v>67.94</v>
      </c>
      <c r="G1559">
        <v>68.739999999999995</v>
      </c>
      <c r="H1559">
        <v>69.540000000000006</v>
      </c>
      <c r="I1559">
        <v>70.290000000000006</v>
      </c>
      <c r="J1559">
        <v>70.89</v>
      </c>
      <c r="K1559">
        <v>71.09</v>
      </c>
    </row>
    <row r="1560" spans="1:11" x14ac:dyDescent="0.3">
      <c r="A1560" s="1">
        <v>36971</v>
      </c>
      <c r="B1560">
        <v>71.61</v>
      </c>
      <c r="C1560">
        <v>68.95</v>
      </c>
      <c r="D1560">
        <v>68.7</v>
      </c>
      <c r="E1560">
        <v>69.099999999999994</v>
      </c>
      <c r="F1560">
        <v>69.650000000000006</v>
      </c>
      <c r="G1560">
        <v>70.349999999999994</v>
      </c>
      <c r="H1560">
        <v>71.099999999999994</v>
      </c>
      <c r="I1560">
        <v>71.75</v>
      </c>
      <c r="J1560">
        <v>72.25</v>
      </c>
      <c r="K1560">
        <v>72.400000000000006</v>
      </c>
    </row>
    <row r="1561" spans="1:11" x14ac:dyDescent="0.3">
      <c r="A1561" s="1">
        <v>36972</v>
      </c>
      <c r="B1561">
        <v>72.63</v>
      </c>
      <c r="C1561">
        <v>68.81</v>
      </c>
      <c r="D1561">
        <v>68.31</v>
      </c>
      <c r="E1561">
        <v>68.61</v>
      </c>
      <c r="F1561">
        <v>69.11</v>
      </c>
      <c r="G1561">
        <v>69.760000000000005</v>
      </c>
      <c r="H1561">
        <v>70.459999999999994</v>
      </c>
      <c r="I1561">
        <v>71.06</v>
      </c>
      <c r="J1561">
        <v>71.510000000000005</v>
      </c>
      <c r="K1561">
        <v>71.66</v>
      </c>
    </row>
    <row r="1562" spans="1:11" x14ac:dyDescent="0.3">
      <c r="A1562" s="1">
        <v>36973</v>
      </c>
      <c r="B1562">
        <v>76.599999999999994</v>
      </c>
      <c r="C1562">
        <v>71.959999999999994</v>
      </c>
      <c r="D1562">
        <v>70.81</v>
      </c>
      <c r="E1562">
        <v>70.86</v>
      </c>
      <c r="F1562">
        <v>71.260000000000005</v>
      </c>
      <c r="G1562">
        <v>71.86</v>
      </c>
      <c r="H1562">
        <v>72.56</v>
      </c>
      <c r="I1562">
        <v>73.16</v>
      </c>
      <c r="J1562">
        <v>73.56</v>
      </c>
      <c r="K1562">
        <v>73.56</v>
      </c>
    </row>
    <row r="1563" spans="1:11" x14ac:dyDescent="0.3">
      <c r="A1563" s="1">
        <v>36976</v>
      </c>
      <c r="B1563">
        <v>76.099999999999994</v>
      </c>
      <c r="C1563">
        <v>72.03</v>
      </c>
      <c r="D1563">
        <v>70.88</v>
      </c>
      <c r="E1563">
        <v>70.98</v>
      </c>
      <c r="F1563">
        <v>71.38</v>
      </c>
      <c r="G1563">
        <v>71.98</v>
      </c>
      <c r="H1563">
        <v>72.680000000000007</v>
      </c>
      <c r="I1563">
        <v>73.33</v>
      </c>
      <c r="J1563">
        <v>73.78</v>
      </c>
      <c r="K1563">
        <v>73.78</v>
      </c>
    </row>
    <row r="1564" spans="1:11" x14ac:dyDescent="0.3">
      <c r="A1564" s="1">
        <v>36977</v>
      </c>
      <c r="B1564">
        <v>77.94</v>
      </c>
      <c r="C1564">
        <v>73.7</v>
      </c>
      <c r="D1564">
        <v>72.349999999999994</v>
      </c>
      <c r="E1564">
        <v>72.400000000000006</v>
      </c>
      <c r="F1564">
        <v>72.7</v>
      </c>
      <c r="G1564">
        <v>73.25</v>
      </c>
      <c r="H1564">
        <v>73.900000000000006</v>
      </c>
      <c r="I1564">
        <v>74.5</v>
      </c>
      <c r="J1564">
        <v>74.900000000000006</v>
      </c>
      <c r="K1564">
        <v>74.900000000000006</v>
      </c>
    </row>
    <row r="1565" spans="1:11" x14ac:dyDescent="0.3">
      <c r="A1565" s="1">
        <v>36978</v>
      </c>
      <c r="B1565">
        <v>75.069999999999993</v>
      </c>
      <c r="C1565">
        <v>69.680000000000007</v>
      </c>
      <c r="D1565">
        <v>68.680000000000007</v>
      </c>
      <c r="E1565">
        <v>68.78</v>
      </c>
      <c r="F1565">
        <v>69.180000000000007</v>
      </c>
      <c r="G1565">
        <v>69.78</v>
      </c>
      <c r="H1565">
        <v>70.48</v>
      </c>
      <c r="I1565">
        <v>71.13</v>
      </c>
      <c r="J1565">
        <v>71.58</v>
      </c>
      <c r="K1565">
        <v>71.58</v>
      </c>
    </row>
    <row r="1566" spans="1:11" x14ac:dyDescent="0.3">
      <c r="A1566" s="1">
        <v>36979</v>
      </c>
      <c r="B1566">
        <v>77.790000000000006</v>
      </c>
      <c r="C1566">
        <v>70.47</v>
      </c>
      <c r="D1566">
        <v>69.569999999999993</v>
      </c>
      <c r="E1566">
        <v>69.87</v>
      </c>
      <c r="F1566">
        <v>70.37</v>
      </c>
      <c r="G1566">
        <v>71.069999999999993</v>
      </c>
      <c r="H1566">
        <v>71.819999999999993</v>
      </c>
      <c r="I1566">
        <v>72.52</v>
      </c>
      <c r="J1566">
        <v>73.02</v>
      </c>
      <c r="K1566">
        <v>73.12</v>
      </c>
    </row>
    <row r="1567" spans="1:11" x14ac:dyDescent="0.3">
      <c r="A1567" s="1">
        <v>36980</v>
      </c>
      <c r="B1567">
        <v>75.67</v>
      </c>
      <c r="C1567">
        <v>70.42</v>
      </c>
      <c r="D1567">
        <v>69.62</v>
      </c>
      <c r="E1567">
        <v>69.87</v>
      </c>
      <c r="F1567">
        <v>70.27</v>
      </c>
      <c r="G1567">
        <v>70.92</v>
      </c>
      <c r="H1567">
        <v>71.62</v>
      </c>
      <c r="I1567">
        <v>72.27</v>
      </c>
      <c r="J1567">
        <v>72.72</v>
      </c>
      <c r="K1567">
        <v>72.87</v>
      </c>
    </row>
    <row r="1568" spans="1:11" x14ac:dyDescent="0.3">
      <c r="A1568" s="1">
        <v>36983</v>
      </c>
      <c r="B1568">
        <v>67.430000000000007</v>
      </c>
      <c r="C1568">
        <v>67.010000000000005</v>
      </c>
      <c r="D1568">
        <v>67.41</v>
      </c>
      <c r="E1568">
        <v>67.959999999999994</v>
      </c>
      <c r="F1568">
        <v>68.709999999999994</v>
      </c>
      <c r="G1568">
        <v>69.510000000000005</v>
      </c>
      <c r="H1568">
        <v>70.209999999999994</v>
      </c>
      <c r="I1568">
        <v>70.760000000000005</v>
      </c>
      <c r="J1568">
        <v>71.010000000000005</v>
      </c>
      <c r="K1568">
        <v>70.31</v>
      </c>
    </row>
    <row r="1569" spans="1:11" x14ac:dyDescent="0.3">
      <c r="A1569" s="1">
        <v>36984</v>
      </c>
      <c r="B1569">
        <v>69.56</v>
      </c>
      <c r="C1569">
        <v>68.819999999999993</v>
      </c>
      <c r="D1569">
        <v>69.12</v>
      </c>
      <c r="E1569">
        <v>69.569999999999993</v>
      </c>
      <c r="F1569">
        <v>70.27</v>
      </c>
      <c r="G1569">
        <v>71.02</v>
      </c>
      <c r="H1569">
        <v>71.67</v>
      </c>
      <c r="I1569">
        <v>72.17</v>
      </c>
      <c r="J1569">
        <v>72.37</v>
      </c>
      <c r="K1569">
        <v>71.67</v>
      </c>
    </row>
    <row r="1570" spans="1:11" x14ac:dyDescent="0.3">
      <c r="A1570" s="1">
        <v>36985</v>
      </c>
      <c r="B1570">
        <v>72.66</v>
      </c>
      <c r="C1570">
        <v>71.22</v>
      </c>
      <c r="D1570">
        <v>71.319999999999993</v>
      </c>
      <c r="E1570">
        <v>71.62</v>
      </c>
      <c r="F1570">
        <v>72.22</v>
      </c>
      <c r="G1570">
        <v>72.819999999999993</v>
      </c>
      <c r="H1570">
        <v>73.42</v>
      </c>
      <c r="I1570">
        <v>73.819999999999993</v>
      </c>
      <c r="J1570">
        <v>73.92</v>
      </c>
      <c r="K1570">
        <v>73.02</v>
      </c>
    </row>
    <row r="1571" spans="1:11" x14ac:dyDescent="0.3">
      <c r="A1571" s="1">
        <v>36986</v>
      </c>
      <c r="B1571">
        <v>73.650000000000006</v>
      </c>
      <c r="C1571">
        <v>71.790000000000006</v>
      </c>
      <c r="D1571">
        <v>71.790000000000006</v>
      </c>
      <c r="E1571">
        <v>72.040000000000006</v>
      </c>
      <c r="F1571">
        <v>72.64</v>
      </c>
      <c r="G1571">
        <v>73.239999999999995</v>
      </c>
      <c r="H1571">
        <v>73.84</v>
      </c>
      <c r="I1571">
        <v>74.239999999999995</v>
      </c>
      <c r="J1571">
        <v>74.34</v>
      </c>
      <c r="K1571">
        <v>73.39</v>
      </c>
    </row>
    <row r="1572" spans="1:11" x14ac:dyDescent="0.3">
      <c r="A1572" s="1">
        <v>36987</v>
      </c>
      <c r="B1572">
        <v>72.83</v>
      </c>
      <c r="C1572">
        <v>71.2</v>
      </c>
      <c r="D1572">
        <v>71.2</v>
      </c>
      <c r="E1572">
        <v>71.5</v>
      </c>
      <c r="F1572">
        <v>72.150000000000006</v>
      </c>
      <c r="G1572">
        <v>72.75</v>
      </c>
      <c r="H1572">
        <v>73.349999999999994</v>
      </c>
      <c r="I1572">
        <v>73.75</v>
      </c>
      <c r="J1572">
        <v>73.849999999999994</v>
      </c>
      <c r="K1572">
        <v>72.849999999999994</v>
      </c>
    </row>
    <row r="1573" spans="1:11" x14ac:dyDescent="0.3">
      <c r="A1573" s="1">
        <v>36990</v>
      </c>
      <c r="B1573">
        <v>73.58</v>
      </c>
      <c r="C1573">
        <v>71.959999999999994</v>
      </c>
      <c r="D1573">
        <v>71.959999999999994</v>
      </c>
      <c r="E1573">
        <v>72.260000000000005</v>
      </c>
      <c r="F1573">
        <v>72.91</v>
      </c>
      <c r="G1573">
        <v>73.510000000000005</v>
      </c>
      <c r="H1573">
        <v>74.11</v>
      </c>
      <c r="I1573">
        <v>74.510000000000005</v>
      </c>
      <c r="J1573">
        <v>74.61</v>
      </c>
      <c r="K1573">
        <v>73.56</v>
      </c>
    </row>
    <row r="1574" spans="1:11" x14ac:dyDescent="0.3">
      <c r="A1574" s="1">
        <v>36991</v>
      </c>
      <c r="B1574">
        <v>79.14</v>
      </c>
      <c r="C1574">
        <v>76.22</v>
      </c>
      <c r="D1574">
        <v>75.77</v>
      </c>
      <c r="E1574">
        <v>75.87</v>
      </c>
      <c r="F1574">
        <v>76.42</v>
      </c>
      <c r="G1574">
        <v>76.92</v>
      </c>
      <c r="H1574">
        <v>77.42</v>
      </c>
      <c r="I1574">
        <v>77.72</v>
      </c>
      <c r="J1574">
        <v>77.67</v>
      </c>
      <c r="K1574">
        <v>76.52</v>
      </c>
    </row>
    <row r="1575" spans="1:11" x14ac:dyDescent="0.3">
      <c r="A1575" s="1">
        <v>36992</v>
      </c>
      <c r="B1575">
        <v>79.59</v>
      </c>
      <c r="C1575">
        <v>76.5</v>
      </c>
      <c r="D1575">
        <v>76.05</v>
      </c>
      <c r="E1575">
        <v>76.150000000000006</v>
      </c>
      <c r="F1575">
        <v>76.650000000000006</v>
      </c>
      <c r="G1575">
        <v>77.150000000000006</v>
      </c>
      <c r="H1575">
        <v>77.650000000000006</v>
      </c>
      <c r="I1575">
        <v>77.900000000000006</v>
      </c>
      <c r="J1575">
        <v>77.849999999999994</v>
      </c>
      <c r="K1575">
        <v>76.7</v>
      </c>
    </row>
    <row r="1576" spans="1:11" x14ac:dyDescent="0.3">
      <c r="A1576" s="1">
        <v>36993</v>
      </c>
      <c r="B1576">
        <v>78.05</v>
      </c>
      <c r="C1576">
        <v>76.12</v>
      </c>
      <c r="D1576">
        <v>75.67</v>
      </c>
      <c r="E1576">
        <v>75.77</v>
      </c>
      <c r="F1576">
        <v>76.27</v>
      </c>
      <c r="G1576">
        <v>76.77</v>
      </c>
      <c r="H1576">
        <v>77.27</v>
      </c>
      <c r="I1576">
        <v>77.52</v>
      </c>
      <c r="J1576">
        <v>77.52</v>
      </c>
      <c r="K1576">
        <v>76.37</v>
      </c>
    </row>
    <row r="1577" spans="1:11" x14ac:dyDescent="0.3">
      <c r="A1577" s="1">
        <v>36997</v>
      </c>
      <c r="B1577">
        <v>81.87</v>
      </c>
      <c r="C1577">
        <v>79.23</v>
      </c>
      <c r="D1577">
        <v>78.53</v>
      </c>
      <c r="E1577">
        <v>78.53</v>
      </c>
      <c r="F1577">
        <v>78.930000000000007</v>
      </c>
      <c r="G1577">
        <v>79.38</v>
      </c>
      <c r="H1577">
        <v>79.83</v>
      </c>
      <c r="I1577">
        <v>80.08</v>
      </c>
      <c r="J1577">
        <v>80.03</v>
      </c>
      <c r="K1577">
        <v>78.83</v>
      </c>
    </row>
    <row r="1578" spans="1:11" x14ac:dyDescent="0.3">
      <c r="A1578" s="1">
        <v>36998</v>
      </c>
      <c r="B1578">
        <v>80.12</v>
      </c>
      <c r="C1578">
        <v>77.86</v>
      </c>
      <c r="D1578">
        <v>77.36</v>
      </c>
      <c r="E1578">
        <v>77.459999999999994</v>
      </c>
      <c r="F1578">
        <v>77.91</v>
      </c>
      <c r="G1578">
        <v>78.41</v>
      </c>
      <c r="H1578">
        <v>78.91</v>
      </c>
      <c r="I1578">
        <v>79.209999999999994</v>
      </c>
      <c r="J1578">
        <v>79.209999999999994</v>
      </c>
      <c r="K1578">
        <v>78.06</v>
      </c>
    </row>
    <row r="1579" spans="1:11" x14ac:dyDescent="0.3">
      <c r="A1579" s="1">
        <v>36999</v>
      </c>
      <c r="B1579">
        <v>78.19</v>
      </c>
      <c r="C1579">
        <v>76.599999999999994</v>
      </c>
      <c r="D1579">
        <v>76.3</v>
      </c>
      <c r="E1579">
        <v>76.55</v>
      </c>
      <c r="F1579">
        <v>77.150000000000006</v>
      </c>
      <c r="G1579">
        <v>77.75</v>
      </c>
      <c r="H1579">
        <v>78.349999999999994</v>
      </c>
      <c r="I1579">
        <v>78.75</v>
      </c>
      <c r="J1579">
        <v>78.849999999999994</v>
      </c>
      <c r="K1579">
        <v>77.900000000000006</v>
      </c>
    </row>
    <row r="1580" spans="1:11" x14ac:dyDescent="0.3">
      <c r="A1580" s="1">
        <v>37000</v>
      </c>
      <c r="B1580">
        <v>78.459999999999994</v>
      </c>
      <c r="C1580">
        <v>76.569999999999993</v>
      </c>
      <c r="D1580">
        <v>76.27</v>
      </c>
      <c r="E1580">
        <v>76.52</v>
      </c>
      <c r="F1580">
        <v>77.12</v>
      </c>
      <c r="G1580">
        <v>77.77</v>
      </c>
      <c r="H1580">
        <v>78.37</v>
      </c>
      <c r="I1580">
        <v>78.77</v>
      </c>
      <c r="J1580">
        <v>78.87</v>
      </c>
      <c r="K1580">
        <v>77.92</v>
      </c>
    </row>
    <row r="1581" spans="1:11" x14ac:dyDescent="0.3">
      <c r="A1581" s="1">
        <v>37001</v>
      </c>
      <c r="B1581">
        <v>77</v>
      </c>
      <c r="C1581">
        <v>75.260000000000005</v>
      </c>
      <c r="D1581">
        <v>75.06</v>
      </c>
      <c r="E1581">
        <v>75.36</v>
      </c>
      <c r="F1581">
        <v>76.010000000000005</v>
      </c>
      <c r="G1581">
        <v>76.66</v>
      </c>
      <c r="H1581">
        <v>77.31</v>
      </c>
      <c r="I1581">
        <v>77.709999999999994</v>
      </c>
      <c r="J1581">
        <v>77.81</v>
      </c>
      <c r="K1581">
        <v>76.86</v>
      </c>
    </row>
    <row r="1582" spans="1:11" x14ac:dyDescent="0.3">
      <c r="A1582" s="1">
        <v>37004</v>
      </c>
      <c r="B1582">
        <v>75.150000000000006</v>
      </c>
      <c r="C1582">
        <v>74.34</v>
      </c>
      <c r="D1582">
        <v>74.19</v>
      </c>
      <c r="E1582">
        <v>74.59</v>
      </c>
      <c r="F1582">
        <v>75.290000000000006</v>
      </c>
      <c r="G1582">
        <v>75.989999999999995</v>
      </c>
      <c r="H1582">
        <v>76.69</v>
      </c>
      <c r="I1582">
        <v>77.14</v>
      </c>
      <c r="J1582">
        <v>77.239999999999995</v>
      </c>
      <c r="K1582">
        <v>76.34</v>
      </c>
    </row>
    <row r="1583" spans="1:11" x14ac:dyDescent="0.3">
      <c r="A1583" s="1">
        <v>37005</v>
      </c>
      <c r="B1583">
        <v>73.739999999999995</v>
      </c>
      <c r="C1583">
        <v>73.510000000000005</v>
      </c>
      <c r="D1583">
        <v>73.510000000000005</v>
      </c>
      <c r="E1583">
        <v>74.010000000000005</v>
      </c>
      <c r="F1583">
        <v>74.760000000000005</v>
      </c>
      <c r="G1583">
        <v>75.510000000000005</v>
      </c>
      <c r="H1583">
        <v>76.260000000000005</v>
      </c>
      <c r="I1583">
        <v>76.760000000000005</v>
      </c>
      <c r="J1583">
        <v>76.91</v>
      </c>
      <c r="K1583">
        <v>76.06</v>
      </c>
    </row>
    <row r="1584" spans="1:11" x14ac:dyDescent="0.3">
      <c r="A1584" s="1">
        <v>37006</v>
      </c>
      <c r="B1584">
        <v>75.3</v>
      </c>
      <c r="C1584">
        <v>75.23</v>
      </c>
      <c r="D1584">
        <v>75.180000000000007</v>
      </c>
      <c r="E1584">
        <v>75.63</v>
      </c>
      <c r="F1584">
        <v>76.33</v>
      </c>
      <c r="G1584">
        <v>77.03</v>
      </c>
      <c r="H1584">
        <v>77.73</v>
      </c>
      <c r="I1584">
        <v>78.180000000000007</v>
      </c>
      <c r="J1584">
        <v>78.28</v>
      </c>
      <c r="K1584">
        <v>77.38</v>
      </c>
    </row>
    <row r="1585" spans="1:11" x14ac:dyDescent="0.3">
      <c r="A1585" s="1">
        <v>37007</v>
      </c>
      <c r="B1585">
        <v>77.62</v>
      </c>
      <c r="C1585">
        <v>77.23</v>
      </c>
      <c r="D1585">
        <v>77.03</v>
      </c>
      <c r="E1585">
        <v>77.28</v>
      </c>
      <c r="F1585">
        <v>77.83</v>
      </c>
      <c r="G1585">
        <v>78.38</v>
      </c>
      <c r="H1585">
        <v>78.930000000000007</v>
      </c>
      <c r="I1585">
        <v>79.28</v>
      </c>
      <c r="J1585">
        <v>79.28</v>
      </c>
      <c r="K1585">
        <v>78.28</v>
      </c>
    </row>
    <row r="1586" spans="1:11" x14ac:dyDescent="0.3">
      <c r="A1586" s="1">
        <v>37008</v>
      </c>
      <c r="B1586">
        <v>75.739999999999995</v>
      </c>
      <c r="C1586">
        <v>75.89</v>
      </c>
      <c r="D1586">
        <v>75.989999999999995</v>
      </c>
      <c r="E1586">
        <v>76.39</v>
      </c>
      <c r="F1586">
        <v>76.989999999999995</v>
      </c>
      <c r="G1586">
        <v>77.59</v>
      </c>
      <c r="H1586">
        <v>78.19</v>
      </c>
      <c r="I1586">
        <v>78.59</v>
      </c>
      <c r="J1586">
        <v>78.59</v>
      </c>
      <c r="K1586">
        <v>77.64</v>
      </c>
    </row>
    <row r="1587" spans="1:11" x14ac:dyDescent="0.3">
      <c r="A1587" s="1">
        <v>37011</v>
      </c>
      <c r="B1587">
        <v>74.34</v>
      </c>
      <c r="C1587">
        <v>75.31</v>
      </c>
      <c r="D1587">
        <v>75.709999999999994</v>
      </c>
      <c r="E1587">
        <v>76.209999999999994</v>
      </c>
      <c r="F1587">
        <v>76.86</v>
      </c>
      <c r="G1587">
        <v>77.510000000000005</v>
      </c>
      <c r="H1587">
        <v>78.11</v>
      </c>
      <c r="I1587">
        <v>78.510000000000005</v>
      </c>
      <c r="J1587">
        <v>78.510000000000005</v>
      </c>
      <c r="K1587">
        <v>77.56</v>
      </c>
    </row>
    <row r="1588" spans="1:11" x14ac:dyDescent="0.3">
      <c r="A1588" s="1">
        <v>37012</v>
      </c>
      <c r="B1588">
        <v>76.47</v>
      </c>
      <c r="C1588">
        <v>76.64</v>
      </c>
      <c r="D1588">
        <v>77.040000000000006</v>
      </c>
      <c r="E1588">
        <v>77.59</v>
      </c>
      <c r="F1588">
        <v>78.19</v>
      </c>
      <c r="G1588">
        <v>78.790000000000006</v>
      </c>
      <c r="H1588">
        <v>79.19</v>
      </c>
      <c r="I1588">
        <v>79.19</v>
      </c>
      <c r="J1588">
        <v>78.19</v>
      </c>
      <c r="K1588">
        <v>75.44</v>
      </c>
    </row>
    <row r="1589" spans="1:11" x14ac:dyDescent="0.3">
      <c r="A1589" s="1">
        <v>37013</v>
      </c>
      <c r="B1589">
        <v>74.36</v>
      </c>
      <c r="C1589">
        <v>74.73</v>
      </c>
      <c r="D1589">
        <v>75.28</v>
      </c>
      <c r="E1589">
        <v>75.930000000000007</v>
      </c>
      <c r="F1589">
        <v>76.58</v>
      </c>
      <c r="G1589">
        <v>77.23</v>
      </c>
      <c r="H1589">
        <v>77.680000000000007</v>
      </c>
      <c r="I1589">
        <v>77.73</v>
      </c>
      <c r="J1589">
        <v>76.78</v>
      </c>
      <c r="K1589">
        <v>74.180000000000007</v>
      </c>
    </row>
    <row r="1590" spans="1:11" x14ac:dyDescent="0.3">
      <c r="A1590" s="1">
        <v>37014</v>
      </c>
      <c r="B1590">
        <v>76.58</v>
      </c>
      <c r="C1590">
        <v>76.88</v>
      </c>
      <c r="D1590">
        <v>77.180000000000007</v>
      </c>
      <c r="E1590">
        <v>77.680000000000007</v>
      </c>
      <c r="F1590">
        <v>78.23</v>
      </c>
      <c r="G1590">
        <v>78.78</v>
      </c>
      <c r="H1590">
        <v>79.13</v>
      </c>
      <c r="I1590">
        <v>79.13</v>
      </c>
      <c r="J1590">
        <v>78.08</v>
      </c>
      <c r="K1590">
        <v>75.33</v>
      </c>
    </row>
    <row r="1591" spans="1:11" x14ac:dyDescent="0.3">
      <c r="A1591" s="1">
        <v>37015</v>
      </c>
      <c r="B1591">
        <v>76.569999999999993</v>
      </c>
      <c r="C1591">
        <v>76.97</v>
      </c>
      <c r="D1591">
        <v>77.319999999999993</v>
      </c>
      <c r="E1591">
        <v>77.819999999999993</v>
      </c>
      <c r="F1591">
        <v>78.37</v>
      </c>
      <c r="G1591">
        <v>78.92</v>
      </c>
      <c r="H1591">
        <v>79.27</v>
      </c>
      <c r="I1591">
        <v>79.27</v>
      </c>
      <c r="J1591">
        <v>78.02</v>
      </c>
      <c r="K1591">
        <v>75.22</v>
      </c>
    </row>
    <row r="1592" spans="1:11" x14ac:dyDescent="0.3">
      <c r="A1592" s="1">
        <v>37018</v>
      </c>
      <c r="B1592">
        <v>74.72</v>
      </c>
      <c r="C1592">
        <v>75.209999999999994</v>
      </c>
      <c r="D1592">
        <v>75.760000000000005</v>
      </c>
      <c r="E1592">
        <v>76.41</v>
      </c>
      <c r="F1592">
        <v>77.06</v>
      </c>
      <c r="G1592">
        <v>77.66</v>
      </c>
      <c r="H1592">
        <v>78.06</v>
      </c>
      <c r="I1592">
        <v>78.16</v>
      </c>
      <c r="J1592">
        <v>76.959999999999994</v>
      </c>
      <c r="K1592">
        <v>74.31</v>
      </c>
    </row>
    <row r="1593" spans="1:11" x14ac:dyDescent="0.3">
      <c r="A1593" s="1">
        <v>37019</v>
      </c>
      <c r="B1593">
        <v>74.89</v>
      </c>
      <c r="C1593">
        <v>75.510000000000005</v>
      </c>
      <c r="D1593">
        <v>76.11</v>
      </c>
      <c r="E1593">
        <v>76.81</v>
      </c>
      <c r="F1593">
        <v>77.510000000000005</v>
      </c>
      <c r="G1593">
        <v>78.16</v>
      </c>
      <c r="H1593">
        <v>78.66</v>
      </c>
      <c r="I1593">
        <v>78.81</v>
      </c>
      <c r="J1593">
        <v>77.709999999999994</v>
      </c>
      <c r="K1593">
        <v>75.16</v>
      </c>
    </row>
    <row r="1594" spans="1:11" x14ac:dyDescent="0.3">
      <c r="A1594" s="1">
        <v>37020</v>
      </c>
      <c r="B1594">
        <v>76.77</v>
      </c>
      <c r="C1594">
        <v>77.099999999999994</v>
      </c>
      <c r="D1594">
        <v>77.45</v>
      </c>
      <c r="E1594">
        <v>78</v>
      </c>
      <c r="F1594">
        <v>78.55</v>
      </c>
      <c r="G1594">
        <v>79.150000000000006</v>
      </c>
      <c r="H1594">
        <v>79.599999999999994</v>
      </c>
      <c r="I1594">
        <v>79.599999999999994</v>
      </c>
      <c r="J1594">
        <v>78.3</v>
      </c>
      <c r="K1594">
        <v>75.650000000000006</v>
      </c>
    </row>
    <row r="1595" spans="1:11" x14ac:dyDescent="0.3">
      <c r="A1595" s="1">
        <v>37021</v>
      </c>
      <c r="B1595">
        <v>76.819999999999993</v>
      </c>
      <c r="C1595">
        <v>77.16</v>
      </c>
      <c r="D1595">
        <v>77.56</v>
      </c>
      <c r="E1595">
        <v>78.16</v>
      </c>
      <c r="F1595">
        <v>78.760000000000005</v>
      </c>
      <c r="G1595">
        <v>79.36</v>
      </c>
      <c r="H1595">
        <v>79.81</v>
      </c>
      <c r="I1595">
        <v>79.86</v>
      </c>
      <c r="J1595">
        <v>78.56</v>
      </c>
      <c r="K1595">
        <v>75.86</v>
      </c>
    </row>
    <row r="1596" spans="1:11" x14ac:dyDescent="0.3">
      <c r="A1596" s="1">
        <v>37022</v>
      </c>
      <c r="B1596">
        <v>76.05</v>
      </c>
      <c r="C1596">
        <v>76.33</v>
      </c>
      <c r="D1596">
        <v>76.83</v>
      </c>
      <c r="E1596">
        <v>77.48</v>
      </c>
      <c r="F1596">
        <v>78.13</v>
      </c>
      <c r="G1596">
        <v>78.73</v>
      </c>
      <c r="H1596">
        <v>79.180000000000007</v>
      </c>
      <c r="I1596">
        <v>79.28</v>
      </c>
      <c r="J1596">
        <v>77.98</v>
      </c>
      <c r="K1596">
        <v>75.180000000000007</v>
      </c>
    </row>
    <row r="1597" spans="1:11" x14ac:dyDescent="0.3">
      <c r="A1597" s="1">
        <v>37025</v>
      </c>
      <c r="B1597">
        <v>75.25</v>
      </c>
      <c r="C1597">
        <v>75.66</v>
      </c>
      <c r="D1597">
        <v>76.209999999999994</v>
      </c>
      <c r="E1597">
        <v>76.91</v>
      </c>
      <c r="F1597">
        <v>77.56</v>
      </c>
      <c r="G1597">
        <v>78.209999999999994</v>
      </c>
      <c r="H1597">
        <v>78.760000000000005</v>
      </c>
      <c r="I1597">
        <v>78.91</v>
      </c>
      <c r="J1597">
        <v>77.66</v>
      </c>
      <c r="K1597">
        <v>74.91</v>
      </c>
    </row>
    <row r="1598" spans="1:11" x14ac:dyDescent="0.3">
      <c r="A1598" s="1">
        <v>37026</v>
      </c>
      <c r="B1598">
        <v>76.63</v>
      </c>
      <c r="C1598">
        <v>76.73</v>
      </c>
      <c r="D1598">
        <v>77.180000000000007</v>
      </c>
      <c r="E1598">
        <v>77.83</v>
      </c>
      <c r="F1598">
        <v>78.430000000000007</v>
      </c>
      <c r="G1598">
        <v>79.03</v>
      </c>
      <c r="H1598">
        <v>79.53</v>
      </c>
      <c r="I1598">
        <v>79.680000000000007</v>
      </c>
      <c r="J1598">
        <v>78.430000000000007</v>
      </c>
      <c r="K1598">
        <v>75.680000000000007</v>
      </c>
    </row>
    <row r="1599" spans="1:11" x14ac:dyDescent="0.3">
      <c r="A1599" s="1">
        <v>37027</v>
      </c>
      <c r="B1599">
        <v>77.52</v>
      </c>
      <c r="C1599">
        <v>77.52</v>
      </c>
      <c r="D1599">
        <v>77.77</v>
      </c>
      <c r="E1599">
        <v>78.22</v>
      </c>
      <c r="F1599">
        <v>78.77</v>
      </c>
      <c r="G1599">
        <v>79.37</v>
      </c>
      <c r="H1599">
        <v>79.819999999999993</v>
      </c>
      <c r="I1599">
        <v>79.87</v>
      </c>
      <c r="J1599">
        <v>78.52</v>
      </c>
      <c r="K1599">
        <v>75.67</v>
      </c>
    </row>
    <row r="1600" spans="1:11" x14ac:dyDescent="0.3">
      <c r="A1600" s="1">
        <v>37028</v>
      </c>
      <c r="B1600">
        <v>78.39</v>
      </c>
      <c r="C1600">
        <v>78.180000000000007</v>
      </c>
      <c r="D1600">
        <v>78.430000000000007</v>
      </c>
      <c r="E1600">
        <v>78.88</v>
      </c>
      <c r="F1600">
        <v>79.38</v>
      </c>
      <c r="G1600">
        <v>79.930000000000007</v>
      </c>
      <c r="H1600">
        <v>80.33</v>
      </c>
      <c r="I1600">
        <v>80.28</v>
      </c>
      <c r="J1600">
        <v>78.88</v>
      </c>
      <c r="K1600">
        <v>75.930000000000007</v>
      </c>
    </row>
    <row r="1601" spans="1:11" x14ac:dyDescent="0.3">
      <c r="A1601" s="1">
        <v>37029</v>
      </c>
      <c r="B1601">
        <v>80.44</v>
      </c>
      <c r="C1601">
        <v>80.31</v>
      </c>
      <c r="D1601">
        <v>80.510000000000005</v>
      </c>
      <c r="E1601">
        <v>80.959999999999994</v>
      </c>
      <c r="F1601">
        <v>81.459999999999994</v>
      </c>
      <c r="G1601">
        <v>82.01</v>
      </c>
      <c r="H1601">
        <v>82.41</v>
      </c>
      <c r="I1601">
        <v>82.31</v>
      </c>
      <c r="J1601">
        <v>80.86</v>
      </c>
      <c r="K1601">
        <v>77.86</v>
      </c>
    </row>
    <row r="1602" spans="1:11" x14ac:dyDescent="0.3">
      <c r="A1602" s="1">
        <v>37032</v>
      </c>
      <c r="B1602">
        <v>81.22</v>
      </c>
      <c r="C1602">
        <v>80.540000000000006</v>
      </c>
      <c r="D1602">
        <v>80.739999999999995</v>
      </c>
      <c r="E1602">
        <v>81.19</v>
      </c>
      <c r="F1602">
        <v>81.69</v>
      </c>
      <c r="G1602">
        <v>82.19</v>
      </c>
      <c r="H1602">
        <v>82.54</v>
      </c>
      <c r="I1602">
        <v>82.44</v>
      </c>
      <c r="J1602">
        <v>80.94</v>
      </c>
      <c r="K1602">
        <v>77.94</v>
      </c>
    </row>
    <row r="1603" spans="1:11" x14ac:dyDescent="0.3">
      <c r="A1603" s="1">
        <v>37033</v>
      </c>
      <c r="B1603">
        <v>80.89</v>
      </c>
      <c r="C1603">
        <v>80</v>
      </c>
      <c r="D1603">
        <v>80.25</v>
      </c>
      <c r="E1603">
        <v>80.75</v>
      </c>
      <c r="F1603">
        <v>81.349999999999994</v>
      </c>
      <c r="G1603">
        <v>81.900000000000006</v>
      </c>
      <c r="H1603">
        <v>82.3</v>
      </c>
      <c r="I1603">
        <v>82.3</v>
      </c>
      <c r="J1603">
        <v>80.900000000000006</v>
      </c>
      <c r="K1603">
        <v>77.95</v>
      </c>
    </row>
    <row r="1604" spans="1:11" x14ac:dyDescent="0.3">
      <c r="A1604" s="1">
        <v>37034</v>
      </c>
      <c r="B1604">
        <v>81.53</v>
      </c>
      <c r="C1604">
        <v>80.989999999999995</v>
      </c>
      <c r="D1604">
        <v>81.19</v>
      </c>
      <c r="E1604">
        <v>81.69</v>
      </c>
      <c r="F1604">
        <v>82.24</v>
      </c>
      <c r="G1604">
        <v>82.79</v>
      </c>
      <c r="H1604">
        <v>83.19</v>
      </c>
      <c r="I1604">
        <v>83.09</v>
      </c>
      <c r="J1604">
        <v>81.489999999999995</v>
      </c>
      <c r="K1604">
        <v>78.290000000000006</v>
      </c>
    </row>
    <row r="1605" spans="1:11" x14ac:dyDescent="0.3">
      <c r="A1605" s="1">
        <v>37035</v>
      </c>
      <c r="B1605">
        <v>79.41</v>
      </c>
      <c r="C1605">
        <v>79.03</v>
      </c>
      <c r="D1605">
        <v>79.53</v>
      </c>
      <c r="E1605">
        <v>80.13</v>
      </c>
      <c r="F1605">
        <v>80.78</v>
      </c>
      <c r="G1605">
        <v>81.430000000000007</v>
      </c>
      <c r="H1605">
        <v>81.88</v>
      </c>
      <c r="I1605">
        <v>81.83</v>
      </c>
      <c r="J1605">
        <v>80.33</v>
      </c>
      <c r="K1605">
        <v>77.180000000000007</v>
      </c>
    </row>
    <row r="1606" spans="1:11" x14ac:dyDescent="0.3">
      <c r="A1606" s="1">
        <v>37036</v>
      </c>
      <c r="B1606">
        <v>78.180000000000007</v>
      </c>
      <c r="C1606">
        <v>78.459999999999994</v>
      </c>
      <c r="D1606">
        <v>79.010000000000005</v>
      </c>
      <c r="E1606">
        <v>79.66</v>
      </c>
      <c r="F1606">
        <v>80.36</v>
      </c>
      <c r="G1606">
        <v>81.06</v>
      </c>
      <c r="H1606">
        <v>81.56</v>
      </c>
      <c r="I1606">
        <v>81.510000000000005</v>
      </c>
      <c r="J1606">
        <v>80.06</v>
      </c>
      <c r="K1606">
        <v>77.010000000000005</v>
      </c>
    </row>
    <row r="1607" spans="1:11" x14ac:dyDescent="0.3">
      <c r="A1607" s="1">
        <v>37040</v>
      </c>
      <c r="B1607">
        <v>77.47</v>
      </c>
      <c r="C1607">
        <v>77.86</v>
      </c>
      <c r="D1607">
        <v>78.41</v>
      </c>
      <c r="E1607">
        <v>79.06</v>
      </c>
      <c r="F1607">
        <v>79.709999999999994</v>
      </c>
      <c r="G1607">
        <v>80.36</v>
      </c>
      <c r="H1607">
        <v>80.86</v>
      </c>
      <c r="I1607">
        <v>80.86</v>
      </c>
      <c r="J1607">
        <v>79.459999999999994</v>
      </c>
      <c r="K1607">
        <v>76.510000000000005</v>
      </c>
    </row>
    <row r="1608" spans="1:11" x14ac:dyDescent="0.3">
      <c r="A1608" s="1">
        <v>37041</v>
      </c>
      <c r="B1608">
        <v>77.599999999999994</v>
      </c>
      <c r="C1608">
        <v>77.84</v>
      </c>
      <c r="D1608">
        <v>78.34</v>
      </c>
      <c r="E1608">
        <v>78.989999999999995</v>
      </c>
      <c r="F1608">
        <v>79.64</v>
      </c>
      <c r="G1608">
        <v>80.290000000000006</v>
      </c>
      <c r="H1608">
        <v>80.790000000000006</v>
      </c>
      <c r="I1608">
        <v>80.84</v>
      </c>
      <c r="J1608">
        <v>79.44</v>
      </c>
      <c r="K1608">
        <v>76.489999999999995</v>
      </c>
    </row>
    <row r="1609" spans="1:11" x14ac:dyDescent="0.3">
      <c r="A1609" s="1">
        <v>37042</v>
      </c>
      <c r="B1609">
        <v>77.95</v>
      </c>
      <c r="C1609">
        <v>77.36</v>
      </c>
      <c r="D1609">
        <v>77.61</v>
      </c>
      <c r="E1609">
        <v>78.31</v>
      </c>
      <c r="F1609">
        <v>79.010000000000005</v>
      </c>
      <c r="G1609">
        <v>79.709999999999994</v>
      </c>
      <c r="H1609">
        <v>80.260000000000005</v>
      </c>
      <c r="I1609">
        <v>80.36</v>
      </c>
      <c r="J1609">
        <v>79.06</v>
      </c>
      <c r="K1609">
        <v>76.260000000000005</v>
      </c>
    </row>
    <row r="1610" spans="1:11" x14ac:dyDescent="0.3">
      <c r="A1610" s="1">
        <v>37043</v>
      </c>
      <c r="B1610">
        <v>75.92</v>
      </c>
      <c r="C1610">
        <v>76.489999999999995</v>
      </c>
      <c r="D1610">
        <v>77.239999999999995</v>
      </c>
      <c r="E1610">
        <v>77.989999999999995</v>
      </c>
      <c r="F1610">
        <v>78.739999999999995</v>
      </c>
      <c r="G1610">
        <v>79.290000000000006</v>
      </c>
      <c r="H1610">
        <v>79.44</v>
      </c>
      <c r="I1610">
        <v>78.290000000000006</v>
      </c>
      <c r="J1610">
        <v>75.64</v>
      </c>
      <c r="K1610">
        <v>73.09</v>
      </c>
    </row>
    <row r="1611" spans="1:11" x14ac:dyDescent="0.3">
      <c r="A1611" s="1">
        <v>37046</v>
      </c>
      <c r="B1611">
        <v>75.92</v>
      </c>
      <c r="C1611">
        <v>76.58</v>
      </c>
      <c r="D1611">
        <v>77.33</v>
      </c>
      <c r="E1611">
        <v>78.08</v>
      </c>
      <c r="F1611">
        <v>78.83</v>
      </c>
      <c r="G1611">
        <v>79.38</v>
      </c>
      <c r="H1611">
        <v>79.53</v>
      </c>
      <c r="I1611">
        <v>78.38</v>
      </c>
      <c r="J1611">
        <v>75.73</v>
      </c>
      <c r="K1611">
        <v>73.180000000000007</v>
      </c>
    </row>
    <row r="1612" spans="1:11" x14ac:dyDescent="0.3">
      <c r="A1612" s="1">
        <v>37047</v>
      </c>
      <c r="B1612">
        <v>76.95</v>
      </c>
      <c r="C1612">
        <v>77.5</v>
      </c>
      <c r="D1612">
        <v>78.2</v>
      </c>
      <c r="E1612">
        <v>78.900000000000006</v>
      </c>
      <c r="F1612">
        <v>79.599999999999994</v>
      </c>
      <c r="G1612">
        <v>80.150000000000006</v>
      </c>
      <c r="H1612">
        <v>80.3</v>
      </c>
      <c r="I1612">
        <v>79.099999999999994</v>
      </c>
      <c r="J1612">
        <v>76.45</v>
      </c>
      <c r="K1612">
        <v>73.900000000000006</v>
      </c>
    </row>
    <row r="1613" spans="1:11" x14ac:dyDescent="0.3">
      <c r="A1613" s="1">
        <v>37048</v>
      </c>
      <c r="B1613">
        <v>76.64</v>
      </c>
      <c r="C1613">
        <v>77.08</v>
      </c>
      <c r="D1613">
        <v>77.78</v>
      </c>
      <c r="E1613">
        <v>78.53</v>
      </c>
      <c r="F1613">
        <v>79.28</v>
      </c>
      <c r="G1613">
        <v>79.83</v>
      </c>
      <c r="H1613">
        <v>80.03</v>
      </c>
      <c r="I1613">
        <v>78.88</v>
      </c>
      <c r="J1613">
        <v>76.33</v>
      </c>
      <c r="K1613">
        <v>73.83</v>
      </c>
    </row>
    <row r="1614" spans="1:11" x14ac:dyDescent="0.3">
      <c r="A1614" s="1">
        <v>37049</v>
      </c>
      <c r="B1614">
        <v>75.92</v>
      </c>
      <c r="C1614">
        <v>76.5</v>
      </c>
      <c r="D1614">
        <v>77.2</v>
      </c>
      <c r="E1614">
        <v>78</v>
      </c>
      <c r="F1614">
        <v>78.75</v>
      </c>
      <c r="G1614">
        <v>79.3</v>
      </c>
      <c r="H1614">
        <v>79.5</v>
      </c>
      <c r="I1614">
        <v>78.349999999999994</v>
      </c>
      <c r="J1614">
        <v>75.75</v>
      </c>
      <c r="K1614">
        <v>73.25</v>
      </c>
    </row>
    <row r="1615" spans="1:11" x14ac:dyDescent="0.3">
      <c r="A1615" s="1">
        <v>37050</v>
      </c>
      <c r="B1615">
        <v>76.650000000000006</v>
      </c>
      <c r="C1615">
        <v>77.12</v>
      </c>
      <c r="D1615">
        <v>77.77</v>
      </c>
      <c r="E1615">
        <v>78.52</v>
      </c>
      <c r="F1615">
        <v>79.27</v>
      </c>
      <c r="G1615">
        <v>79.819999999999993</v>
      </c>
      <c r="H1615">
        <v>80.02</v>
      </c>
      <c r="I1615">
        <v>78.87</v>
      </c>
      <c r="J1615">
        <v>76.17</v>
      </c>
      <c r="K1615">
        <v>73.62</v>
      </c>
    </row>
    <row r="1616" spans="1:11" x14ac:dyDescent="0.3">
      <c r="A1616" s="1">
        <v>37053</v>
      </c>
      <c r="B1616">
        <v>78.27</v>
      </c>
      <c r="C1616">
        <v>78.709999999999994</v>
      </c>
      <c r="D1616">
        <v>79.260000000000005</v>
      </c>
      <c r="E1616">
        <v>79.91</v>
      </c>
      <c r="F1616">
        <v>80.56</v>
      </c>
      <c r="G1616">
        <v>81.06</v>
      </c>
      <c r="H1616">
        <v>81.16</v>
      </c>
      <c r="I1616">
        <v>79.91</v>
      </c>
      <c r="J1616">
        <v>76.959999999999994</v>
      </c>
      <c r="K1616">
        <v>74.31</v>
      </c>
    </row>
    <row r="1617" spans="1:11" x14ac:dyDescent="0.3">
      <c r="A1617" s="1">
        <v>37054</v>
      </c>
      <c r="B1617">
        <v>80.17</v>
      </c>
      <c r="C1617">
        <v>80.650000000000006</v>
      </c>
      <c r="D1617">
        <v>81.099999999999994</v>
      </c>
      <c r="E1617">
        <v>81.650000000000006</v>
      </c>
      <c r="F1617">
        <v>82.25</v>
      </c>
      <c r="G1617">
        <v>82.65</v>
      </c>
      <c r="H1617">
        <v>82.65</v>
      </c>
      <c r="I1617">
        <v>81.25</v>
      </c>
      <c r="J1617">
        <v>78.150000000000006</v>
      </c>
      <c r="K1617">
        <v>75.3</v>
      </c>
    </row>
    <row r="1618" spans="1:11" x14ac:dyDescent="0.3">
      <c r="A1618" s="1">
        <v>37055</v>
      </c>
      <c r="B1618">
        <v>80.14</v>
      </c>
      <c r="C1618">
        <v>80.55</v>
      </c>
      <c r="D1618">
        <v>81.05</v>
      </c>
      <c r="E1618">
        <v>81.650000000000006</v>
      </c>
      <c r="F1618">
        <v>82.25</v>
      </c>
      <c r="G1618">
        <v>82.65</v>
      </c>
      <c r="H1618">
        <v>82.65</v>
      </c>
      <c r="I1618">
        <v>81.150000000000006</v>
      </c>
      <c r="J1618">
        <v>78</v>
      </c>
      <c r="K1618">
        <v>75.099999999999994</v>
      </c>
    </row>
    <row r="1619" spans="1:11" x14ac:dyDescent="0.3">
      <c r="A1619" s="1">
        <v>37056</v>
      </c>
      <c r="B1619">
        <v>83.28</v>
      </c>
      <c r="C1619">
        <v>82.66</v>
      </c>
      <c r="D1619">
        <v>82.96</v>
      </c>
      <c r="E1619">
        <v>83.41</v>
      </c>
      <c r="F1619">
        <v>83.86</v>
      </c>
      <c r="G1619">
        <v>84.16</v>
      </c>
      <c r="H1619">
        <v>84.06</v>
      </c>
      <c r="I1619">
        <v>82.36</v>
      </c>
      <c r="J1619">
        <v>78.86</v>
      </c>
      <c r="K1619">
        <v>75.66</v>
      </c>
    </row>
    <row r="1620" spans="1:11" x14ac:dyDescent="0.3">
      <c r="A1620" s="1">
        <v>37057</v>
      </c>
      <c r="B1620">
        <v>80.45</v>
      </c>
      <c r="C1620">
        <v>80.790000000000006</v>
      </c>
      <c r="D1620">
        <v>81.239999999999995</v>
      </c>
      <c r="E1620">
        <v>81.790000000000006</v>
      </c>
      <c r="F1620">
        <v>82.34</v>
      </c>
      <c r="G1620">
        <v>82.64</v>
      </c>
      <c r="H1620">
        <v>82.59</v>
      </c>
      <c r="I1620">
        <v>81.040000000000006</v>
      </c>
      <c r="J1620">
        <v>77.64</v>
      </c>
      <c r="K1620">
        <v>74.540000000000006</v>
      </c>
    </row>
    <row r="1621" spans="1:11" x14ac:dyDescent="0.3">
      <c r="A1621" s="1">
        <v>37060</v>
      </c>
      <c r="B1621">
        <v>77.099999999999994</v>
      </c>
      <c r="C1621">
        <v>77.53</v>
      </c>
      <c r="D1621">
        <v>78.180000000000007</v>
      </c>
      <c r="E1621">
        <v>78.88</v>
      </c>
      <c r="F1621">
        <v>79.58</v>
      </c>
      <c r="G1621">
        <v>80.03</v>
      </c>
      <c r="H1621">
        <v>80.23</v>
      </c>
      <c r="I1621">
        <v>79.03</v>
      </c>
      <c r="J1621">
        <v>75.78</v>
      </c>
      <c r="K1621">
        <v>72.83</v>
      </c>
    </row>
    <row r="1622" spans="1:11" x14ac:dyDescent="0.3">
      <c r="A1622" s="1">
        <v>37061</v>
      </c>
      <c r="B1622">
        <v>77.44</v>
      </c>
      <c r="C1622">
        <v>77.760000000000005</v>
      </c>
      <c r="D1622">
        <v>78.260000000000005</v>
      </c>
      <c r="E1622">
        <v>78.91</v>
      </c>
      <c r="F1622">
        <v>79.510000000000005</v>
      </c>
      <c r="G1622">
        <v>79.91</v>
      </c>
      <c r="H1622">
        <v>80.010000000000005</v>
      </c>
      <c r="I1622">
        <v>78.81</v>
      </c>
      <c r="J1622">
        <v>75.56</v>
      </c>
      <c r="K1622">
        <v>72.61</v>
      </c>
    </row>
    <row r="1623" spans="1:11" x14ac:dyDescent="0.3">
      <c r="A1623" s="1">
        <v>37062</v>
      </c>
      <c r="B1623">
        <v>74.150000000000006</v>
      </c>
      <c r="C1623">
        <v>74.84</v>
      </c>
      <c r="D1623">
        <v>75.59</v>
      </c>
      <c r="E1623">
        <v>76.39</v>
      </c>
      <c r="F1623">
        <v>77.14</v>
      </c>
      <c r="G1623">
        <v>77.64</v>
      </c>
      <c r="H1623">
        <v>77.89</v>
      </c>
      <c r="I1623">
        <v>76.989999999999995</v>
      </c>
      <c r="J1623">
        <v>74.09</v>
      </c>
      <c r="K1623">
        <v>71.39</v>
      </c>
    </row>
    <row r="1624" spans="1:11" x14ac:dyDescent="0.3">
      <c r="A1624" s="1">
        <v>37063</v>
      </c>
      <c r="B1624">
        <v>74.239999999999995</v>
      </c>
      <c r="C1624">
        <v>74.45</v>
      </c>
      <c r="D1624">
        <v>75.150000000000006</v>
      </c>
      <c r="E1624">
        <v>75.900000000000006</v>
      </c>
      <c r="F1624">
        <v>76.650000000000006</v>
      </c>
      <c r="G1624">
        <v>77.150000000000006</v>
      </c>
      <c r="H1624">
        <v>77.400000000000006</v>
      </c>
      <c r="I1624">
        <v>76.5</v>
      </c>
      <c r="J1624">
        <v>73.599999999999994</v>
      </c>
      <c r="K1624">
        <v>70.900000000000006</v>
      </c>
    </row>
    <row r="1625" spans="1:11" x14ac:dyDescent="0.3">
      <c r="A1625" s="1">
        <v>37064</v>
      </c>
      <c r="B1625">
        <v>73.39</v>
      </c>
      <c r="C1625">
        <v>73.86</v>
      </c>
      <c r="D1625">
        <v>74.61</v>
      </c>
      <c r="E1625">
        <v>75.41</v>
      </c>
      <c r="F1625">
        <v>76.16</v>
      </c>
      <c r="G1625">
        <v>76.66</v>
      </c>
      <c r="H1625">
        <v>76.91</v>
      </c>
      <c r="I1625">
        <v>76.06</v>
      </c>
      <c r="J1625">
        <v>73.209999999999994</v>
      </c>
      <c r="K1625">
        <v>70.56</v>
      </c>
    </row>
    <row r="1626" spans="1:11" x14ac:dyDescent="0.3">
      <c r="A1626" s="1">
        <v>37067</v>
      </c>
      <c r="B1626">
        <v>73.89</v>
      </c>
      <c r="C1626">
        <v>74.349999999999994</v>
      </c>
      <c r="D1626">
        <v>75.05</v>
      </c>
      <c r="E1626">
        <v>75.849999999999994</v>
      </c>
      <c r="F1626">
        <v>76.55</v>
      </c>
      <c r="G1626">
        <v>77.099999999999994</v>
      </c>
      <c r="H1626">
        <v>77.400000000000006</v>
      </c>
      <c r="I1626">
        <v>76.7</v>
      </c>
      <c r="J1626">
        <v>73.95</v>
      </c>
      <c r="K1626">
        <v>71.349999999999994</v>
      </c>
    </row>
    <row r="1627" spans="1:11" x14ac:dyDescent="0.3">
      <c r="A1627" s="1">
        <v>37068</v>
      </c>
      <c r="B1627">
        <v>73.19</v>
      </c>
      <c r="C1627">
        <v>73.569999999999993</v>
      </c>
      <c r="D1627">
        <v>74.27</v>
      </c>
      <c r="E1627">
        <v>75.069999999999993</v>
      </c>
      <c r="F1627">
        <v>75.819999999999993</v>
      </c>
      <c r="G1627">
        <v>76.37</v>
      </c>
      <c r="H1627">
        <v>76.67</v>
      </c>
      <c r="I1627">
        <v>76.02</v>
      </c>
      <c r="J1627">
        <v>73.37</v>
      </c>
      <c r="K1627">
        <v>70.87</v>
      </c>
    </row>
    <row r="1628" spans="1:11" x14ac:dyDescent="0.3">
      <c r="A1628" s="1">
        <v>37069</v>
      </c>
      <c r="B1628">
        <v>69.94</v>
      </c>
      <c r="C1628">
        <v>70.599999999999994</v>
      </c>
      <c r="D1628">
        <v>71.400000000000006</v>
      </c>
      <c r="E1628">
        <v>72.3</v>
      </c>
      <c r="F1628">
        <v>73.150000000000006</v>
      </c>
      <c r="G1628">
        <v>73.849999999999994</v>
      </c>
      <c r="H1628">
        <v>74.349999999999994</v>
      </c>
      <c r="I1628">
        <v>73.95</v>
      </c>
      <c r="J1628">
        <v>71.650000000000006</v>
      </c>
      <c r="K1628">
        <v>69.400000000000006</v>
      </c>
    </row>
    <row r="1629" spans="1:11" x14ac:dyDescent="0.3">
      <c r="A1629" s="1">
        <v>37070</v>
      </c>
      <c r="B1629">
        <v>69.94</v>
      </c>
      <c r="C1629">
        <v>70.680000000000007</v>
      </c>
      <c r="D1629">
        <v>71.38</v>
      </c>
      <c r="E1629">
        <v>72.23</v>
      </c>
      <c r="F1629">
        <v>73.13</v>
      </c>
      <c r="G1629">
        <v>73.83</v>
      </c>
      <c r="H1629">
        <v>74.38</v>
      </c>
      <c r="I1629">
        <v>74.08</v>
      </c>
      <c r="J1629">
        <v>71.930000000000007</v>
      </c>
      <c r="K1629">
        <v>69.83</v>
      </c>
    </row>
    <row r="1630" spans="1:11" x14ac:dyDescent="0.3">
      <c r="A1630" s="1">
        <v>37071</v>
      </c>
      <c r="B1630">
        <v>70.900000000000006</v>
      </c>
      <c r="C1630">
        <v>71.83</v>
      </c>
      <c r="D1630">
        <v>72.23</v>
      </c>
      <c r="E1630">
        <v>73.03</v>
      </c>
      <c r="F1630">
        <v>73.88</v>
      </c>
      <c r="G1630">
        <v>74.58</v>
      </c>
      <c r="H1630">
        <v>75.08</v>
      </c>
      <c r="I1630">
        <v>74.63</v>
      </c>
      <c r="J1630">
        <v>72.38</v>
      </c>
      <c r="K1630">
        <v>70.180000000000007</v>
      </c>
    </row>
    <row r="1631" spans="1:11" x14ac:dyDescent="0.3">
      <c r="A1631" s="1">
        <v>37074</v>
      </c>
      <c r="B1631">
        <v>71.08</v>
      </c>
      <c r="C1631">
        <v>71.78</v>
      </c>
      <c r="D1631">
        <v>72.58</v>
      </c>
      <c r="E1631">
        <v>73.48</v>
      </c>
      <c r="F1631">
        <v>74.180000000000007</v>
      </c>
      <c r="G1631">
        <v>74.63</v>
      </c>
      <c r="H1631">
        <v>74.23</v>
      </c>
      <c r="I1631">
        <v>72.03</v>
      </c>
      <c r="J1631">
        <v>69.88</v>
      </c>
      <c r="K1631">
        <v>67.930000000000007</v>
      </c>
    </row>
    <row r="1632" spans="1:11" x14ac:dyDescent="0.3">
      <c r="A1632" s="1">
        <v>37075</v>
      </c>
      <c r="B1632">
        <v>71.599999999999994</v>
      </c>
      <c r="C1632">
        <v>72.349999999999994</v>
      </c>
      <c r="D1632">
        <v>73.099999999999994</v>
      </c>
      <c r="E1632">
        <v>73.95</v>
      </c>
      <c r="F1632">
        <v>74.599999999999994</v>
      </c>
      <c r="G1632">
        <v>75</v>
      </c>
      <c r="H1632">
        <v>74.55</v>
      </c>
      <c r="I1632">
        <v>72.349999999999994</v>
      </c>
      <c r="J1632">
        <v>70.2</v>
      </c>
      <c r="K1632">
        <v>68.25</v>
      </c>
    </row>
    <row r="1633" spans="1:11" x14ac:dyDescent="0.3">
      <c r="A1633" s="1">
        <v>37077</v>
      </c>
      <c r="B1633">
        <v>72.39</v>
      </c>
      <c r="C1633">
        <v>73.150000000000006</v>
      </c>
      <c r="D1633">
        <v>73.900000000000006</v>
      </c>
      <c r="E1633">
        <v>74.75</v>
      </c>
      <c r="F1633">
        <v>75.400000000000006</v>
      </c>
      <c r="G1633">
        <v>75.8</v>
      </c>
      <c r="H1633">
        <v>75.349999999999994</v>
      </c>
      <c r="I1633">
        <v>73.2</v>
      </c>
      <c r="J1633">
        <v>71.099999999999994</v>
      </c>
      <c r="K1633">
        <v>69.150000000000006</v>
      </c>
    </row>
    <row r="1634" spans="1:11" x14ac:dyDescent="0.3">
      <c r="A1634" s="1">
        <v>37078</v>
      </c>
      <c r="B1634">
        <v>73.78</v>
      </c>
      <c r="C1634">
        <v>74.63</v>
      </c>
      <c r="D1634">
        <v>75.28</v>
      </c>
      <c r="E1634">
        <v>75.98</v>
      </c>
      <c r="F1634">
        <v>76.58</v>
      </c>
      <c r="G1634">
        <v>76.930000000000007</v>
      </c>
      <c r="H1634">
        <v>76.28</v>
      </c>
      <c r="I1634">
        <v>74.03</v>
      </c>
      <c r="J1634">
        <v>71.88</v>
      </c>
      <c r="K1634">
        <v>69.88</v>
      </c>
    </row>
    <row r="1635" spans="1:11" x14ac:dyDescent="0.3">
      <c r="A1635" s="1">
        <v>37081</v>
      </c>
      <c r="B1635">
        <v>72.790000000000006</v>
      </c>
      <c r="C1635">
        <v>73.680000000000007</v>
      </c>
      <c r="D1635">
        <v>74.38</v>
      </c>
      <c r="E1635">
        <v>75.08</v>
      </c>
      <c r="F1635">
        <v>75.680000000000007</v>
      </c>
      <c r="G1635">
        <v>76.08</v>
      </c>
      <c r="H1635">
        <v>75.430000000000007</v>
      </c>
      <c r="I1635">
        <v>73.180000000000007</v>
      </c>
      <c r="J1635">
        <v>71.03</v>
      </c>
      <c r="K1635">
        <v>69.03</v>
      </c>
    </row>
    <row r="1636" spans="1:11" x14ac:dyDescent="0.3">
      <c r="A1636" s="1">
        <v>37082</v>
      </c>
      <c r="B1636">
        <v>72.33</v>
      </c>
      <c r="C1636">
        <v>73</v>
      </c>
      <c r="D1636">
        <v>73.75</v>
      </c>
      <c r="E1636">
        <v>74.5</v>
      </c>
      <c r="F1636">
        <v>75.150000000000006</v>
      </c>
      <c r="G1636">
        <v>75.55</v>
      </c>
      <c r="H1636">
        <v>74.900000000000006</v>
      </c>
      <c r="I1636">
        <v>72.650000000000006</v>
      </c>
      <c r="J1636">
        <v>70.5</v>
      </c>
      <c r="K1636">
        <v>68.5</v>
      </c>
    </row>
    <row r="1637" spans="1:11" x14ac:dyDescent="0.3">
      <c r="A1637" s="1">
        <v>37083</v>
      </c>
      <c r="B1637">
        <v>70.59</v>
      </c>
      <c r="C1637">
        <v>71.28</v>
      </c>
      <c r="D1637">
        <v>72.03</v>
      </c>
      <c r="E1637">
        <v>72.83</v>
      </c>
      <c r="F1637">
        <v>73.53</v>
      </c>
      <c r="G1637">
        <v>73.98</v>
      </c>
      <c r="H1637">
        <v>73.38</v>
      </c>
      <c r="I1637">
        <v>71.28</v>
      </c>
      <c r="J1637">
        <v>69.23</v>
      </c>
      <c r="K1637">
        <v>67.28</v>
      </c>
    </row>
    <row r="1638" spans="1:11" x14ac:dyDescent="0.3">
      <c r="A1638" s="1">
        <v>37084</v>
      </c>
      <c r="B1638">
        <v>70.67</v>
      </c>
      <c r="C1638">
        <v>71.459999999999994</v>
      </c>
      <c r="D1638">
        <v>72.209999999999994</v>
      </c>
      <c r="E1638">
        <v>73.010000000000005</v>
      </c>
      <c r="F1638">
        <v>73.760000000000005</v>
      </c>
      <c r="G1638">
        <v>74.260000000000005</v>
      </c>
      <c r="H1638">
        <v>73.760000000000005</v>
      </c>
      <c r="I1638">
        <v>71.760000000000005</v>
      </c>
      <c r="J1638">
        <v>69.760000000000005</v>
      </c>
      <c r="K1638">
        <v>67.86</v>
      </c>
    </row>
    <row r="1639" spans="1:11" x14ac:dyDescent="0.3">
      <c r="A1639" s="1">
        <v>37085</v>
      </c>
      <c r="B1639">
        <v>68.739999999999995</v>
      </c>
      <c r="C1639">
        <v>69.73</v>
      </c>
      <c r="D1639">
        <v>70.58</v>
      </c>
      <c r="E1639">
        <v>71.430000000000007</v>
      </c>
      <c r="F1639">
        <v>72.23</v>
      </c>
      <c r="G1639">
        <v>72.83</v>
      </c>
      <c r="H1639">
        <v>72.430000000000007</v>
      </c>
      <c r="I1639">
        <v>70.58</v>
      </c>
      <c r="J1639">
        <v>68.680000000000007</v>
      </c>
      <c r="K1639">
        <v>66.88</v>
      </c>
    </row>
    <row r="1640" spans="1:11" x14ac:dyDescent="0.3">
      <c r="A1640" s="1">
        <v>37088</v>
      </c>
      <c r="B1640">
        <v>68.81</v>
      </c>
      <c r="C1640">
        <v>69.599999999999994</v>
      </c>
      <c r="D1640">
        <v>70.45</v>
      </c>
      <c r="E1640">
        <v>71.3</v>
      </c>
      <c r="F1640">
        <v>72.150000000000006</v>
      </c>
      <c r="G1640">
        <v>72.75</v>
      </c>
      <c r="H1640">
        <v>72.400000000000006</v>
      </c>
      <c r="I1640">
        <v>70.7</v>
      </c>
      <c r="J1640">
        <v>68.95</v>
      </c>
      <c r="K1640">
        <v>67.3</v>
      </c>
    </row>
    <row r="1641" spans="1:11" x14ac:dyDescent="0.3">
      <c r="A1641" s="1">
        <v>37089</v>
      </c>
      <c r="B1641">
        <v>68.69</v>
      </c>
      <c r="C1641">
        <v>69.510000000000005</v>
      </c>
      <c r="D1641">
        <v>70.36</v>
      </c>
      <c r="E1641">
        <v>71.209999999999994</v>
      </c>
      <c r="F1641">
        <v>72.010000000000005</v>
      </c>
      <c r="G1641">
        <v>72.510000000000005</v>
      </c>
      <c r="H1641">
        <v>72.11</v>
      </c>
      <c r="I1641">
        <v>70.41</v>
      </c>
      <c r="J1641">
        <v>68.66</v>
      </c>
      <c r="K1641">
        <v>67.06</v>
      </c>
    </row>
    <row r="1642" spans="1:11" x14ac:dyDescent="0.3">
      <c r="A1642" s="1">
        <v>37090</v>
      </c>
      <c r="B1642">
        <v>67.25</v>
      </c>
      <c r="C1642">
        <v>67.87</v>
      </c>
      <c r="D1642">
        <v>68.72</v>
      </c>
      <c r="E1642">
        <v>69.62</v>
      </c>
      <c r="F1642">
        <v>70.47</v>
      </c>
      <c r="G1642">
        <v>71.02</v>
      </c>
      <c r="H1642">
        <v>70.67</v>
      </c>
      <c r="I1642">
        <v>68.97</v>
      </c>
      <c r="J1642">
        <v>67.319999999999993</v>
      </c>
      <c r="K1642">
        <v>65.819999999999993</v>
      </c>
    </row>
    <row r="1643" spans="1:11" x14ac:dyDescent="0.3">
      <c r="A1643" s="1">
        <v>37091</v>
      </c>
      <c r="B1643">
        <v>66.8</v>
      </c>
      <c r="C1643">
        <v>67.260000000000005</v>
      </c>
      <c r="D1643">
        <v>68.06</v>
      </c>
      <c r="E1643">
        <v>68.959999999999994</v>
      </c>
      <c r="F1643">
        <v>69.81</v>
      </c>
      <c r="G1643">
        <v>70.36</v>
      </c>
      <c r="H1643">
        <v>70.010000000000005</v>
      </c>
      <c r="I1643">
        <v>68.41</v>
      </c>
      <c r="J1643">
        <v>66.86</v>
      </c>
      <c r="K1643">
        <v>65.459999999999994</v>
      </c>
    </row>
    <row r="1644" spans="1:11" x14ac:dyDescent="0.3">
      <c r="A1644" s="1">
        <v>37092</v>
      </c>
      <c r="B1644">
        <v>68.11</v>
      </c>
      <c r="C1644">
        <v>69.11</v>
      </c>
      <c r="D1644">
        <v>69.81</v>
      </c>
      <c r="E1644">
        <v>70.66</v>
      </c>
      <c r="F1644">
        <v>71.459999999999994</v>
      </c>
      <c r="G1644">
        <v>71.91</v>
      </c>
      <c r="H1644">
        <v>71.41</v>
      </c>
      <c r="I1644">
        <v>69.760000000000005</v>
      </c>
      <c r="J1644">
        <v>68.010000000000005</v>
      </c>
      <c r="K1644">
        <v>66.459999999999994</v>
      </c>
    </row>
    <row r="1645" spans="1:11" x14ac:dyDescent="0.3">
      <c r="A1645" s="1">
        <v>37095</v>
      </c>
      <c r="B1645">
        <v>68.39</v>
      </c>
      <c r="C1645">
        <v>69.13</v>
      </c>
      <c r="D1645">
        <v>69.88</v>
      </c>
      <c r="E1645">
        <v>70.73</v>
      </c>
      <c r="F1645">
        <v>71.53</v>
      </c>
      <c r="G1645">
        <v>71.98</v>
      </c>
      <c r="H1645">
        <v>71.48</v>
      </c>
      <c r="I1645">
        <v>69.88</v>
      </c>
      <c r="J1645">
        <v>68.180000000000007</v>
      </c>
      <c r="K1645">
        <v>66.63</v>
      </c>
    </row>
    <row r="1646" spans="1:11" x14ac:dyDescent="0.3">
      <c r="A1646" s="1">
        <v>37096</v>
      </c>
      <c r="B1646">
        <v>68.77</v>
      </c>
      <c r="C1646">
        <v>69.290000000000006</v>
      </c>
      <c r="D1646">
        <v>70.09</v>
      </c>
      <c r="E1646">
        <v>70.989999999999995</v>
      </c>
      <c r="F1646">
        <v>71.790000000000006</v>
      </c>
      <c r="G1646">
        <v>72.239999999999995</v>
      </c>
      <c r="H1646">
        <v>71.790000000000006</v>
      </c>
      <c r="I1646">
        <v>70.19</v>
      </c>
      <c r="J1646">
        <v>68.44</v>
      </c>
      <c r="K1646">
        <v>66.89</v>
      </c>
    </row>
    <row r="1647" spans="1:11" x14ac:dyDescent="0.3">
      <c r="A1647" s="1">
        <v>37097</v>
      </c>
      <c r="B1647">
        <v>70.87</v>
      </c>
      <c r="C1647">
        <v>71.27</v>
      </c>
      <c r="D1647">
        <v>71.97</v>
      </c>
      <c r="E1647">
        <v>72.77</v>
      </c>
      <c r="F1647">
        <v>73.47</v>
      </c>
      <c r="G1647">
        <v>73.819999999999993</v>
      </c>
      <c r="H1647">
        <v>73.22</v>
      </c>
      <c r="I1647">
        <v>71.42</v>
      </c>
      <c r="J1647">
        <v>69.47</v>
      </c>
      <c r="K1647">
        <v>67.72</v>
      </c>
    </row>
    <row r="1648" spans="1:11" x14ac:dyDescent="0.3">
      <c r="A1648" s="1">
        <v>37098</v>
      </c>
      <c r="B1648">
        <v>71.89</v>
      </c>
      <c r="C1648">
        <v>72.16</v>
      </c>
      <c r="D1648">
        <v>72.760000000000005</v>
      </c>
      <c r="E1648">
        <v>73.510000000000005</v>
      </c>
      <c r="F1648">
        <v>74.16</v>
      </c>
      <c r="G1648">
        <v>74.459999999999994</v>
      </c>
      <c r="H1648">
        <v>73.81</v>
      </c>
      <c r="I1648">
        <v>71.91</v>
      </c>
      <c r="J1648">
        <v>69.86</v>
      </c>
      <c r="K1648">
        <v>68.010000000000005</v>
      </c>
    </row>
    <row r="1649" spans="1:11" x14ac:dyDescent="0.3">
      <c r="A1649" s="1">
        <v>37099</v>
      </c>
      <c r="B1649">
        <v>71.31</v>
      </c>
      <c r="C1649">
        <v>71.61</v>
      </c>
      <c r="D1649">
        <v>72.16</v>
      </c>
      <c r="E1649">
        <v>72.86</v>
      </c>
      <c r="F1649">
        <v>73.459999999999994</v>
      </c>
      <c r="G1649">
        <v>73.760000000000005</v>
      </c>
      <c r="H1649">
        <v>73.11</v>
      </c>
      <c r="I1649">
        <v>71.209999999999994</v>
      </c>
      <c r="J1649">
        <v>69.16</v>
      </c>
      <c r="K1649">
        <v>67.31</v>
      </c>
    </row>
    <row r="1650" spans="1:11" x14ac:dyDescent="0.3">
      <c r="A1650" s="1">
        <v>37102</v>
      </c>
      <c r="B1650">
        <v>70.59</v>
      </c>
      <c r="C1650">
        <v>71.17</v>
      </c>
      <c r="D1650">
        <v>71.77</v>
      </c>
      <c r="E1650">
        <v>72.569999999999993</v>
      </c>
      <c r="F1650">
        <v>73.27</v>
      </c>
      <c r="G1650">
        <v>73.62</v>
      </c>
      <c r="H1650">
        <v>72.97</v>
      </c>
      <c r="I1650">
        <v>71.069999999999993</v>
      </c>
      <c r="J1650">
        <v>69.02</v>
      </c>
      <c r="K1650">
        <v>67.17</v>
      </c>
    </row>
    <row r="1651" spans="1:11" x14ac:dyDescent="0.3">
      <c r="A1651" s="1">
        <v>37103</v>
      </c>
      <c r="B1651">
        <v>69.73</v>
      </c>
      <c r="C1651">
        <v>70.099999999999994</v>
      </c>
      <c r="D1651">
        <v>70.849999999999994</v>
      </c>
      <c r="E1651">
        <v>71.7</v>
      </c>
      <c r="F1651">
        <v>72.45</v>
      </c>
      <c r="G1651">
        <v>72.900000000000006</v>
      </c>
      <c r="H1651">
        <v>72.349999999999994</v>
      </c>
      <c r="I1651">
        <v>70.5</v>
      </c>
      <c r="J1651">
        <v>68.5</v>
      </c>
      <c r="K1651">
        <v>66.7</v>
      </c>
    </row>
    <row r="1652" spans="1:11" x14ac:dyDescent="0.3">
      <c r="A1652" s="1">
        <v>37104</v>
      </c>
      <c r="B1652">
        <v>70.430000000000007</v>
      </c>
      <c r="C1652">
        <v>71.209999999999994</v>
      </c>
      <c r="D1652">
        <v>72.06</v>
      </c>
      <c r="E1652">
        <v>72.86</v>
      </c>
      <c r="F1652">
        <v>73.36</v>
      </c>
      <c r="G1652">
        <v>72.86</v>
      </c>
      <c r="H1652">
        <v>71.11</v>
      </c>
      <c r="I1652">
        <v>69.16</v>
      </c>
      <c r="J1652">
        <v>67.36</v>
      </c>
      <c r="K1652">
        <v>66.56</v>
      </c>
    </row>
    <row r="1653" spans="1:11" x14ac:dyDescent="0.3">
      <c r="A1653" s="1">
        <v>37105</v>
      </c>
      <c r="B1653">
        <v>73.25</v>
      </c>
      <c r="C1653">
        <v>73.819999999999993</v>
      </c>
      <c r="D1653">
        <v>74.52</v>
      </c>
      <c r="E1653">
        <v>75.17</v>
      </c>
      <c r="F1653">
        <v>75.52</v>
      </c>
      <c r="G1653">
        <v>74.87</v>
      </c>
      <c r="H1653">
        <v>72.87</v>
      </c>
      <c r="I1653">
        <v>70.77</v>
      </c>
      <c r="J1653">
        <v>68.819999999999993</v>
      </c>
      <c r="K1653">
        <v>67.87</v>
      </c>
    </row>
    <row r="1654" spans="1:11" x14ac:dyDescent="0.3">
      <c r="A1654" s="1">
        <v>37106</v>
      </c>
      <c r="B1654">
        <v>72.62</v>
      </c>
      <c r="C1654">
        <v>73.44</v>
      </c>
      <c r="D1654">
        <v>74.14</v>
      </c>
      <c r="E1654">
        <v>74.790000000000006</v>
      </c>
      <c r="F1654">
        <v>75.14</v>
      </c>
      <c r="G1654">
        <v>74.540000000000006</v>
      </c>
      <c r="H1654">
        <v>72.59</v>
      </c>
      <c r="I1654">
        <v>70.489999999999995</v>
      </c>
      <c r="J1654">
        <v>68.489999999999995</v>
      </c>
      <c r="K1654">
        <v>67.540000000000006</v>
      </c>
    </row>
    <row r="1655" spans="1:11" x14ac:dyDescent="0.3">
      <c r="A1655" s="1">
        <v>37109</v>
      </c>
      <c r="B1655">
        <v>72.56</v>
      </c>
      <c r="C1655">
        <v>73.31</v>
      </c>
      <c r="D1655">
        <v>74.06</v>
      </c>
      <c r="E1655">
        <v>74.709999999999994</v>
      </c>
      <c r="F1655">
        <v>75.11</v>
      </c>
      <c r="G1655">
        <v>74.56</v>
      </c>
      <c r="H1655">
        <v>72.66</v>
      </c>
      <c r="I1655">
        <v>70.56</v>
      </c>
      <c r="J1655">
        <v>68.56</v>
      </c>
      <c r="K1655">
        <v>67.61</v>
      </c>
    </row>
    <row r="1656" spans="1:11" x14ac:dyDescent="0.3">
      <c r="A1656" s="1">
        <v>37110</v>
      </c>
      <c r="B1656">
        <v>73.430000000000007</v>
      </c>
      <c r="C1656">
        <v>74.08</v>
      </c>
      <c r="D1656">
        <v>74.78</v>
      </c>
      <c r="E1656">
        <v>75.38</v>
      </c>
      <c r="F1656">
        <v>75.73</v>
      </c>
      <c r="G1656">
        <v>75.08</v>
      </c>
      <c r="H1656">
        <v>73.08</v>
      </c>
      <c r="I1656">
        <v>70.88</v>
      </c>
      <c r="J1656">
        <v>68.78</v>
      </c>
      <c r="K1656">
        <v>67.78</v>
      </c>
    </row>
    <row r="1657" spans="1:11" x14ac:dyDescent="0.3">
      <c r="A1657" s="1">
        <v>37111</v>
      </c>
      <c r="B1657">
        <v>73.06</v>
      </c>
      <c r="C1657">
        <v>73.59</v>
      </c>
      <c r="D1657">
        <v>74.290000000000006</v>
      </c>
      <c r="E1657">
        <v>74.94</v>
      </c>
      <c r="F1657">
        <v>75.290000000000006</v>
      </c>
      <c r="G1657">
        <v>74.64</v>
      </c>
      <c r="H1657">
        <v>72.64</v>
      </c>
      <c r="I1657">
        <v>70.44</v>
      </c>
      <c r="J1657">
        <v>68.34</v>
      </c>
      <c r="K1657">
        <v>67.34</v>
      </c>
    </row>
    <row r="1658" spans="1:11" x14ac:dyDescent="0.3">
      <c r="A1658" s="1">
        <v>37112</v>
      </c>
      <c r="B1658">
        <v>73.64</v>
      </c>
      <c r="C1658">
        <v>74.239999999999995</v>
      </c>
      <c r="D1658">
        <v>74.89</v>
      </c>
      <c r="E1658">
        <v>75.540000000000006</v>
      </c>
      <c r="F1658">
        <v>75.89</v>
      </c>
      <c r="G1658">
        <v>75.239999999999995</v>
      </c>
      <c r="H1658">
        <v>73.19</v>
      </c>
      <c r="I1658">
        <v>70.94</v>
      </c>
      <c r="J1658">
        <v>68.790000000000006</v>
      </c>
      <c r="K1658">
        <v>67.739999999999995</v>
      </c>
    </row>
    <row r="1659" spans="1:11" x14ac:dyDescent="0.3">
      <c r="A1659" s="1">
        <v>37113</v>
      </c>
      <c r="B1659">
        <v>74.39</v>
      </c>
      <c r="C1659">
        <v>75.069999999999993</v>
      </c>
      <c r="D1659">
        <v>75.67</v>
      </c>
      <c r="E1659">
        <v>76.319999999999993</v>
      </c>
      <c r="F1659">
        <v>76.62</v>
      </c>
      <c r="G1659">
        <v>75.87</v>
      </c>
      <c r="H1659">
        <v>73.72</v>
      </c>
      <c r="I1659">
        <v>71.37</v>
      </c>
      <c r="J1659">
        <v>69.17</v>
      </c>
      <c r="K1659">
        <v>68.069999999999993</v>
      </c>
    </row>
    <row r="1660" spans="1:11" x14ac:dyDescent="0.3">
      <c r="A1660" s="1">
        <v>37116</v>
      </c>
      <c r="B1660">
        <v>74.19</v>
      </c>
      <c r="C1660">
        <v>74.87</v>
      </c>
      <c r="D1660">
        <v>75.47</v>
      </c>
      <c r="E1660">
        <v>76.12</v>
      </c>
      <c r="F1660">
        <v>76.42</v>
      </c>
      <c r="G1660">
        <v>75.67</v>
      </c>
      <c r="H1660">
        <v>73.47</v>
      </c>
      <c r="I1660">
        <v>71.12</v>
      </c>
      <c r="J1660">
        <v>68.87</v>
      </c>
      <c r="K1660">
        <v>67.72</v>
      </c>
    </row>
    <row r="1661" spans="1:11" x14ac:dyDescent="0.3">
      <c r="A1661" s="1">
        <v>37117</v>
      </c>
      <c r="B1661">
        <v>75.02</v>
      </c>
      <c r="C1661">
        <v>75.64</v>
      </c>
      <c r="D1661">
        <v>76.239999999999995</v>
      </c>
      <c r="E1661">
        <v>76.84</v>
      </c>
      <c r="F1661">
        <v>77.14</v>
      </c>
      <c r="G1661">
        <v>76.39</v>
      </c>
      <c r="H1661">
        <v>74.239999999999995</v>
      </c>
      <c r="I1661">
        <v>71.89</v>
      </c>
      <c r="J1661">
        <v>69.64</v>
      </c>
      <c r="K1661">
        <v>68.489999999999995</v>
      </c>
    </row>
    <row r="1662" spans="1:11" x14ac:dyDescent="0.3">
      <c r="A1662" s="1">
        <v>37118</v>
      </c>
      <c r="B1662">
        <v>74.52</v>
      </c>
      <c r="C1662">
        <v>75.19</v>
      </c>
      <c r="D1662">
        <v>75.790000000000006</v>
      </c>
      <c r="E1662">
        <v>76.39</v>
      </c>
      <c r="F1662">
        <v>76.69</v>
      </c>
      <c r="G1662">
        <v>75.989999999999995</v>
      </c>
      <c r="H1662">
        <v>73.84</v>
      </c>
      <c r="I1662">
        <v>71.34</v>
      </c>
      <c r="J1662">
        <v>68.989999999999995</v>
      </c>
      <c r="K1662">
        <v>67.739999999999995</v>
      </c>
    </row>
    <row r="1663" spans="1:11" x14ac:dyDescent="0.3">
      <c r="A1663" s="1">
        <v>37119</v>
      </c>
      <c r="B1663">
        <v>74.150000000000006</v>
      </c>
      <c r="C1663">
        <v>74.790000000000006</v>
      </c>
      <c r="D1663">
        <v>75.39</v>
      </c>
      <c r="E1663">
        <v>75.989999999999995</v>
      </c>
      <c r="F1663">
        <v>76.290000000000006</v>
      </c>
      <c r="G1663">
        <v>75.64</v>
      </c>
      <c r="H1663">
        <v>73.489999999999995</v>
      </c>
      <c r="I1663">
        <v>71.040000000000006</v>
      </c>
      <c r="J1663">
        <v>68.64</v>
      </c>
      <c r="K1663">
        <v>67.44</v>
      </c>
    </row>
    <row r="1664" spans="1:11" x14ac:dyDescent="0.3">
      <c r="A1664" s="1">
        <v>37120</v>
      </c>
      <c r="B1664">
        <v>70.510000000000005</v>
      </c>
      <c r="C1664">
        <v>71.430000000000007</v>
      </c>
      <c r="D1664">
        <v>72.180000000000007</v>
      </c>
      <c r="E1664">
        <v>72.930000000000007</v>
      </c>
      <c r="F1664">
        <v>73.33</v>
      </c>
      <c r="G1664">
        <v>72.78</v>
      </c>
      <c r="H1664">
        <v>70.73</v>
      </c>
      <c r="I1664">
        <v>68.430000000000007</v>
      </c>
      <c r="J1664">
        <v>66.180000000000007</v>
      </c>
      <c r="K1664">
        <v>65.13</v>
      </c>
    </row>
    <row r="1665" spans="1:11" x14ac:dyDescent="0.3">
      <c r="A1665" s="1">
        <v>37123</v>
      </c>
      <c r="B1665">
        <v>71.349999999999994</v>
      </c>
      <c r="C1665">
        <v>72.040000000000006</v>
      </c>
      <c r="D1665">
        <v>72.84</v>
      </c>
      <c r="E1665">
        <v>73.59</v>
      </c>
      <c r="F1665">
        <v>74.040000000000006</v>
      </c>
      <c r="G1665">
        <v>73.59</v>
      </c>
      <c r="H1665">
        <v>71.69</v>
      </c>
      <c r="I1665">
        <v>69.540000000000006</v>
      </c>
      <c r="J1665">
        <v>67.39</v>
      </c>
      <c r="K1665">
        <v>66.44</v>
      </c>
    </row>
    <row r="1666" spans="1:11" x14ac:dyDescent="0.3">
      <c r="A1666" s="1">
        <v>37124</v>
      </c>
      <c r="B1666">
        <v>72.989999999999995</v>
      </c>
      <c r="C1666">
        <v>73.540000000000006</v>
      </c>
      <c r="D1666">
        <v>74.290000000000006</v>
      </c>
      <c r="E1666">
        <v>74.989999999999995</v>
      </c>
      <c r="F1666">
        <v>75.44</v>
      </c>
      <c r="G1666">
        <v>74.94</v>
      </c>
      <c r="H1666">
        <v>72.94</v>
      </c>
      <c r="I1666">
        <v>70.69</v>
      </c>
      <c r="J1666">
        <v>68.44</v>
      </c>
      <c r="K1666">
        <v>67.44</v>
      </c>
    </row>
    <row r="1667" spans="1:11" x14ac:dyDescent="0.3">
      <c r="A1667" s="1">
        <v>37125</v>
      </c>
      <c r="B1667">
        <v>72.819999999999993</v>
      </c>
      <c r="C1667">
        <v>73.22</v>
      </c>
      <c r="D1667">
        <v>73.92</v>
      </c>
      <c r="E1667">
        <v>74.62</v>
      </c>
      <c r="F1667">
        <v>75.02</v>
      </c>
      <c r="G1667">
        <v>74.47</v>
      </c>
      <c r="H1667">
        <v>72.42</v>
      </c>
      <c r="I1667">
        <v>70.12</v>
      </c>
      <c r="J1667">
        <v>67.819999999999993</v>
      </c>
      <c r="K1667">
        <v>66.77</v>
      </c>
    </row>
    <row r="1668" spans="1:11" x14ac:dyDescent="0.3">
      <c r="A1668" s="1">
        <v>37126</v>
      </c>
      <c r="B1668">
        <v>73.72</v>
      </c>
      <c r="C1668">
        <v>74.010000000000005</v>
      </c>
      <c r="D1668">
        <v>74.709999999999994</v>
      </c>
      <c r="E1668">
        <v>75.41</v>
      </c>
      <c r="F1668">
        <v>75.760000000000005</v>
      </c>
      <c r="G1668">
        <v>75.16</v>
      </c>
      <c r="H1668">
        <v>73.010000000000005</v>
      </c>
      <c r="I1668">
        <v>70.66</v>
      </c>
      <c r="J1668">
        <v>68.36</v>
      </c>
      <c r="K1668">
        <v>67.31</v>
      </c>
    </row>
    <row r="1669" spans="1:11" x14ac:dyDescent="0.3">
      <c r="A1669" s="1">
        <v>37127</v>
      </c>
      <c r="B1669">
        <v>74.599999999999994</v>
      </c>
      <c r="C1669">
        <v>75.069999999999993</v>
      </c>
      <c r="D1669">
        <v>75.67</v>
      </c>
      <c r="E1669">
        <v>76.27</v>
      </c>
      <c r="F1669">
        <v>76.569999999999993</v>
      </c>
      <c r="G1669">
        <v>75.87</v>
      </c>
      <c r="H1669">
        <v>73.52</v>
      </c>
      <c r="I1669">
        <v>70.97</v>
      </c>
      <c r="J1669">
        <v>68.52</v>
      </c>
      <c r="K1669">
        <v>67.37</v>
      </c>
    </row>
    <row r="1670" spans="1:11" x14ac:dyDescent="0.3">
      <c r="A1670" s="1">
        <v>37130</v>
      </c>
      <c r="B1670">
        <v>75.010000000000005</v>
      </c>
      <c r="C1670">
        <v>75.650000000000006</v>
      </c>
      <c r="D1670">
        <v>76.150000000000006</v>
      </c>
      <c r="E1670">
        <v>76.7</v>
      </c>
      <c r="F1670">
        <v>76.95</v>
      </c>
      <c r="G1670">
        <v>76.2</v>
      </c>
      <c r="H1670">
        <v>73.75</v>
      </c>
      <c r="I1670">
        <v>71.099999999999994</v>
      </c>
      <c r="J1670">
        <v>68.5</v>
      </c>
      <c r="K1670">
        <v>67.3</v>
      </c>
    </row>
    <row r="1671" spans="1:11" x14ac:dyDescent="0.3">
      <c r="A1671" s="1">
        <v>37131</v>
      </c>
      <c r="B1671">
        <v>77.48</v>
      </c>
      <c r="C1671">
        <v>78.150000000000006</v>
      </c>
      <c r="D1671">
        <v>78.55</v>
      </c>
      <c r="E1671">
        <v>78.95</v>
      </c>
      <c r="F1671">
        <v>79.099999999999994</v>
      </c>
      <c r="G1671">
        <v>78.2</v>
      </c>
      <c r="H1671">
        <v>75.599999999999994</v>
      </c>
      <c r="I1671">
        <v>72.8</v>
      </c>
      <c r="J1671">
        <v>70.099999999999994</v>
      </c>
      <c r="K1671">
        <v>68.8</v>
      </c>
    </row>
    <row r="1672" spans="1:11" x14ac:dyDescent="0.3">
      <c r="A1672" s="1">
        <v>37132</v>
      </c>
      <c r="B1672">
        <v>76.569999999999993</v>
      </c>
      <c r="C1672">
        <v>77.14</v>
      </c>
      <c r="D1672">
        <v>77.64</v>
      </c>
      <c r="E1672">
        <v>78.09</v>
      </c>
      <c r="F1672">
        <v>78.19</v>
      </c>
      <c r="G1672">
        <v>77.290000000000006</v>
      </c>
      <c r="H1672">
        <v>74.69</v>
      </c>
      <c r="I1672">
        <v>71.94</v>
      </c>
      <c r="J1672">
        <v>69.34</v>
      </c>
      <c r="K1672">
        <v>68.14</v>
      </c>
    </row>
    <row r="1673" spans="1:11" x14ac:dyDescent="0.3">
      <c r="A1673" s="1">
        <v>37133</v>
      </c>
      <c r="B1673">
        <v>75.25</v>
      </c>
      <c r="C1673">
        <v>76.11</v>
      </c>
      <c r="D1673">
        <v>76.66</v>
      </c>
      <c r="E1673">
        <v>77.16</v>
      </c>
      <c r="F1673">
        <v>77.31</v>
      </c>
      <c r="G1673">
        <v>76.41</v>
      </c>
      <c r="H1673">
        <v>73.81</v>
      </c>
      <c r="I1673">
        <v>71.06</v>
      </c>
      <c r="J1673">
        <v>68.459999999999994</v>
      </c>
      <c r="K1673">
        <v>67.260000000000005</v>
      </c>
    </row>
    <row r="1674" spans="1:11" x14ac:dyDescent="0.3">
      <c r="A1674" s="1">
        <v>37134</v>
      </c>
      <c r="B1674">
        <v>76.63</v>
      </c>
      <c r="C1674">
        <v>77.290000000000006</v>
      </c>
      <c r="D1674">
        <v>77.790000000000006</v>
      </c>
      <c r="E1674">
        <v>78.290000000000006</v>
      </c>
      <c r="F1674">
        <v>78.44</v>
      </c>
      <c r="G1674">
        <v>77.59</v>
      </c>
      <c r="H1674">
        <v>74.989999999999995</v>
      </c>
      <c r="I1674">
        <v>72.239999999999995</v>
      </c>
      <c r="J1674">
        <v>69.64</v>
      </c>
      <c r="K1674">
        <v>68.44</v>
      </c>
    </row>
    <row r="1675" spans="1:11" x14ac:dyDescent="0.3">
      <c r="A1675" s="1">
        <v>37138</v>
      </c>
      <c r="B1675">
        <v>76.11</v>
      </c>
      <c r="C1675">
        <v>76.650000000000006</v>
      </c>
      <c r="D1675">
        <v>77.25</v>
      </c>
      <c r="E1675">
        <v>77.45</v>
      </c>
      <c r="F1675">
        <v>76.650000000000006</v>
      </c>
      <c r="G1675">
        <v>74.05</v>
      </c>
      <c r="H1675">
        <v>71.3</v>
      </c>
      <c r="I1675">
        <v>68.7</v>
      </c>
      <c r="J1675">
        <v>67.5</v>
      </c>
      <c r="K1675">
        <v>67.599999999999994</v>
      </c>
    </row>
    <row r="1676" spans="1:11" x14ac:dyDescent="0.3">
      <c r="A1676" s="1">
        <v>37139</v>
      </c>
      <c r="B1676">
        <v>76.709999999999994</v>
      </c>
      <c r="C1676">
        <v>77.23</v>
      </c>
      <c r="D1676">
        <v>77.78</v>
      </c>
      <c r="E1676">
        <v>77.98</v>
      </c>
      <c r="F1676">
        <v>77.180000000000007</v>
      </c>
      <c r="G1676">
        <v>74.58</v>
      </c>
      <c r="H1676">
        <v>71.83</v>
      </c>
      <c r="I1676">
        <v>69.23</v>
      </c>
      <c r="J1676">
        <v>68.03</v>
      </c>
      <c r="K1676">
        <v>68.13</v>
      </c>
    </row>
    <row r="1677" spans="1:11" x14ac:dyDescent="0.3">
      <c r="A1677" s="1">
        <v>37140</v>
      </c>
      <c r="B1677">
        <v>78.319999999999993</v>
      </c>
      <c r="C1677">
        <v>78.849999999999994</v>
      </c>
      <c r="D1677">
        <v>79.25</v>
      </c>
      <c r="E1677">
        <v>79.349999999999994</v>
      </c>
      <c r="F1677">
        <v>78.349999999999994</v>
      </c>
      <c r="G1677">
        <v>75.55</v>
      </c>
      <c r="H1677">
        <v>72.7</v>
      </c>
      <c r="I1677">
        <v>70</v>
      </c>
      <c r="J1677">
        <v>68.75</v>
      </c>
      <c r="K1677">
        <v>68.75</v>
      </c>
    </row>
    <row r="1678" spans="1:11" x14ac:dyDescent="0.3">
      <c r="A1678" s="1">
        <v>37141</v>
      </c>
      <c r="B1678">
        <v>80.28</v>
      </c>
      <c r="C1678">
        <v>80.84</v>
      </c>
      <c r="D1678">
        <v>81.319999999999993</v>
      </c>
      <c r="E1678">
        <v>81.239999999999995</v>
      </c>
      <c r="F1678">
        <v>80.14</v>
      </c>
      <c r="G1678">
        <v>77.14</v>
      </c>
      <c r="H1678">
        <v>74.14</v>
      </c>
      <c r="I1678">
        <v>71.290000000000006</v>
      </c>
      <c r="J1678">
        <v>69.94</v>
      </c>
      <c r="K1678">
        <v>69.89</v>
      </c>
    </row>
    <row r="1679" spans="1:11" x14ac:dyDescent="0.3">
      <c r="A1679" s="1">
        <v>37144</v>
      </c>
      <c r="B1679">
        <v>79.61</v>
      </c>
      <c r="C1679">
        <v>80.19</v>
      </c>
      <c r="D1679">
        <v>80.59</v>
      </c>
      <c r="E1679">
        <v>80.69</v>
      </c>
      <c r="F1679">
        <v>79.540000000000006</v>
      </c>
      <c r="G1679">
        <v>76.39</v>
      </c>
      <c r="H1679">
        <v>73.39</v>
      </c>
      <c r="I1679">
        <v>70.540000000000006</v>
      </c>
      <c r="J1679">
        <v>69.19</v>
      </c>
      <c r="K1679">
        <v>69.09</v>
      </c>
    </row>
    <row r="1680" spans="1:11" x14ac:dyDescent="0.3">
      <c r="A1680" s="1">
        <v>37145</v>
      </c>
      <c r="B1680">
        <v>79.61</v>
      </c>
      <c r="C1680">
        <v>80.150000000000006</v>
      </c>
      <c r="D1680">
        <v>80.599999999999994</v>
      </c>
      <c r="E1680" t="s">
        <v>10</v>
      </c>
      <c r="F1680" t="s">
        <v>10</v>
      </c>
      <c r="G1680" t="s">
        <v>10</v>
      </c>
      <c r="H1680" t="s">
        <v>10</v>
      </c>
      <c r="I1680" t="s">
        <v>10</v>
      </c>
      <c r="J1680" t="s">
        <v>10</v>
      </c>
      <c r="K1680" t="s">
        <v>10</v>
      </c>
    </row>
    <row r="1681" spans="1:11" x14ac:dyDescent="0.3">
      <c r="A1681" s="1">
        <v>37148</v>
      </c>
      <c r="B1681">
        <v>83.27</v>
      </c>
      <c r="C1681">
        <v>83.77</v>
      </c>
      <c r="D1681">
        <v>84.17</v>
      </c>
      <c r="E1681">
        <v>84.17</v>
      </c>
      <c r="F1681">
        <v>82.87</v>
      </c>
      <c r="G1681">
        <v>79.37</v>
      </c>
      <c r="H1681">
        <v>76.17</v>
      </c>
      <c r="I1681">
        <v>73.17</v>
      </c>
      <c r="J1681">
        <v>71.72</v>
      </c>
      <c r="K1681">
        <v>71.52</v>
      </c>
    </row>
    <row r="1682" spans="1:11" x14ac:dyDescent="0.3">
      <c r="A1682" s="1">
        <v>37151</v>
      </c>
      <c r="B1682">
        <v>80.7</v>
      </c>
      <c r="C1682">
        <v>82</v>
      </c>
      <c r="D1682">
        <v>82.55</v>
      </c>
      <c r="E1682">
        <v>82.8</v>
      </c>
      <c r="F1682">
        <v>81.849999999999994</v>
      </c>
      <c r="G1682">
        <v>78.45</v>
      </c>
      <c r="H1682">
        <v>75.45</v>
      </c>
      <c r="I1682">
        <v>72.7</v>
      </c>
      <c r="J1682">
        <v>71.55</v>
      </c>
      <c r="K1682">
        <v>71.349999999999994</v>
      </c>
    </row>
    <row r="1683" spans="1:11" x14ac:dyDescent="0.3">
      <c r="A1683" s="1">
        <v>37152</v>
      </c>
      <c r="B1683">
        <v>74.430000000000007</v>
      </c>
      <c r="C1683">
        <v>75.97</v>
      </c>
      <c r="D1683">
        <v>76.87</v>
      </c>
      <c r="E1683">
        <v>77.52</v>
      </c>
      <c r="F1683">
        <v>77.02</v>
      </c>
      <c r="G1683">
        <v>74.12</v>
      </c>
      <c r="H1683">
        <v>71.42</v>
      </c>
      <c r="I1683">
        <v>69.02</v>
      </c>
      <c r="J1683">
        <v>67.97</v>
      </c>
      <c r="K1683">
        <v>67.819999999999993</v>
      </c>
    </row>
    <row r="1684" spans="1:11" x14ac:dyDescent="0.3">
      <c r="A1684" s="1">
        <v>37153</v>
      </c>
      <c r="B1684">
        <v>71.900000000000006</v>
      </c>
      <c r="C1684">
        <v>73.510000000000005</v>
      </c>
      <c r="D1684">
        <v>74.510000000000005</v>
      </c>
      <c r="E1684">
        <v>75.36</v>
      </c>
      <c r="F1684">
        <v>75.260000000000005</v>
      </c>
      <c r="G1684">
        <v>73.16</v>
      </c>
      <c r="H1684">
        <v>70.81</v>
      </c>
      <c r="I1684">
        <v>68.61</v>
      </c>
      <c r="J1684">
        <v>67.66</v>
      </c>
      <c r="K1684">
        <v>67.510000000000005</v>
      </c>
    </row>
    <row r="1685" spans="1:11" x14ac:dyDescent="0.3">
      <c r="A1685" s="1">
        <v>37154</v>
      </c>
      <c r="B1685">
        <v>72.14</v>
      </c>
      <c r="C1685">
        <v>73.25</v>
      </c>
      <c r="D1685">
        <v>74.099999999999994</v>
      </c>
      <c r="E1685">
        <v>74.650000000000006</v>
      </c>
      <c r="F1685">
        <v>74.400000000000006</v>
      </c>
      <c r="G1685">
        <v>72.45</v>
      </c>
      <c r="H1685">
        <v>70.25</v>
      </c>
      <c r="I1685">
        <v>68.2</v>
      </c>
      <c r="J1685">
        <v>67.349999999999994</v>
      </c>
      <c r="K1685">
        <v>67.2</v>
      </c>
    </row>
    <row r="1686" spans="1:11" x14ac:dyDescent="0.3">
      <c r="A1686" s="1">
        <v>37155</v>
      </c>
      <c r="B1686">
        <v>70.87</v>
      </c>
      <c r="C1686">
        <v>71.89</v>
      </c>
      <c r="D1686">
        <v>72.69</v>
      </c>
      <c r="E1686">
        <v>73.239999999999995</v>
      </c>
      <c r="F1686">
        <v>73.09</v>
      </c>
      <c r="G1686">
        <v>71.239999999999995</v>
      </c>
      <c r="H1686">
        <v>69.19</v>
      </c>
      <c r="I1686">
        <v>67.239999999999995</v>
      </c>
      <c r="J1686">
        <v>66.44</v>
      </c>
      <c r="K1686">
        <v>66.290000000000006</v>
      </c>
    </row>
    <row r="1687" spans="1:11" x14ac:dyDescent="0.3">
      <c r="A1687" s="1">
        <v>37158</v>
      </c>
      <c r="B1687">
        <v>61.06</v>
      </c>
      <c r="C1687">
        <v>62.52</v>
      </c>
      <c r="D1687">
        <v>66.69</v>
      </c>
      <c r="E1687">
        <v>67.239999999999995</v>
      </c>
      <c r="F1687">
        <v>67.09</v>
      </c>
      <c r="G1687">
        <v>65.239999999999995</v>
      </c>
      <c r="H1687">
        <v>63.19</v>
      </c>
      <c r="I1687">
        <v>61.24</v>
      </c>
      <c r="J1687">
        <v>60.44</v>
      </c>
      <c r="K1687">
        <v>60.29</v>
      </c>
    </row>
    <row r="1688" spans="1:11" x14ac:dyDescent="0.3">
      <c r="A1688" s="1">
        <v>37159</v>
      </c>
      <c r="B1688">
        <v>61.76</v>
      </c>
      <c r="C1688">
        <v>62.67</v>
      </c>
      <c r="D1688">
        <v>63.67</v>
      </c>
      <c r="E1688">
        <v>64.42</v>
      </c>
      <c r="F1688">
        <v>64.569999999999993</v>
      </c>
      <c r="G1688">
        <v>63.37</v>
      </c>
      <c r="H1688">
        <v>62.02</v>
      </c>
      <c r="I1688">
        <v>60.77</v>
      </c>
      <c r="J1688">
        <v>60.42</v>
      </c>
      <c r="K1688">
        <v>60.52</v>
      </c>
    </row>
    <row r="1689" spans="1:11" x14ac:dyDescent="0.3">
      <c r="A1689" s="1">
        <v>37160</v>
      </c>
      <c r="B1689">
        <v>64.790000000000006</v>
      </c>
      <c r="C1689">
        <v>65.81</v>
      </c>
      <c r="D1689">
        <v>66.56</v>
      </c>
      <c r="E1689">
        <v>67.16</v>
      </c>
      <c r="F1689">
        <v>66.959999999999994</v>
      </c>
      <c r="G1689">
        <v>65.36</v>
      </c>
      <c r="H1689">
        <v>63.86</v>
      </c>
      <c r="I1689">
        <v>62.56</v>
      </c>
      <c r="J1689">
        <v>62.16</v>
      </c>
      <c r="K1689">
        <v>62.26</v>
      </c>
    </row>
    <row r="1690" spans="1:11" x14ac:dyDescent="0.3">
      <c r="A1690" s="1">
        <v>37161</v>
      </c>
      <c r="B1690">
        <v>64.92</v>
      </c>
      <c r="C1690">
        <v>65.92</v>
      </c>
      <c r="D1690">
        <v>66.64</v>
      </c>
      <c r="E1690">
        <v>67.239999999999995</v>
      </c>
      <c r="F1690">
        <v>67.040000000000006</v>
      </c>
      <c r="G1690">
        <v>65.44</v>
      </c>
      <c r="H1690">
        <v>63.94</v>
      </c>
      <c r="I1690">
        <v>62.64</v>
      </c>
      <c r="J1690">
        <v>62.24</v>
      </c>
      <c r="K1690">
        <v>62.34</v>
      </c>
    </row>
    <row r="1691" spans="1:11" x14ac:dyDescent="0.3">
      <c r="A1691" s="1">
        <v>37162</v>
      </c>
      <c r="B1691">
        <v>66.349999999999994</v>
      </c>
      <c r="C1691">
        <v>66.989999999999995</v>
      </c>
      <c r="D1691">
        <v>67.739999999999995</v>
      </c>
      <c r="E1691">
        <v>68.290000000000006</v>
      </c>
      <c r="F1691">
        <v>68.040000000000006</v>
      </c>
      <c r="G1691">
        <v>66.489999999999995</v>
      </c>
      <c r="H1691">
        <v>65.040000000000006</v>
      </c>
      <c r="I1691">
        <v>63.79</v>
      </c>
      <c r="J1691">
        <v>63.39</v>
      </c>
      <c r="K1691">
        <v>63.49</v>
      </c>
    </row>
    <row r="1692" spans="1:11" x14ac:dyDescent="0.3">
      <c r="A1692" s="1">
        <v>37165</v>
      </c>
      <c r="B1692">
        <v>65.989999999999995</v>
      </c>
      <c r="C1692">
        <v>66.930000000000007</v>
      </c>
      <c r="D1692">
        <v>67.53</v>
      </c>
      <c r="E1692">
        <v>67.38</v>
      </c>
      <c r="F1692">
        <v>66.13</v>
      </c>
      <c r="G1692">
        <v>64.88</v>
      </c>
      <c r="H1692">
        <v>63.78</v>
      </c>
      <c r="I1692">
        <v>63.48</v>
      </c>
      <c r="J1692">
        <v>63.63</v>
      </c>
      <c r="K1692">
        <v>64.03</v>
      </c>
    </row>
    <row r="1693" spans="1:11" x14ac:dyDescent="0.3">
      <c r="A1693" s="1">
        <v>37166</v>
      </c>
      <c r="B1693">
        <v>64.66</v>
      </c>
      <c r="C1693">
        <v>65.510000000000005</v>
      </c>
      <c r="D1693">
        <v>66.16</v>
      </c>
      <c r="E1693">
        <v>66.010000000000005</v>
      </c>
      <c r="F1693">
        <v>65.010000000000005</v>
      </c>
      <c r="G1693">
        <v>63.91</v>
      </c>
      <c r="H1693">
        <v>62.86</v>
      </c>
      <c r="I1693">
        <v>62.61</v>
      </c>
      <c r="J1693">
        <v>62.76</v>
      </c>
      <c r="K1693">
        <v>63.16</v>
      </c>
    </row>
    <row r="1694" spans="1:11" x14ac:dyDescent="0.3">
      <c r="A1694" s="1">
        <v>37167</v>
      </c>
      <c r="B1694">
        <v>63.95</v>
      </c>
      <c r="C1694">
        <v>64.819999999999993</v>
      </c>
      <c r="D1694">
        <v>65.42</v>
      </c>
      <c r="E1694">
        <v>65.319999999999993</v>
      </c>
      <c r="F1694">
        <v>64.27</v>
      </c>
      <c r="G1694">
        <v>63.17</v>
      </c>
      <c r="H1694">
        <v>62.07</v>
      </c>
      <c r="I1694">
        <v>61.77</v>
      </c>
      <c r="J1694">
        <v>61.92</v>
      </c>
      <c r="K1694">
        <v>62.32</v>
      </c>
    </row>
    <row r="1695" spans="1:11" x14ac:dyDescent="0.3">
      <c r="A1695" s="1">
        <v>37168</v>
      </c>
      <c r="B1695">
        <v>65.27</v>
      </c>
      <c r="C1695">
        <v>66.209999999999994</v>
      </c>
      <c r="D1695">
        <v>66.81</v>
      </c>
      <c r="E1695">
        <v>66.61</v>
      </c>
      <c r="F1695">
        <v>65.459999999999994</v>
      </c>
      <c r="G1695">
        <v>64.209999999999994</v>
      </c>
      <c r="H1695">
        <v>62.91</v>
      </c>
      <c r="I1695">
        <v>62.51</v>
      </c>
      <c r="J1695">
        <v>62.66</v>
      </c>
      <c r="K1695">
        <v>63.06</v>
      </c>
    </row>
    <row r="1696" spans="1:11" x14ac:dyDescent="0.3">
      <c r="A1696" s="1">
        <v>37169</v>
      </c>
      <c r="B1696">
        <v>64.02</v>
      </c>
      <c r="C1696">
        <v>65.09</v>
      </c>
      <c r="D1696">
        <v>65.790000000000006</v>
      </c>
      <c r="E1696">
        <v>65.540000000000006</v>
      </c>
      <c r="F1696">
        <v>64.39</v>
      </c>
      <c r="G1696">
        <v>63.14</v>
      </c>
      <c r="H1696">
        <v>61.84</v>
      </c>
      <c r="I1696">
        <v>61.44</v>
      </c>
      <c r="J1696">
        <v>61.59</v>
      </c>
      <c r="K1696">
        <v>61.99</v>
      </c>
    </row>
    <row r="1697" spans="1:11" x14ac:dyDescent="0.3">
      <c r="A1697" s="1">
        <v>37172</v>
      </c>
      <c r="B1697">
        <v>64.45</v>
      </c>
      <c r="C1697">
        <v>65.599999999999994</v>
      </c>
      <c r="D1697">
        <v>66.25</v>
      </c>
      <c r="E1697">
        <v>65.95</v>
      </c>
      <c r="F1697">
        <v>64.8</v>
      </c>
      <c r="G1697">
        <v>63.6</v>
      </c>
      <c r="H1697">
        <v>62.35</v>
      </c>
      <c r="I1697">
        <v>62</v>
      </c>
      <c r="J1697">
        <v>62.25</v>
      </c>
      <c r="K1697">
        <v>62.75</v>
      </c>
    </row>
    <row r="1698" spans="1:11" x14ac:dyDescent="0.3">
      <c r="A1698" s="1">
        <v>37173</v>
      </c>
      <c r="B1698">
        <v>64.849999999999994</v>
      </c>
      <c r="C1698">
        <v>65.599999999999994</v>
      </c>
      <c r="D1698">
        <v>66.27</v>
      </c>
      <c r="E1698">
        <v>65.97</v>
      </c>
      <c r="F1698">
        <v>64.819999999999993</v>
      </c>
      <c r="G1698">
        <v>63.62</v>
      </c>
      <c r="H1698">
        <v>62.42</v>
      </c>
      <c r="I1698">
        <v>62.07</v>
      </c>
      <c r="J1698">
        <v>62.32</v>
      </c>
      <c r="K1698">
        <v>62.82</v>
      </c>
    </row>
    <row r="1699" spans="1:11" x14ac:dyDescent="0.3">
      <c r="A1699" s="1">
        <v>37174</v>
      </c>
      <c r="B1699">
        <v>64.63</v>
      </c>
      <c r="C1699">
        <v>65.569999999999993</v>
      </c>
      <c r="D1699">
        <v>66.17</v>
      </c>
      <c r="E1699">
        <v>65.92</v>
      </c>
      <c r="F1699">
        <v>64.819999999999993</v>
      </c>
      <c r="G1699">
        <v>63.62</v>
      </c>
      <c r="H1699">
        <v>62.42</v>
      </c>
      <c r="I1699">
        <v>62.07</v>
      </c>
      <c r="J1699">
        <v>62.37</v>
      </c>
      <c r="K1699">
        <v>62.92</v>
      </c>
    </row>
    <row r="1700" spans="1:11" x14ac:dyDescent="0.3">
      <c r="A1700" s="1">
        <v>37175</v>
      </c>
      <c r="B1700">
        <v>66.760000000000005</v>
      </c>
      <c r="C1700">
        <v>67.63</v>
      </c>
      <c r="D1700">
        <v>68.13</v>
      </c>
      <c r="E1700">
        <v>67.78</v>
      </c>
      <c r="F1700">
        <v>66.48</v>
      </c>
      <c r="G1700">
        <v>65.13</v>
      </c>
      <c r="H1700">
        <v>63.83</v>
      </c>
      <c r="I1700">
        <v>63.43</v>
      </c>
      <c r="J1700">
        <v>63.68</v>
      </c>
      <c r="K1700">
        <v>64.180000000000007</v>
      </c>
    </row>
    <row r="1701" spans="1:11" x14ac:dyDescent="0.3">
      <c r="A1701" s="1">
        <v>37176</v>
      </c>
      <c r="B1701">
        <v>63.84</v>
      </c>
      <c r="C1701">
        <v>64.760000000000005</v>
      </c>
      <c r="D1701">
        <v>65.36</v>
      </c>
      <c r="E1701">
        <v>65.16</v>
      </c>
      <c r="F1701">
        <v>63.96</v>
      </c>
      <c r="G1701">
        <v>62.71</v>
      </c>
      <c r="H1701">
        <v>61.46</v>
      </c>
      <c r="I1701">
        <v>61.11</v>
      </c>
      <c r="J1701">
        <v>61.41</v>
      </c>
      <c r="K1701">
        <v>61.96</v>
      </c>
    </row>
    <row r="1702" spans="1:11" x14ac:dyDescent="0.3">
      <c r="A1702" s="1">
        <v>37179</v>
      </c>
      <c r="B1702">
        <v>63.11</v>
      </c>
      <c r="C1702">
        <v>63.97</v>
      </c>
      <c r="D1702">
        <v>64.569999999999993</v>
      </c>
      <c r="E1702">
        <v>64.47</v>
      </c>
      <c r="F1702">
        <v>63.37</v>
      </c>
      <c r="G1702">
        <v>62.22</v>
      </c>
      <c r="H1702">
        <v>61.02</v>
      </c>
      <c r="I1702">
        <v>60.67</v>
      </c>
      <c r="J1702">
        <v>60.97</v>
      </c>
      <c r="K1702">
        <v>61.52</v>
      </c>
    </row>
    <row r="1703" spans="1:11" x14ac:dyDescent="0.3">
      <c r="A1703" s="1">
        <v>37180</v>
      </c>
      <c r="B1703">
        <v>62.67</v>
      </c>
      <c r="C1703">
        <v>63.43</v>
      </c>
      <c r="D1703">
        <v>64.08</v>
      </c>
      <c r="E1703">
        <v>63.93</v>
      </c>
      <c r="F1703">
        <v>62.83</v>
      </c>
      <c r="G1703">
        <v>61.68</v>
      </c>
      <c r="H1703">
        <v>60.48</v>
      </c>
      <c r="I1703">
        <v>60.13</v>
      </c>
      <c r="J1703">
        <v>60.48</v>
      </c>
      <c r="K1703">
        <v>61.03</v>
      </c>
    </row>
    <row r="1704" spans="1:11" x14ac:dyDescent="0.3">
      <c r="A1704" s="1">
        <v>37181</v>
      </c>
      <c r="B1704">
        <v>62.1</v>
      </c>
      <c r="C1704">
        <v>62.9</v>
      </c>
      <c r="D1704">
        <v>63.6</v>
      </c>
      <c r="E1704">
        <v>63.5</v>
      </c>
      <c r="F1704">
        <v>62.5</v>
      </c>
      <c r="G1704">
        <v>61.5</v>
      </c>
      <c r="H1704">
        <v>60.35</v>
      </c>
      <c r="I1704">
        <v>60.1</v>
      </c>
      <c r="J1704">
        <v>60.5</v>
      </c>
      <c r="K1704">
        <v>61.1</v>
      </c>
    </row>
    <row r="1705" spans="1:11" x14ac:dyDescent="0.3">
      <c r="A1705" s="1">
        <v>37182</v>
      </c>
      <c r="B1705">
        <v>61.09</v>
      </c>
      <c r="C1705">
        <v>61.61</v>
      </c>
      <c r="D1705">
        <v>62.31</v>
      </c>
      <c r="E1705">
        <v>62.26</v>
      </c>
      <c r="F1705">
        <v>61.21</v>
      </c>
      <c r="G1705">
        <v>60.21</v>
      </c>
      <c r="H1705">
        <v>59.11</v>
      </c>
      <c r="I1705">
        <v>58.91</v>
      </c>
      <c r="J1705">
        <v>59.31</v>
      </c>
      <c r="K1705">
        <v>59.91</v>
      </c>
    </row>
    <row r="1706" spans="1:11" x14ac:dyDescent="0.3">
      <c r="A1706" s="1">
        <v>37183</v>
      </c>
      <c r="B1706">
        <v>62.63</v>
      </c>
      <c r="C1706">
        <v>63.39</v>
      </c>
      <c r="D1706">
        <v>63.99</v>
      </c>
      <c r="E1706">
        <v>63.79</v>
      </c>
      <c r="F1706">
        <v>62.59</v>
      </c>
      <c r="G1706">
        <v>61.44</v>
      </c>
      <c r="H1706">
        <v>60.24</v>
      </c>
      <c r="I1706">
        <v>59.94</v>
      </c>
      <c r="J1706">
        <v>60.29</v>
      </c>
      <c r="K1706">
        <v>60.84</v>
      </c>
    </row>
    <row r="1707" spans="1:11" x14ac:dyDescent="0.3">
      <c r="A1707" s="1">
        <v>37186</v>
      </c>
      <c r="B1707">
        <v>62.62</v>
      </c>
      <c r="C1707">
        <v>63.32</v>
      </c>
      <c r="D1707">
        <v>63.92</v>
      </c>
      <c r="E1707">
        <v>63.72</v>
      </c>
      <c r="F1707">
        <v>62.47</v>
      </c>
      <c r="G1707">
        <v>61.32</v>
      </c>
      <c r="H1707">
        <v>60.12</v>
      </c>
      <c r="I1707">
        <v>59.82</v>
      </c>
      <c r="J1707">
        <v>60.17</v>
      </c>
      <c r="K1707">
        <v>60.72</v>
      </c>
    </row>
    <row r="1708" spans="1:11" x14ac:dyDescent="0.3">
      <c r="A1708" s="1">
        <v>37187</v>
      </c>
      <c r="B1708">
        <v>62.11</v>
      </c>
      <c r="C1708">
        <v>62.77</v>
      </c>
      <c r="D1708">
        <v>63.54</v>
      </c>
      <c r="E1708">
        <v>63.34</v>
      </c>
      <c r="F1708">
        <v>62.09</v>
      </c>
      <c r="G1708">
        <v>60.94</v>
      </c>
      <c r="H1708">
        <v>59.79</v>
      </c>
      <c r="I1708">
        <v>59.49</v>
      </c>
      <c r="J1708">
        <v>59.84</v>
      </c>
      <c r="K1708">
        <v>60.39</v>
      </c>
    </row>
    <row r="1709" spans="1:11" x14ac:dyDescent="0.3">
      <c r="A1709" s="1">
        <v>37188</v>
      </c>
      <c r="B1709">
        <v>63.92</v>
      </c>
      <c r="C1709">
        <v>64.489999999999995</v>
      </c>
      <c r="D1709">
        <v>64.98</v>
      </c>
      <c r="E1709">
        <v>64.63</v>
      </c>
      <c r="F1709">
        <v>63.18</v>
      </c>
      <c r="G1709">
        <v>61.93</v>
      </c>
      <c r="H1709">
        <v>60.73</v>
      </c>
      <c r="I1709">
        <v>60.38</v>
      </c>
      <c r="J1709">
        <v>60.73</v>
      </c>
      <c r="K1709">
        <v>61.28</v>
      </c>
    </row>
    <row r="1710" spans="1:11" x14ac:dyDescent="0.3">
      <c r="A1710" s="1">
        <v>37189</v>
      </c>
      <c r="B1710">
        <v>63.24</v>
      </c>
      <c r="C1710">
        <v>63.96</v>
      </c>
      <c r="D1710">
        <v>64.56</v>
      </c>
      <c r="E1710">
        <v>64.209999999999994</v>
      </c>
      <c r="F1710">
        <v>62.76</v>
      </c>
      <c r="G1710">
        <v>61.51</v>
      </c>
      <c r="H1710">
        <v>60.31</v>
      </c>
      <c r="I1710">
        <v>59.96</v>
      </c>
      <c r="J1710">
        <v>60.31</v>
      </c>
      <c r="K1710">
        <v>60.86</v>
      </c>
    </row>
    <row r="1711" spans="1:11" x14ac:dyDescent="0.3">
      <c r="A1711" s="1">
        <v>37190</v>
      </c>
      <c r="B1711">
        <v>62.36</v>
      </c>
      <c r="C1711">
        <v>63.04</v>
      </c>
      <c r="D1711">
        <v>63.64</v>
      </c>
      <c r="E1711">
        <v>63.39</v>
      </c>
      <c r="F1711">
        <v>62.04</v>
      </c>
      <c r="G1711">
        <v>60.89</v>
      </c>
      <c r="H1711">
        <v>59.74</v>
      </c>
      <c r="I1711">
        <v>59.44</v>
      </c>
      <c r="J1711">
        <v>59.79</v>
      </c>
      <c r="K1711">
        <v>60.39</v>
      </c>
    </row>
    <row r="1712" spans="1:11" x14ac:dyDescent="0.3">
      <c r="A1712" s="1">
        <v>37193</v>
      </c>
      <c r="B1712">
        <v>62.44</v>
      </c>
      <c r="C1712">
        <v>63.37</v>
      </c>
      <c r="D1712">
        <v>63.97</v>
      </c>
      <c r="E1712">
        <v>63.72</v>
      </c>
      <c r="F1712">
        <v>62.42</v>
      </c>
      <c r="G1712">
        <v>61.32</v>
      </c>
      <c r="H1712">
        <v>60.22</v>
      </c>
      <c r="I1712">
        <v>59.92</v>
      </c>
      <c r="J1712">
        <v>60.27</v>
      </c>
      <c r="K1712">
        <v>60.87</v>
      </c>
    </row>
    <row r="1713" spans="1:11" x14ac:dyDescent="0.3">
      <c r="A1713" s="1">
        <v>37194</v>
      </c>
      <c r="B1713">
        <v>62</v>
      </c>
      <c r="C1713">
        <v>62.81</v>
      </c>
      <c r="D1713">
        <v>63.46</v>
      </c>
      <c r="E1713">
        <v>63.26</v>
      </c>
      <c r="F1713">
        <v>61.96</v>
      </c>
      <c r="G1713">
        <v>60.86</v>
      </c>
      <c r="H1713">
        <v>59.71</v>
      </c>
      <c r="I1713">
        <v>59.41</v>
      </c>
      <c r="J1713">
        <v>59.76</v>
      </c>
      <c r="K1713">
        <v>60.36</v>
      </c>
    </row>
    <row r="1714" spans="1:11" x14ac:dyDescent="0.3">
      <c r="A1714" s="1">
        <v>37195</v>
      </c>
      <c r="B1714">
        <v>59.79</v>
      </c>
      <c r="C1714">
        <v>61.04</v>
      </c>
      <c r="D1714">
        <v>61.74</v>
      </c>
      <c r="E1714">
        <v>61.74</v>
      </c>
      <c r="F1714">
        <v>60.54</v>
      </c>
      <c r="G1714">
        <v>59.54</v>
      </c>
      <c r="H1714">
        <v>58.39</v>
      </c>
      <c r="I1714">
        <v>58.14</v>
      </c>
      <c r="J1714">
        <v>58.54</v>
      </c>
      <c r="K1714">
        <v>59.14</v>
      </c>
    </row>
    <row r="1715" spans="1:11" x14ac:dyDescent="0.3">
      <c r="A1715" s="1">
        <v>37196</v>
      </c>
      <c r="B1715">
        <v>58.87</v>
      </c>
      <c r="C1715">
        <v>59.74</v>
      </c>
      <c r="D1715">
        <v>59.94</v>
      </c>
      <c r="E1715">
        <v>58.99</v>
      </c>
      <c r="F1715">
        <v>58.09</v>
      </c>
      <c r="G1715">
        <v>57.04</v>
      </c>
      <c r="H1715">
        <v>56.84</v>
      </c>
      <c r="I1715">
        <v>57.29</v>
      </c>
      <c r="J1715">
        <v>57.89</v>
      </c>
      <c r="K1715">
        <v>58.64</v>
      </c>
    </row>
    <row r="1716" spans="1:11" x14ac:dyDescent="0.3">
      <c r="A1716" s="1">
        <v>37197</v>
      </c>
      <c r="B1716">
        <v>58.26</v>
      </c>
      <c r="C1716">
        <v>59.06</v>
      </c>
      <c r="D1716">
        <v>59.26</v>
      </c>
      <c r="E1716">
        <v>58.41</v>
      </c>
      <c r="F1716">
        <v>57.56</v>
      </c>
      <c r="G1716">
        <v>56.56</v>
      </c>
      <c r="H1716">
        <v>56.51</v>
      </c>
      <c r="I1716">
        <v>57.01</v>
      </c>
      <c r="J1716">
        <v>57.66</v>
      </c>
      <c r="K1716">
        <v>58.41</v>
      </c>
    </row>
    <row r="1717" spans="1:11" x14ac:dyDescent="0.3">
      <c r="A1717" s="1">
        <v>37200</v>
      </c>
      <c r="B1717">
        <v>57.56</v>
      </c>
      <c r="C1717">
        <v>58.42</v>
      </c>
      <c r="D1717">
        <v>58.67</v>
      </c>
      <c r="E1717">
        <v>57.92</v>
      </c>
      <c r="F1717">
        <v>57.17</v>
      </c>
      <c r="G1717">
        <v>56.22</v>
      </c>
      <c r="H1717">
        <v>56.17</v>
      </c>
      <c r="I1717">
        <v>56.67</v>
      </c>
      <c r="J1717">
        <v>57.32</v>
      </c>
      <c r="K1717">
        <v>58.07</v>
      </c>
    </row>
    <row r="1718" spans="1:11" x14ac:dyDescent="0.3">
      <c r="A1718" s="1">
        <v>37201</v>
      </c>
      <c r="B1718">
        <v>57.13</v>
      </c>
      <c r="C1718">
        <v>57.95</v>
      </c>
      <c r="D1718">
        <v>58.25</v>
      </c>
      <c r="E1718">
        <v>57.5</v>
      </c>
      <c r="F1718">
        <v>56.75</v>
      </c>
      <c r="G1718">
        <v>55.8</v>
      </c>
      <c r="H1718">
        <v>55.8</v>
      </c>
      <c r="I1718">
        <v>56.3</v>
      </c>
      <c r="J1718">
        <v>57</v>
      </c>
      <c r="K1718">
        <v>57.8</v>
      </c>
    </row>
    <row r="1719" spans="1:11" x14ac:dyDescent="0.3">
      <c r="A1719" s="1">
        <v>37202</v>
      </c>
      <c r="B1719">
        <v>57.18</v>
      </c>
      <c r="C1719">
        <v>57.97</v>
      </c>
      <c r="D1719">
        <v>58.22</v>
      </c>
      <c r="E1719">
        <v>57.47</v>
      </c>
      <c r="F1719">
        <v>56.72</v>
      </c>
      <c r="G1719">
        <v>55.77</v>
      </c>
      <c r="H1719">
        <v>55.77</v>
      </c>
      <c r="I1719">
        <v>56.27</v>
      </c>
      <c r="J1719">
        <v>56.92</v>
      </c>
      <c r="K1719">
        <v>57.67</v>
      </c>
    </row>
    <row r="1720" spans="1:11" x14ac:dyDescent="0.3">
      <c r="A1720" s="1">
        <v>37203</v>
      </c>
      <c r="B1720">
        <v>60.72</v>
      </c>
      <c r="C1720">
        <v>61.51</v>
      </c>
      <c r="D1720">
        <v>61.56</v>
      </c>
      <c r="E1720">
        <v>60.56</v>
      </c>
      <c r="F1720">
        <v>59.61</v>
      </c>
      <c r="G1720">
        <v>58.46</v>
      </c>
      <c r="H1720">
        <v>58.26</v>
      </c>
      <c r="I1720">
        <v>58.71</v>
      </c>
      <c r="J1720">
        <v>59.31</v>
      </c>
      <c r="K1720">
        <v>60.06</v>
      </c>
    </row>
    <row r="1721" spans="1:11" x14ac:dyDescent="0.3">
      <c r="A1721" s="1">
        <v>37204</v>
      </c>
      <c r="B1721">
        <v>62.68</v>
      </c>
      <c r="C1721">
        <v>63.55</v>
      </c>
      <c r="D1721">
        <v>63.6</v>
      </c>
      <c r="E1721">
        <v>62.55</v>
      </c>
      <c r="F1721">
        <v>61.5</v>
      </c>
      <c r="G1721">
        <v>60.3</v>
      </c>
      <c r="H1721">
        <v>60.05</v>
      </c>
      <c r="I1721">
        <v>60.5</v>
      </c>
      <c r="J1721">
        <v>61.1</v>
      </c>
      <c r="K1721">
        <v>61.85</v>
      </c>
    </row>
    <row r="1722" spans="1:11" x14ac:dyDescent="0.3">
      <c r="A1722" s="1">
        <v>37207</v>
      </c>
      <c r="B1722">
        <v>60.1</v>
      </c>
      <c r="C1722">
        <v>61</v>
      </c>
      <c r="D1722">
        <v>61.2</v>
      </c>
      <c r="E1722">
        <v>60.35</v>
      </c>
      <c r="F1722">
        <v>59.45</v>
      </c>
      <c r="G1722">
        <v>58.35</v>
      </c>
      <c r="H1722">
        <v>58.2</v>
      </c>
      <c r="I1722">
        <v>58.7</v>
      </c>
      <c r="J1722">
        <v>59.3</v>
      </c>
      <c r="K1722">
        <v>60.05</v>
      </c>
    </row>
    <row r="1723" spans="1:11" x14ac:dyDescent="0.3">
      <c r="A1723" s="1">
        <v>37208</v>
      </c>
      <c r="B1723">
        <v>60.93</v>
      </c>
      <c r="C1723">
        <v>61.83</v>
      </c>
      <c r="D1723">
        <v>62.03</v>
      </c>
      <c r="E1723">
        <v>61.13</v>
      </c>
      <c r="F1723">
        <v>60.13</v>
      </c>
      <c r="G1723">
        <v>59.03</v>
      </c>
      <c r="H1723">
        <v>58.83</v>
      </c>
      <c r="I1723">
        <v>59.28</v>
      </c>
      <c r="J1723">
        <v>59.83</v>
      </c>
      <c r="K1723">
        <v>60.53</v>
      </c>
    </row>
    <row r="1724" spans="1:11" x14ac:dyDescent="0.3">
      <c r="A1724" s="1">
        <v>37209</v>
      </c>
      <c r="B1724">
        <v>56.12</v>
      </c>
      <c r="C1724">
        <v>57.13</v>
      </c>
      <c r="D1724">
        <v>57.53</v>
      </c>
      <c r="E1724">
        <v>56.83</v>
      </c>
      <c r="F1724">
        <v>56.13</v>
      </c>
      <c r="G1724">
        <v>55.28</v>
      </c>
      <c r="H1724">
        <v>55.33</v>
      </c>
      <c r="I1724">
        <v>55.88</v>
      </c>
      <c r="J1724">
        <v>56.53</v>
      </c>
      <c r="K1724">
        <v>57.33</v>
      </c>
    </row>
    <row r="1725" spans="1:11" x14ac:dyDescent="0.3">
      <c r="A1725" s="1">
        <v>37210</v>
      </c>
      <c r="B1725">
        <v>51.09</v>
      </c>
      <c r="C1725">
        <v>52.12</v>
      </c>
      <c r="D1725">
        <v>52.57</v>
      </c>
      <c r="E1725">
        <v>52.02</v>
      </c>
      <c r="F1725">
        <v>51.52</v>
      </c>
      <c r="G1725">
        <v>50.87</v>
      </c>
      <c r="H1725">
        <v>51.12</v>
      </c>
      <c r="I1725">
        <v>51.77</v>
      </c>
      <c r="J1725">
        <v>52.52</v>
      </c>
      <c r="K1725">
        <v>53.37</v>
      </c>
    </row>
    <row r="1726" spans="1:11" x14ac:dyDescent="0.3">
      <c r="A1726" s="1">
        <v>37211</v>
      </c>
      <c r="B1726">
        <v>52.18</v>
      </c>
      <c r="C1726">
        <v>53.16</v>
      </c>
      <c r="D1726">
        <v>53.66</v>
      </c>
      <c r="E1726">
        <v>53.21</v>
      </c>
      <c r="F1726">
        <v>52.81</v>
      </c>
      <c r="G1726">
        <v>52.26</v>
      </c>
      <c r="H1726">
        <v>52.56</v>
      </c>
      <c r="I1726">
        <v>53.21</v>
      </c>
      <c r="J1726">
        <v>53.96</v>
      </c>
      <c r="K1726">
        <v>54.86</v>
      </c>
    </row>
    <row r="1727" spans="1:11" x14ac:dyDescent="0.3">
      <c r="A1727" s="1">
        <v>37214</v>
      </c>
      <c r="B1727">
        <v>52.38</v>
      </c>
      <c r="C1727">
        <v>53.32</v>
      </c>
      <c r="D1727">
        <v>53.72</v>
      </c>
      <c r="E1727">
        <v>53.37</v>
      </c>
      <c r="F1727">
        <v>53.07</v>
      </c>
      <c r="G1727">
        <v>52.62</v>
      </c>
      <c r="H1727">
        <v>52.92</v>
      </c>
      <c r="I1727">
        <v>53.62</v>
      </c>
      <c r="J1727">
        <v>54.37</v>
      </c>
      <c r="K1727">
        <v>55.27</v>
      </c>
    </row>
    <row r="1728" spans="1:11" x14ac:dyDescent="0.3">
      <c r="A1728" s="1">
        <v>37215</v>
      </c>
      <c r="B1728">
        <v>53.76</v>
      </c>
      <c r="C1728">
        <v>54.72</v>
      </c>
      <c r="D1728">
        <v>55.17</v>
      </c>
      <c r="E1728">
        <v>54.77</v>
      </c>
      <c r="F1728">
        <v>54.32</v>
      </c>
      <c r="G1728">
        <v>53.77</v>
      </c>
      <c r="H1728">
        <v>54.02</v>
      </c>
      <c r="I1728">
        <v>54.67</v>
      </c>
      <c r="J1728">
        <v>55.42</v>
      </c>
      <c r="K1728">
        <v>56.32</v>
      </c>
    </row>
    <row r="1729" spans="1:11" x14ac:dyDescent="0.3">
      <c r="A1729" s="1">
        <v>37216</v>
      </c>
      <c r="B1729">
        <v>53.42</v>
      </c>
      <c r="C1729">
        <v>54.35</v>
      </c>
      <c r="D1729">
        <v>54.85</v>
      </c>
      <c r="E1729">
        <v>54.45</v>
      </c>
      <c r="F1729">
        <v>53.95</v>
      </c>
      <c r="G1729">
        <v>53.35</v>
      </c>
      <c r="H1729">
        <v>53.55</v>
      </c>
      <c r="I1729">
        <v>54.2</v>
      </c>
      <c r="J1729">
        <v>54.95</v>
      </c>
      <c r="K1729">
        <v>55.85</v>
      </c>
    </row>
    <row r="1730" spans="1:11" x14ac:dyDescent="0.3">
      <c r="A1730" s="1">
        <v>37221</v>
      </c>
      <c r="B1730">
        <v>52.17</v>
      </c>
      <c r="C1730">
        <v>53.16</v>
      </c>
      <c r="D1730">
        <v>53.71</v>
      </c>
      <c r="E1730">
        <v>53.41</v>
      </c>
      <c r="F1730">
        <v>53.01</v>
      </c>
      <c r="G1730">
        <v>52.46</v>
      </c>
      <c r="H1730">
        <v>52.71</v>
      </c>
      <c r="I1730">
        <v>53.41</v>
      </c>
      <c r="J1730">
        <v>54.21</v>
      </c>
      <c r="K1730">
        <v>55.11</v>
      </c>
    </row>
    <row r="1731" spans="1:11" x14ac:dyDescent="0.3">
      <c r="A1731" s="1">
        <v>37222</v>
      </c>
      <c r="B1731">
        <v>53.94</v>
      </c>
      <c r="C1731">
        <v>54.92</v>
      </c>
      <c r="D1731">
        <v>55.42</v>
      </c>
      <c r="E1731">
        <v>55.07</v>
      </c>
      <c r="F1731">
        <v>54.62</v>
      </c>
      <c r="G1731">
        <v>54.02</v>
      </c>
      <c r="H1731">
        <v>54.27</v>
      </c>
      <c r="I1731">
        <v>54.92</v>
      </c>
      <c r="J1731">
        <v>55.67</v>
      </c>
      <c r="K1731">
        <v>56.52</v>
      </c>
    </row>
    <row r="1732" spans="1:11" x14ac:dyDescent="0.3">
      <c r="A1732" s="1">
        <v>37223</v>
      </c>
      <c r="B1732">
        <v>53.09</v>
      </c>
      <c r="C1732">
        <v>54.05</v>
      </c>
      <c r="D1732">
        <v>54.7</v>
      </c>
      <c r="E1732">
        <v>54.4</v>
      </c>
      <c r="F1732">
        <v>54.05</v>
      </c>
      <c r="G1732">
        <v>53.55</v>
      </c>
      <c r="H1732">
        <v>53.85</v>
      </c>
      <c r="I1732">
        <v>54.55</v>
      </c>
      <c r="J1732">
        <v>55.35</v>
      </c>
      <c r="K1732">
        <v>56.25</v>
      </c>
    </row>
    <row r="1733" spans="1:11" x14ac:dyDescent="0.3">
      <c r="A1733" s="1">
        <v>37224</v>
      </c>
      <c r="B1733">
        <v>51.94</v>
      </c>
      <c r="C1733">
        <v>53.04</v>
      </c>
      <c r="D1733">
        <v>53.59</v>
      </c>
      <c r="E1733">
        <v>53.39</v>
      </c>
      <c r="F1733">
        <v>53.09</v>
      </c>
      <c r="G1733">
        <v>52.64</v>
      </c>
      <c r="H1733">
        <v>52.99</v>
      </c>
      <c r="I1733">
        <v>53.69</v>
      </c>
      <c r="J1733">
        <v>54.49</v>
      </c>
      <c r="K1733">
        <v>55.39</v>
      </c>
    </row>
    <row r="1734" spans="1:11" x14ac:dyDescent="0.3">
      <c r="A1734" s="1">
        <v>37225</v>
      </c>
      <c r="B1734">
        <v>53.23</v>
      </c>
      <c r="C1734">
        <v>54.59</v>
      </c>
      <c r="D1734">
        <v>55.24</v>
      </c>
      <c r="E1734">
        <v>55.14</v>
      </c>
      <c r="F1734">
        <v>54.84</v>
      </c>
      <c r="G1734">
        <v>54.44</v>
      </c>
      <c r="H1734">
        <v>54.79</v>
      </c>
      <c r="I1734">
        <v>55.49</v>
      </c>
      <c r="J1734">
        <v>56.29</v>
      </c>
      <c r="K1734">
        <v>57.19</v>
      </c>
    </row>
    <row r="1735" spans="1:11" x14ac:dyDescent="0.3">
      <c r="A1735" s="1">
        <v>37228</v>
      </c>
      <c r="B1735">
        <v>55.77</v>
      </c>
      <c r="C1735">
        <v>56.59</v>
      </c>
      <c r="D1735">
        <v>56.44</v>
      </c>
      <c r="E1735">
        <v>56.04</v>
      </c>
      <c r="F1735">
        <v>55.59</v>
      </c>
      <c r="G1735">
        <v>55.89</v>
      </c>
      <c r="H1735">
        <v>56.54</v>
      </c>
      <c r="I1735">
        <v>57.29</v>
      </c>
      <c r="J1735">
        <v>58.19</v>
      </c>
      <c r="K1735">
        <v>59.09</v>
      </c>
    </row>
    <row r="1736" spans="1:11" x14ac:dyDescent="0.3">
      <c r="A1736" s="1">
        <v>37229</v>
      </c>
      <c r="B1736">
        <v>54.18</v>
      </c>
      <c r="C1736">
        <v>55.05</v>
      </c>
      <c r="D1736">
        <v>55.15</v>
      </c>
      <c r="E1736">
        <v>54.95</v>
      </c>
      <c r="F1736">
        <v>54.55</v>
      </c>
      <c r="G1736">
        <v>54.85</v>
      </c>
      <c r="H1736">
        <v>55.5</v>
      </c>
      <c r="I1736">
        <v>56.25</v>
      </c>
      <c r="J1736">
        <v>57.15</v>
      </c>
      <c r="K1736">
        <v>58.05</v>
      </c>
    </row>
    <row r="1737" spans="1:11" x14ac:dyDescent="0.3">
      <c r="A1737" s="1">
        <v>37230</v>
      </c>
      <c r="B1737">
        <v>53.14</v>
      </c>
      <c r="C1737">
        <v>54.27</v>
      </c>
      <c r="D1737">
        <v>54.57</v>
      </c>
      <c r="E1737">
        <v>54.57</v>
      </c>
      <c r="F1737">
        <v>54.32</v>
      </c>
      <c r="G1737">
        <v>54.67</v>
      </c>
      <c r="H1737">
        <v>55.32</v>
      </c>
      <c r="I1737">
        <v>56.07</v>
      </c>
      <c r="J1737">
        <v>56.97</v>
      </c>
      <c r="K1737">
        <v>57.87</v>
      </c>
    </row>
    <row r="1738" spans="1:11" x14ac:dyDescent="0.3">
      <c r="A1738" s="1">
        <v>37231</v>
      </c>
      <c r="B1738">
        <v>50.66</v>
      </c>
      <c r="C1738">
        <v>52.06</v>
      </c>
      <c r="D1738">
        <v>52.66</v>
      </c>
      <c r="E1738">
        <v>52.91</v>
      </c>
      <c r="F1738">
        <v>52.81</v>
      </c>
      <c r="G1738">
        <v>53.21</v>
      </c>
      <c r="H1738">
        <v>53.86</v>
      </c>
      <c r="I1738">
        <v>54.61</v>
      </c>
      <c r="J1738">
        <v>55.51</v>
      </c>
      <c r="K1738">
        <v>56.41</v>
      </c>
    </row>
    <row r="1739" spans="1:11" x14ac:dyDescent="0.3">
      <c r="A1739" s="1">
        <v>37232</v>
      </c>
      <c r="B1739">
        <v>51.68</v>
      </c>
      <c r="C1739">
        <v>53.1</v>
      </c>
      <c r="D1739">
        <v>53.75</v>
      </c>
      <c r="E1739">
        <v>54.1</v>
      </c>
      <c r="F1739">
        <v>54.05</v>
      </c>
      <c r="G1739">
        <v>54.45</v>
      </c>
      <c r="H1739">
        <v>55.1</v>
      </c>
      <c r="I1739">
        <v>55.85</v>
      </c>
      <c r="J1739">
        <v>56.75</v>
      </c>
      <c r="K1739">
        <v>57.65</v>
      </c>
    </row>
    <row r="1740" spans="1:11" x14ac:dyDescent="0.3">
      <c r="A1740" s="1">
        <v>37235</v>
      </c>
      <c r="B1740">
        <v>50.66</v>
      </c>
      <c r="C1740">
        <v>52.12</v>
      </c>
      <c r="D1740">
        <v>52.72</v>
      </c>
      <c r="E1740">
        <v>53.07</v>
      </c>
      <c r="F1740">
        <v>53.02</v>
      </c>
      <c r="G1740">
        <v>53.42</v>
      </c>
      <c r="H1740">
        <v>54.07</v>
      </c>
      <c r="I1740">
        <v>54.82</v>
      </c>
      <c r="J1740">
        <v>55.67</v>
      </c>
      <c r="K1740">
        <v>56.57</v>
      </c>
    </row>
    <row r="1741" spans="1:11" x14ac:dyDescent="0.3">
      <c r="A1741" s="1">
        <v>37236</v>
      </c>
      <c r="B1741">
        <v>49.99</v>
      </c>
      <c r="C1741">
        <v>51.45</v>
      </c>
      <c r="D1741">
        <v>52.05</v>
      </c>
      <c r="E1741">
        <v>52.35</v>
      </c>
      <c r="F1741">
        <v>52.25</v>
      </c>
      <c r="G1741">
        <v>52.6</v>
      </c>
      <c r="H1741">
        <v>53.25</v>
      </c>
      <c r="I1741">
        <v>54</v>
      </c>
      <c r="J1741">
        <v>54.9</v>
      </c>
      <c r="K1741">
        <v>55.8</v>
      </c>
    </row>
    <row r="1742" spans="1:11" x14ac:dyDescent="0.3">
      <c r="A1742" s="1">
        <v>37237</v>
      </c>
      <c r="B1742">
        <v>50.58</v>
      </c>
      <c r="C1742">
        <v>51.96</v>
      </c>
      <c r="D1742">
        <v>52.56</v>
      </c>
      <c r="E1742">
        <v>52.81</v>
      </c>
      <c r="F1742">
        <v>52.66</v>
      </c>
      <c r="G1742">
        <v>52.96</v>
      </c>
      <c r="H1742">
        <v>53.61</v>
      </c>
      <c r="I1742">
        <v>54.36</v>
      </c>
      <c r="J1742">
        <v>55.26</v>
      </c>
      <c r="K1742">
        <v>56.16</v>
      </c>
    </row>
    <row r="1743" spans="1:11" x14ac:dyDescent="0.3">
      <c r="A1743" s="1">
        <v>37238</v>
      </c>
      <c r="B1743">
        <v>51.04</v>
      </c>
      <c r="C1743">
        <v>52.2</v>
      </c>
      <c r="D1743">
        <v>52.65</v>
      </c>
      <c r="E1743">
        <v>52.75</v>
      </c>
      <c r="F1743">
        <v>52.45</v>
      </c>
      <c r="G1743">
        <v>52.65</v>
      </c>
      <c r="H1743">
        <v>53.3</v>
      </c>
      <c r="I1743">
        <v>54.05</v>
      </c>
      <c r="J1743">
        <v>54.95</v>
      </c>
      <c r="K1743">
        <v>55.85</v>
      </c>
    </row>
    <row r="1744" spans="1:11" x14ac:dyDescent="0.3">
      <c r="A1744" s="1">
        <v>37239</v>
      </c>
      <c r="B1744">
        <v>54.25</v>
      </c>
      <c r="C1744">
        <v>55.25</v>
      </c>
      <c r="D1744">
        <v>55.45</v>
      </c>
      <c r="E1744">
        <v>55.3</v>
      </c>
      <c r="F1744">
        <v>54.7</v>
      </c>
      <c r="G1744">
        <v>54.8</v>
      </c>
      <c r="H1744">
        <v>55.4</v>
      </c>
      <c r="I1744">
        <v>56.1</v>
      </c>
      <c r="J1744">
        <v>56.95</v>
      </c>
      <c r="K1744">
        <v>57.85</v>
      </c>
    </row>
    <row r="1745" spans="1:11" x14ac:dyDescent="0.3">
      <c r="A1745" s="1">
        <v>37242</v>
      </c>
      <c r="B1745">
        <v>53.81</v>
      </c>
      <c r="C1745">
        <v>54.85</v>
      </c>
      <c r="D1745">
        <v>55.2</v>
      </c>
      <c r="E1745">
        <v>55.15</v>
      </c>
      <c r="F1745">
        <v>54.6</v>
      </c>
      <c r="G1745">
        <v>54.75</v>
      </c>
      <c r="H1745">
        <v>55.4</v>
      </c>
      <c r="I1745">
        <v>56.1</v>
      </c>
      <c r="J1745">
        <v>56.95</v>
      </c>
      <c r="K1745">
        <v>57.85</v>
      </c>
    </row>
    <row r="1746" spans="1:11" x14ac:dyDescent="0.3">
      <c r="A1746" s="1">
        <v>37243</v>
      </c>
      <c r="B1746">
        <v>54.69</v>
      </c>
      <c r="C1746">
        <v>55.56</v>
      </c>
      <c r="D1746">
        <v>55.66</v>
      </c>
      <c r="E1746">
        <v>55.36</v>
      </c>
      <c r="F1746">
        <v>54.76</v>
      </c>
      <c r="G1746">
        <v>54.86</v>
      </c>
      <c r="H1746">
        <v>55.46</v>
      </c>
      <c r="I1746">
        <v>56.16</v>
      </c>
      <c r="J1746">
        <v>57.01</v>
      </c>
      <c r="K1746">
        <v>57.91</v>
      </c>
    </row>
    <row r="1747" spans="1:11" x14ac:dyDescent="0.3">
      <c r="A1747" s="1">
        <v>37244</v>
      </c>
      <c r="B1747">
        <v>56.13</v>
      </c>
      <c r="C1747">
        <v>56.79</v>
      </c>
      <c r="D1747">
        <v>56.69</v>
      </c>
      <c r="E1747">
        <v>56.24</v>
      </c>
      <c r="F1747">
        <v>55.59</v>
      </c>
      <c r="G1747">
        <v>55.64</v>
      </c>
      <c r="H1747">
        <v>56.19</v>
      </c>
      <c r="I1747">
        <v>56.84</v>
      </c>
      <c r="J1747">
        <v>57.64</v>
      </c>
      <c r="K1747">
        <v>58.49</v>
      </c>
    </row>
    <row r="1748" spans="1:11" x14ac:dyDescent="0.3">
      <c r="A1748" s="1">
        <v>37245</v>
      </c>
      <c r="B1748">
        <v>54.49</v>
      </c>
      <c r="C1748">
        <v>55.16</v>
      </c>
      <c r="D1748">
        <v>55.01</v>
      </c>
      <c r="E1748">
        <v>54.66</v>
      </c>
      <c r="F1748">
        <v>54.21</v>
      </c>
      <c r="G1748">
        <v>54.31</v>
      </c>
      <c r="H1748">
        <v>54.86</v>
      </c>
      <c r="I1748">
        <v>55.51</v>
      </c>
      <c r="J1748">
        <v>56.36</v>
      </c>
      <c r="K1748">
        <v>57.21</v>
      </c>
    </row>
    <row r="1749" spans="1:11" x14ac:dyDescent="0.3">
      <c r="A1749" s="1">
        <v>37246</v>
      </c>
      <c r="B1749">
        <v>54.84</v>
      </c>
      <c r="C1749">
        <v>55.06</v>
      </c>
      <c r="D1749">
        <v>54.81</v>
      </c>
      <c r="E1749">
        <v>54.36</v>
      </c>
      <c r="F1749">
        <v>53.81</v>
      </c>
      <c r="G1749">
        <v>53.96</v>
      </c>
      <c r="H1749">
        <v>54.51</v>
      </c>
      <c r="I1749">
        <v>55.21</v>
      </c>
      <c r="J1749">
        <v>56.06</v>
      </c>
      <c r="K1749">
        <v>56.96</v>
      </c>
    </row>
    <row r="1750" spans="1:11" x14ac:dyDescent="0.3">
      <c r="A1750" s="1">
        <v>37251</v>
      </c>
      <c r="B1750">
        <v>59.46</v>
      </c>
      <c r="C1750">
        <v>59.68</v>
      </c>
      <c r="D1750">
        <v>59.13</v>
      </c>
      <c r="E1750">
        <v>58.38</v>
      </c>
      <c r="F1750">
        <v>57.58</v>
      </c>
      <c r="G1750">
        <v>57.63</v>
      </c>
      <c r="H1750">
        <v>58.13</v>
      </c>
      <c r="I1750">
        <v>58.78</v>
      </c>
      <c r="J1750">
        <v>59.58</v>
      </c>
      <c r="K1750">
        <v>60.43</v>
      </c>
    </row>
    <row r="1751" spans="1:11" x14ac:dyDescent="0.3">
      <c r="A1751" s="1">
        <v>37252</v>
      </c>
      <c r="B1751">
        <v>58.15</v>
      </c>
      <c r="C1751">
        <v>58.56</v>
      </c>
      <c r="D1751">
        <v>58.21</v>
      </c>
      <c r="E1751">
        <v>57.56</v>
      </c>
      <c r="F1751">
        <v>56.91</v>
      </c>
      <c r="G1751">
        <v>57.01</v>
      </c>
      <c r="H1751">
        <v>57.51</v>
      </c>
      <c r="I1751">
        <v>58.16</v>
      </c>
      <c r="J1751">
        <v>58.96</v>
      </c>
      <c r="K1751">
        <v>59.81</v>
      </c>
    </row>
    <row r="1752" spans="1:11" x14ac:dyDescent="0.3">
      <c r="A1752" s="1">
        <v>37253</v>
      </c>
      <c r="B1752">
        <v>56.65</v>
      </c>
      <c r="C1752">
        <v>57.05</v>
      </c>
      <c r="D1752">
        <v>56.9</v>
      </c>
      <c r="E1752">
        <v>56.4</v>
      </c>
      <c r="F1752">
        <v>55.8</v>
      </c>
      <c r="G1752">
        <v>55.9</v>
      </c>
      <c r="H1752">
        <v>56.4</v>
      </c>
      <c r="I1752">
        <v>57.05</v>
      </c>
      <c r="J1752">
        <v>57.85</v>
      </c>
      <c r="K1752">
        <v>58.7</v>
      </c>
    </row>
    <row r="1753" spans="1:11" x14ac:dyDescent="0.3">
      <c r="A1753" s="1">
        <v>37256</v>
      </c>
      <c r="B1753">
        <v>55.07</v>
      </c>
      <c r="C1753">
        <v>55.33</v>
      </c>
      <c r="D1753">
        <v>55.18</v>
      </c>
      <c r="E1753">
        <v>54.73</v>
      </c>
      <c r="F1753">
        <v>54.13</v>
      </c>
      <c r="G1753">
        <v>54.23</v>
      </c>
      <c r="H1753">
        <v>54.73</v>
      </c>
      <c r="I1753">
        <v>55.38</v>
      </c>
      <c r="J1753">
        <v>56.18</v>
      </c>
      <c r="K1753">
        <v>57.03</v>
      </c>
    </row>
    <row r="1754" spans="1:11" x14ac:dyDescent="0.3">
      <c r="A1754" s="1">
        <v>37258</v>
      </c>
      <c r="B1754">
        <v>57.86</v>
      </c>
      <c r="C1754">
        <v>57.96</v>
      </c>
      <c r="D1754">
        <v>57.61</v>
      </c>
      <c r="E1754">
        <v>57.11</v>
      </c>
      <c r="F1754">
        <v>57.26</v>
      </c>
      <c r="G1754">
        <v>57.76</v>
      </c>
      <c r="H1754">
        <v>58.41</v>
      </c>
      <c r="I1754">
        <v>59.21</v>
      </c>
      <c r="J1754">
        <v>60.06</v>
      </c>
      <c r="K1754">
        <v>60.81</v>
      </c>
    </row>
    <row r="1755" spans="1:11" x14ac:dyDescent="0.3">
      <c r="A1755" s="1">
        <v>37259</v>
      </c>
      <c r="B1755">
        <v>56</v>
      </c>
      <c r="C1755">
        <v>56.14</v>
      </c>
      <c r="D1755">
        <v>55.89</v>
      </c>
      <c r="E1755">
        <v>55.49</v>
      </c>
      <c r="F1755">
        <v>55.69</v>
      </c>
      <c r="G1755">
        <v>56.24</v>
      </c>
      <c r="H1755">
        <v>56.89</v>
      </c>
      <c r="I1755">
        <v>57.69</v>
      </c>
      <c r="J1755">
        <v>58.54</v>
      </c>
      <c r="K1755">
        <v>59.29</v>
      </c>
    </row>
    <row r="1756" spans="1:11" x14ac:dyDescent="0.3">
      <c r="A1756" s="1">
        <v>37260</v>
      </c>
      <c r="B1756">
        <v>58.59</v>
      </c>
      <c r="C1756">
        <v>58.9</v>
      </c>
      <c r="D1756">
        <v>58.65</v>
      </c>
      <c r="E1756">
        <v>58.2</v>
      </c>
      <c r="F1756">
        <v>58.4</v>
      </c>
      <c r="G1756">
        <v>58.85</v>
      </c>
      <c r="H1756">
        <v>59.5</v>
      </c>
      <c r="I1756">
        <v>60.25</v>
      </c>
      <c r="J1756">
        <v>61.05</v>
      </c>
      <c r="K1756">
        <v>61.75</v>
      </c>
    </row>
    <row r="1757" spans="1:11" x14ac:dyDescent="0.3">
      <c r="A1757" s="1">
        <v>37263</v>
      </c>
      <c r="B1757">
        <v>57.19</v>
      </c>
      <c r="C1757">
        <v>57.69</v>
      </c>
      <c r="D1757">
        <v>57.69</v>
      </c>
      <c r="E1757">
        <v>57.34</v>
      </c>
      <c r="F1757">
        <v>57.59</v>
      </c>
      <c r="G1757">
        <v>58.04</v>
      </c>
      <c r="H1757">
        <v>58.69</v>
      </c>
      <c r="I1757">
        <v>59.44</v>
      </c>
      <c r="J1757">
        <v>60.24</v>
      </c>
      <c r="K1757">
        <v>60.94</v>
      </c>
    </row>
    <row r="1758" spans="1:11" x14ac:dyDescent="0.3">
      <c r="A1758" s="1">
        <v>37264</v>
      </c>
      <c r="B1758">
        <v>56.82</v>
      </c>
      <c r="C1758">
        <v>57.26</v>
      </c>
      <c r="D1758">
        <v>57.36</v>
      </c>
      <c r="E1758">
        <v>57.11</v>
      </c>
      <c r="F1758">
        <v>57.36</v>
      </c>
      <c r="G1758">
        <v>57.81</v>
      </c>
      <c r="H1758">
        <v>58.46</v>
      </c>
      <c r="I1758">
        <v>59.21</v>
      </c>
      <c r="J1758">
        <v>60.01</v>
      </c>
      <c r="K1758">
        <v>60.71</v>
      </c>
    </row>
    <row r="1759" spans="1:11" x14ac:dyDescent="0.3">
      <c r="A1759" s="1">
        <v>37265</v>
      </c>
      <c r="B1759">
        <v>53.79</v>
      </c>
      <c r="C1759">
        <v>54.44</v>
      </c>
      <c r="D1759">
        <v>54.69</v>
      </c>
      <c r="E1759">
        <v>54.59</v>
      </c>
      <c r="F1759">
        <v>54.94</v>
      </c>
      <c r="G1759">
        <v>55.49</v>
      </c>
      <c r="H1759">
        <v>56.19</v>
      </c>
      <c r="I1759">
        <v>56.99</v>
      </c>
      <c r="J1759">
        <v>57.84</v>
      </c>
      <c r="K1759">
        <v>58.59</v>
      </c>
    </row>
    <row r="1760" spans="1:11" x14ac:dyDescent="0.3">
      <c r="A1760" s="1">
        <v>37266</v>
      </c>
      <c r="B1760">
        <v>55.33</v>
      </c>
      <c r="C1760">
        <v>55.99</v>
      </c>
      <c r="D1760">
        <v>56.09</v>
      </c>
      <c r="E1760">
        <v>55.89</v>
      </c>
      <c r="F1760">
        <v>56.19</v>
      </c>
      <c r="G1760">
        <v>56.69</v>
      </c>
      <c r="H1760">
        <v>57.34</v>
      </c>
      <c r="I1760">
        <v>58.14</v>
      </c>
      <c r="J1760">
        <v>58.99</v>
      </c>
      <c r="K1760">
        <v>59.74</v>
      </c>
    </row>
    <row r="1761" spans="1:11" x14ac:dyDescent="0.3">
      <c r="A1761" s="1">
        <v>37267</v>
      </c>
      <c r="B1761">
        <v>53.94</v>
      </c>
      <c r="C1761">
        <v>54.72</v>
      </c>
      <c r="D1761">
        <v>54.87</v>
      </c>
      <c r="E1761">
        <v>54.72</v>
      </c>
      <c r="F1761">
        <v>55.07</v>
      </c>
      <c r="G1761">
        <v>55.62</v>
      </c>
      <c r="H1761">
        <v>56.32</v>
      </c>
      <c r="I1761">
        <v>57.12</v>
      </c>
      <c r="J1761">
        <v>57.97</v>
      </c>
      <c r="K1761">
        <v>58.72</v>
      </c>
    </row>
    <row r="1762" spans="1:11" x14ac:dyDescent="0.3">
      <c r="A1762" s="1">
        <v>37270</v>
      </c>
      <c r="B1762">
        <v>51.66</v>
      </c>
      <c r="C1762">
        <v>52.5</v>
      </c>
      <c r="D1762">
        <v>52.9</v>
      </c>
      <c r="E1762">
        <v>53.05</v>
      </c>
      <c r="F1762">
        <v>53.55</v>
      </c>
      <c r="G1762">
        <v>54.15</v>
      </c>
      <c r="H1762">
        <v>54.9</v>
      </c>
      <c r="I1762">
        <v>55.75</v>
      </c>
      <c r="J1762">
        <v>56.65</v>
      </c>
      <c r="K1762">
        <v>57.45</v>
      </c>
    </row>
    <row r="1763" spans="1:11" x14ac:dyDescent="0.3">
      <c r="A1763" s="1">
        <v>37271</v>
      </c>
      <c r="B1763">
        <v>52.07</v>
      </c>
      <c r="C1763">
        <v>52.68</v>
      </c>
      <c r="D1763">
        <v>52.93</v>
      </c>
      <c r="E1763">
        <v>53.03</v>
      </c>
      <c r="F1763">
        <v>53.48</v>
      </c>
      <c r="G1763">
        <v>54.03</v>
      </c>
      <c r="H1763">
        <v>54.73</v>
      </c>
      <c r="I1763">
        <v>55.58</v>
      </c>
      <c r="J1763">
        <v>56.48</v>
      </c>
      <c r="K1763">
        <v>57.28</v>
      </c>
    </row>
    <row r="1764" spans="1:11" x14ac:dyDescent="0.3">
      <c r="A1764" s="1">
        <v>37272</v>
      </c>
      <c r="B1764">
        <v>53.21</v>
      </c>
      <c r="C1764">
        <v>53.56</v>
      </c>
      <c r="D1764">
        <v>53.66</v>
      </c>
      <c r="E1764">
        <v>53.66</v>
      </c>
      <c r="F1764">
        <v>54.11</v>
      </c>
      <c r="G1764">
        <v>54.66</v>
      </c>
      <c r="H1764">
        <v>55.36</v>
      </c>
      <c r="I1764">
        <v>56.21</v>
      </c>
      <c r="J1764">
        <v>57.11</v>
      </c>
      <c r="K1764">
        <v>57.91</v>
      </c>
    </row>
    <row r="1765" spans="1:11" x14ac:dyDescent="0.3">
      <c r="A1765" s="1">
        <v>37273</v>
      </c>
      <c r="B1765">
        <v>51.45</v>
      </c>
      <c r="C1765">
        <v>51.8</v>
      </c>
      <c r="D1765">
        <v>52</v>
      </c>
      <c r="E1765">
        <v>52.15</v>
      </c>
      <c r="F1765">
        <v>52.65</v>
      </c>
      <c r="G1765">
        <v>53.25</v>
      </c>
      <c r="H1765">
        <v>54</v>
      </c>
      <c r="I1765">
        <v>54.9</v>
      </c>
      <c r="J1765">
        <v>55.8</v>
      </c>
      <c r="K1765">
        <v>56.6</v>
      </c>
    </row>
    <row r="1766" spans="1:11" x14ac:dyDescent="0.3">
      <c r="A1766" s="1">
        <v>37274</v>
      </c>
      <c r="B1766">
        <v>51.41</v>
      </c>
      <c r="C1766">
        <v>51.66</v>
      </c>
      <c r="D1766">
        <v>51.81</v>
      </c>
      <c r="E1766">
        <v>51.96</v>
      </c>
      <c r="F1766">
        <v>52.36</v>
      </c>
      <c r="G1766">
        <v>52.91</v>
      </c>
      <c r="H1766">
        <v>53.66</v>
      </c>
      <c r="I1766">
        <v>54.56</v>
      </c>
      <c r="J1766">
        <v>55.46</v>
      </c>
      <c r="K1766">
        <v>56.26</v>
      </c>
    </row>
    <row r="1767" spans="1:11" x14ac:dyDescent="0.3">
      <c r="A1767" s="1">
        <v>37278</v>
      </c>
      <c r="B1767">
        <v>51.41</v>
      </c>
      <c r="C1767">
        <v>51.81</v>
      </c>
      <c r="D1767">
        <v>52.06</v>
      </c>
      <c r="E1767">
        <v>52.31</v>
      </c>
      <c r="F1767">
        <v>52.76</v>
      </c>
      <c r="G1767">
        <v>53.36</v>
      </c>
      <c r="H1767">
        <v>54.11</v>
      </c>
      <c r="I1767">
        <v>55.01</v>
      </c>
      <c r="J1767">
        <v>55.91</v>
      </c>
      <c r="K1767">
        <v>56.76</v>
      </c>
    </row>
    <row r="1768" spans="1:11" x14ac:dyDescent="0.3">
      <c r="A1768" s="1">
        <v>37279</v>
      </c>
      <c r="B1768">
        <v>52.53</v>
      </c>
      <c r="C1768">
        <v>52.85</v>
      </c>
      <c r="D1768">
        <v>53</v>
      </c>
      <c r="E1768">
        <v>53.15</v>
      </c>
      <c r="F1768">
        <v>53.55</v>
      </c>
      <c r="G1768">
        <v>54.1</v>
      </c>
      <c r="H1768">
        <v>54.8</v>
      </c>
      <c r="I1768">
        <v>55.7</v>
      </c>
      <c r="J1768">
        <v>56.6</v>
      </c>
      <c r="K1768">
        <v>57.4</v>
      </c>
    </row>
    <row r="1769" spans="1:11" x14ac:dyDescent="0.3">
      <c r="A1769" s="1">
        <v>37280</v>
      </c>
      <c r="B1769">
        <v>53.39</v>
      </c>
      <c r="C1769">
        <v>53.5</v>
      </c>
      <c r="D1769">
        <v>53.55</v>
      </c>
      <c r="E1769">
        <v>53.6</v>
      </c>
      <c r="F1769">
        <v>53.95</v>
      </c>
      <c r="G1769">
        <v>54.45</v>
      </c>
      <c r="H1769">
        <v>55.15</v>
      </c>
      <c r="I1769">
        <v>56</v>
      </c>
      <c r="J1769">
        <v>56.9</v>
      </c>
      <c r="K1769">
        <v>57.7</v>
      </c>
    </row>
    <row r="1770" spans="1:11" x14ac:dyDescent="0.3">
      <c r="A1770" s="1">
        <v>37281</v>
      </c>
      <c r="B1770">
        <v>53.73</v>
      </c>
      <c r="C1770">
        <v>53.76</v>
      </c>
      <c r="D1770">
        <v>53.91</v>
      </c>
      <c r="E1770">
        <v>54.11</v>
      </c>
      <c r="F1770">
        <v>54.56</v>
      </c>
      <c r="G1770">
        <v>55.11</v>
      </c>
      <c r="H1770">
        <v>55.86</v>
      </c>
      <c r="I1770">
        <v>56.76</v>
      </c>
      <c r="J1770">
        <v>57.66</v>
      </c>
      <c r="K1770">
        <v>58.46</v>
      </c>
    </row>
    <row r="1771" spans="1:11" x14ac:dyDescent="0.3">
      <c r="A1771" s="1">
        <v>37284</v>
      </c>
      <c r="B1771">
        <v>53.13</v>
      </c>
      <c r="C1771">
        <v>53.2</v>
      </c>
      <c r="D1771">
        <v>53.4</v>
      </c>
      <c r="E1771">
        <v>53.7</v>
      </c>
      <c r="F1771">
        <v>54.15</v>
      </c>
      <c r="G1771">
        <v>54.7</v>
      </c>
      <c r="H1771">
        <v>55.45</v>
      </c>
      <c r="I1771">
        <v>56.35</v>
      </c>
      <c r="J1771">
        <v>57.25</v>
      </c>
      <c r="K1771">
        <v>58.05</v>
      </c>
    </row>
    <row r="1772" spans="1:11" x14ac:dyDescent="0.3">
      <c r="A1772" s="1">
        <v>37285</v>
      </c>
      <c r="B1772">
        <v>52.05</v>
      </c>
      <c r="C1772">
        <v>52.21</v>
      </c>
      <c r="D1772">
        <v>52.51</v>
      </c>
      <c r="E1772">
        <v>52.81</v>
      </c>
      <c r="F1772">
        <v>53.26</v>
      </c>
      <c r="G1772">
        <v>53.86</v>
      </c>
      <c r="H1772">
        <v>54.66</v>
      </c>
      <c r="I1772">
        <v>55.56</v>
      </c>
      <c r="J1772">
        <v>56.46</v>
      </c>
      <c r="K1772">
        <v>57.26</v>
      </c>
    </row>
    <row r="1773" spans="1:11" x14ac:dyDescent="0.3">
      <c r="A1773" s="1">
        <v>37286</v>
      </c>
      <c r="B1773">
        <v>50.91</v>
      </c>
      <c r="C1773">
        <v>51.31</v>
      </c>
      <c r="D1773">
        <v>51.71</v>
      </c>
      <c r="E1773">
        <v>52.16</v>
      </c>
      <c r="F1773">
        <v>52.71</v>
      </c>
      <c r="G1773">
        <v>53.36</v>
      </c>
      <c r="H1773">
        <v>54.21</v>
      </c>
      <c r="I1773">
        <v>55.11</v>
      </c>
      <c r="J1773">
        <v>56.06</v>
      </c>
      <c r="K1773">
        <v>56.91</v>
      </c>
    </row>
    <row r="1774" spans="1:11" x14ac:dyDescent="0.3">
      <c r="A1774" s="1">
        <v>37287</v>
      </c>
      <c r="B1774">
        <v>52.29</v>
      </c>
      <c r="C1774">
        <v>53.16</v>
      </c>
      <c r="D1774">
        <v>53.31</v>
      </c>
      <c r="E1774">
        <v>53.56</v>
      </c>
      <c r="F1774">
        <v>53.96</v>
      </c>
      <c r="G1774">
        <v>54.56</v>
      </c>
      <c r="H1774">
        <v>55.36</v>
      </c>
      <c r="I1774">
        <v>56.26</v>
      </c>
      <c r="J1774">
        <v>57.16</v>
      </c>
      <c r="K1774">
        <v>57.96</v>
      </c>
    </row>
    <row r="1775" spans="1:11" x14ac:dyDescent="0.3">
      <c r="A1775" s="1">
        <v>37288</v>
      </c>
      <c r="B1775">
        <v>55.31</v>
      </c>
      <c r="C1775">
        <v>55.52</v>
      </c>
      <c r="D1775">
        <v>55.57</v>
      </c>
      <c r="E1775">
        <v>55.82</v>
      </c>
      <c r="F1775">
        <v>56.32</v>
      </c>
      <c r="G1775">
        <v>57.07</v>
      </c>
      <c r="H1775">
        <v>57.92</v>
      </c>
      <c r="I1775">
        <v>58.77</v>
      </c>
      <c r="J1775">
        <v>59.57</v>
      </c>
      <c r="K1775">
        <v>60.32</v>
      </c>
    </row>
    <row r="1776" spans="1:11" x14ac:dyDescent="0.3">
      <c r="A1776" s="1">
        <v>37291</v>
      </c>
      <c r="B1776">
        <v>53.81</v>
      </c>
      <c r="C1776">
        <v>54.11</v>
      </c>
      <c r="D1776">
        <v>54.26</v>
      </c>
      <c r="E1776">
        <v>54.61</v>
      </c>
      <c r="F1776">
        <v>55.16</v>
      </c>
      <c r="G1776">
        <v>55.96</v>
      </c>
      <c r="H1776">
        <v>56.86</v>
      </c>
      <c r="I1776">
        <v>57.76</v>
      </c>
      <c r="J1776">
        <v>58.56</v>
      </c>
      <c r="K1776">
        <v>59.31</v>
      </c>
    </row>
    <row r="1777" spans="1:11" x14ac:dyDescent="0.3">
      <c r="A1777" s="1">
        <v>37292</v>
      </c>
      <c r="B1777">
        <v>53.69</v>
      </c>
      <c r="C1777">
        <v>53.94</v>
      </c>
      <c r="D1777">
        <v>54.09</v>
      </c>
      <c r="E1777">
        <v>54.44</v>
      </c>
      <c r="F1777">
        <v>54.99</v>
      </c>
      <c r="G1777">
        <v>55.79</v>
      </c>
      <c r="H1777">
        <v>56.74</v>
      </c>
      <c r="I1777">
        <v>57.64</v>
      </c>
      <c r="J1777">
        <v>58.44</v>
      </c>
      <c r="K1777">
        <v>59.19</v>
      </c>
    </row>
    <row r="1778" spans="1:11" x14ac:dyDescent="0.3">
      <c r="A1778" s="1">
        <v>37293</v>
      </c>
      <c r="B1778">
        <v>52.79</v>
      </c>
      <c r="C1778">
        <v>53.13</v>
      </c>
      <c r="D1778">
        <v>53.28</v>
      </c>
      <c r="E1778">
        <v>53.58</v>
      </c>
      <c r="F1778">
        <v>54.08</v>
      </c>
      <c r="G1778">
        <v>54.88</v>
      </c>
      <c r="H1778">
        <v>55.78</v>
      </c>
      <c r="I1778">
        <v>56.68</v>
      </c>
      <c r="J1778">
        <v>57.48</v>
      </c>
      <c r="K1778">
        <v>58.23</v>
      </c>
    </row>
    <row r="1779" spans="1:11" x14ac:dyDescent="0.3">
      <c r="A1779" s="1">
        <v>37294</v>
      </c>
      <c r="B1779">
        <v>51.94</v>
      </c>
      <c r="C1779">
        <v>52.44</v>
      </c>
      <c r="D1779">
        <v>52.74</v>
      </c>
      <c r="E1779">
        <v>53.24</v>
      </c>
      <c r="F1779">
        <v>53.79</v>
      </c>
      <c r="G1779">
        <v>54.64</v>
      </c>
      <c r="H1779">
        <v>55.54</v>
      </c>
      <c r="I1779">
        <v>56.49</v>
      </c>
      <c r="J1779">
        <v>57.34</v>
      </c>
      <c r="K1779">
        <v>58.14</v>
      </c>
    </row>
    <row r="1780" spans="1:11" x14ac:dyDescent="0.3">
      <c r="A1780" s="1">
        <v>37295</v>
      </c>
      <c r="B1780">
        <v>53.34</v>
      </c>
      <c r="C1780">
        <v>53.81</v>
      </c>
      <c r="D1780">
        <v>54.01</v>
      </c>
      <c r="E1780">
        <v>54.46</v>
      </c>
      <c r="F1780">
        <v>55.01</v>
      </c>
      <c r="G1780">
        <v>55.81</v>
      </c>
      <c r="H1780">
        <v>56.71</v>
      </c>
      <c r="I1780">
        <v>57.61</v>
      </c>
      <c r="J1780">
        <v>58.41</v>
      </c>
      <c r="K1780">
        <v>59.16</v>
      </c>
    </row>
    <row r="1781" spans="1:11" x14ac:dyDescent="0.3">
      <c r="A1781" s="1">
        <v>37298</v>
      </c>
      <c r="B1781">
        <v>56.19</v>
      </c>
      <c r="C1781">
        <v>56.62</v>
      </c>
      <c r="D1781">
        <v>56.77</v>
      </c>
      <c r="E1781">
        <v>57.17</v>
      </c>
      <c r="F1781">
        <v>57.67</v>
      </c>
      <c r="G1781">
        <v>58.42</v>
      </c>
      <c r="H1781">
        <v>59.27</v>
      </c>
      <c r="I1781">
        <v>60.17</v>
      </c>
      <c r="J1781">
        <v>60.97</v>
      </c>
      <c r="K1781">
        <v>61.72</v>
      </c>
    </row>
    <row r="1782" spans="1:11" x14ac:dyDescent="0.3">
      <c r="A1782" s="1">
        <v>37299</v>
      </c>
      <c r="B1782">
        <v>54.6</v>
      </c>
      <c r="C1782">
        <v>54.99</v>
      </c>
      <c r="D1782">
        <v>55.14</v>
      </c>
      <c r="E1782">
        <v>55.49</v>
      </c>
      <c r="F1782">
        <v>55.99</v>
      </c>
      <c r="G1782">
        <v>56.74</v>
      </c>
      <c r="H1782">
        <v>57.59</v>
      </c>
      <c r="I1782">
        <v>58.44</v>
      </c>
      <c r="J1782">
        <v>59.24</v>
      </c>
      <c r="K1782">
        <v>59.94</v>
      </c>
    </row>
    <row r="1783" spans="1:11" x14ac:dyDescent="0.3">
      <c r="A1783" s="1">
        <v>37300</v>
      </c>
      <c r="B1783">
        <v>55.4</v>
      </c>
      <c r="C1783">
        <v>55.82</v>
      </c>
      <c r="D1783">
        <v>55.92</v>
      </c>
      <c r="E1783">
        <v>56.22</v>
      </c>
      <c r="F1783">
        <v>56.67</v>
      </c>
      <c r="G1783">
        <v>57.37</v>
      </c>
      <c r="H1783">
        <v>58.22</v>
      </c>
      <c r="I1783">
        <v>59.07</v>
      </c>
      <c r="J1783">
        <v>59.82</v>
      </c>
      <c r="K1783">
        <v>60.52</v>
      </c>
    </row>
    <row r="1784" spans="1:11" x14ac:dyDescent="0.3">
      <c r="A1784" s="1">
        <v>37301</v>
      </c>
      <c r="B1784">
        <v>55.62</v>
      </c>
      <c r="C1784">
        <v>55.84</v>
      </c>
      <c r="D1784">
        <v>55.94</v>
      </c>
      <c r="E1784">
        <v>56.24</v>
      </c>
      <c r="F1784">
        <v>56.69</v>
      </c>
      <c r="G1784">
        <v>57.39</v>
      </c>
      <c r="H1784">
        <v>58.24</v>
      </c>
      <c r="I1784">
        <v>59.09</v>
      </c>
      <c r="J1784">
        <v>59.84</v>
      </c>
      <c r="K1784">
        <v>60.54</v>
      </c>
    </row>
    <row r="1785" spans="1:11" x14ac:dyDescent="0.3">
      <c r="A1785" s="1">
        <v>37302</v>
      </c>
      <c r="B1785">
        <v>55.89</v>
      </c>
      <c r="C1785">
        <v>56.1</v>
      </c>
      <c r="D1785">
        <v>56.3</v>
      </c>
      <c r="E1785">
        <v>56.6</v>
      </c>
      <c r="F1785">
        <v>57.05</v>
      </c>
      <c r="G1785">
        <v>57.75</v>
      </c>
      <c r="H1785">
        <v>58.6</v>
      </c>
      <c r="I1785">
        <v>59.45</v>
      </c>
      <c r="J1785">
        <v>60.2</v>
      </c>
      <c r="K1785">
        <v>60.9</v>
      </c>
    </row>
    <row r="1786" spans="1:11" x14ac:dyDescent="0.3">
      <c r="A1786" s="1">
        <v>37306</v>
      </c>
      <c r="B1786">
        <v>54.4</v>
      </c>
      <c r="C1786">
        <v>54.7</v>
      </c>
      <c r="D1786">
        <v>54.9</v>
      </c>
      <c r="E1786">
        <v>55.25</v>
      </c>
      <c r="F1786">
        <v>55.7</v>
      </c>
      <c r="G1786">
        <v>56.4</v>
      </c>
      <c r="H1786">
        <v>57.25</v>
      </c>
      <c r="I1786">
        <v>58.1</v>
      </c>
      <c r="J1786">
        <v>58.85</v>
      </c>
      <c r="K1786">
        <v>59.55</v>
      </c>
    </row>
    <row r="1787" spans="1:11" x14ac:dyDescent="0.3">
      <c r="A1787" s="1">
        <v>37307</v>
      </c>
      <c r="B1787">
        <v>53.09</v>
      </c>
      <c r="C1787">
        <v>53.4</v>
      </c>
      <c r="D1787">
        <v>53.65</v>
      </c>
      <c r="E1787">
        <v>54.1</v>
      </c>
      <c r="F1787">
        <v>54.6</v>
      </c>
      <c r="G1787">
        <v>55.35</v>
      </c>
      <c r="H1787">
        <v>56.25</v>
      </c>
      <c r="I1787">
        <v>57.15</v>
      </c>
      <c r="J1787">
        <v>57.95</v>
      </c>
      <c r="K1787">
        <v>58.7</v>
      </c>
    </row>
    <row r="1788" spans="1:11" x14ac:dyDescent="0.3">
      <c r="A1788" s="1">
        <v>37308</v>
      </c>
      <c r="B1788">
        <v>54.94</v>
      </c>
      <c r="C1788">
        <v>55.08</v>
      </c>
      <c r="D1788">
        <v>55.18</v>
      </c>
      <c r="E1788">
        <v>55.48</v>
      </c>
      <c r="F1788">
        <v>55.93</v>
      </c>
      <c r="G1788">
        <v>56.63</v>
      </c>
      <c r="H1788">
        <v>57.48</v>
      </c>
      <c r="I1788">
        <v>58.33</v>
      </c>
      <c r="J1788">
        <v>59.13</v>
      </c>
      <c r="K1788">
        <v>59.83</v>
      </c>
    </row>
    <row r="1789" spans="1:11" x14ac:dyDescent="0.3">
      <c r="A1789" s="1">
        <v>37309</v>
      </c>
      <c r="B1789">
        <v>54.61</v>
      </c>
      <c r="C1789">
        <v>54.78</v>
      </c>
      <c r="D1789">
        <v>54.98</v>
      </c>
      <c r="E1789">
        <v>55.33</v>
      </c>
      <c r="F1789">
        <v>55.83</v>
      </c>
      <c r="G1789">
        <v>56.53</v>
      </c>
      <c r="H1789">
        <v>57.38</v>
      </c>
      <c r="I1789">
        <v>58.28</v>
      </c>
      <c r="J1789">
        <v>59.08</v>
      </c>
      <c r="K1789">
        <v>59.78</v>
      </c>
    </row>
    <row r="1790" spans="1:11" x14ac:dyDescent="0.3">
      <c r="A1790" s="1">
        <v>37312</v>
      </c>
      <c r="B1790">
        <v>52.51</v>
      </c>
      <c r="C1790">
        <v>52.74</v>
      </c>
      <c r="D1790">
        <v>52.99</v>
      </c>
      <c r="E1790">
        <v>53.44</v>
      </c>
      <c r="F1790">
        <v>53.99</v>
      </c>
      <c r="G1790">
        <v>54.74</v>
      </c>
      <c r="H1790">
        <v>55.64</v>
      </c>
      <c r="I1790">
        <v>56.54</v>
      </c>
      <c r="J1790">
        <v>57.39</v>
      </c>
      <c r="K1790">
        <v>58.14</v>
      </c>
    </row>
    <row r="1791" spans="1:11" x14ac:dyDescent="0.3">
      <c r="A1791" s="1">
        <v>37313</v>
      </c>
      <c r="B1791">
        <v>55.18</v>
      </c>
      <c r="C1791">
        <v>55.38</v>
      </c>
      <c r="D1791">
        <v>55.53</v>
      </c>
      <c r="E1791">
        <v>55.88</v>
      </c>
      <c r="F1791">
        <v>56.38</v>
      </c>
      <c r="G1791">
        <v>57.13</v>
      </c>
      <c r="H1791">
        <v>57.98</v>
      </c>
      <c r="I1791">
        <v>58.88</v>
      </c>
      <c r="J1791">
        <v>59.73</v>
      </c>
      <c r="K1791">
        <v>60.48</v>
      </c>
    </row>
    <row r="1792" spans="1:11" x14ac:dyDescent="0.3">
      <c r="A1792" s="1">
        <v>37314</v>
      </c>
      <c r="B1792">
        <v>55.39</v>
      </c>
      <c r="C1792">
        <v>55.45</v>
      </c>
      <c r="D1792">
        <v>55.55</v>
      </c>
      <c r="E1792">
        <v>55.8</v>
      </c>
      <c r="F1792">
        <v>56.25</v>
      </c>
      <c r="G1792">
        <v>56.95</v>
      </c>
      <c r="H1792">
        <v>57.8</v>
      </c>
      <c r="I1792">
        <v>58.65</v>
      </c>
      <c r="J1792">
        <v>59.5</v>
      </c>
      <c r="K1792">
        <v>60.25</v>
      </c>
    </row>
    <row r="1793" spans="1:11" x14ac:dyDescent="0.3">
      <c r="A1793" s="1">
        <v>37315</v>
      </c>
      <c r="B1793">
        <v>56.28</v>
      </c>
      <c r="C1793">
        <v>57.15</v>
      </c>
      <c r="D1793">
        <v>57.25</v>
      </c>
      <c r="E1793">
        <v>57.5</v>
      </c>
      <c r="F1793">
        <v>57.95</v>
      </c>
      <c r="G1793">
        <v>58.65</v>
      </c>
      <c r="H1793">
        <v>59.5</v>
      </c>
      <c r="I1793">
        <v>60.35</v>
      </c>
      <c r="J1793">
        <v>61.15</v>
      </c>
      <c r="K1793">
        <v>61.85</v>
      </c>
    </row>
    <row r="1794" spans="1:11" x14ac:dyDescent="0.3">
      <c r="A1794" s="1">
        <v>37316</v>
      </c>
      <c r="B1794">
        <v>58.87</v>
      </c>
      <c r="C1794">
        <v>58.95</v>
      </c>
      <c r="D1794">
        <v>59.1</v>
      </c>
      <c r="E1794">
        <v>59.45</v>
      </c>
      <c r="F1794">
        <v>60.1</v>
      </c>
      <c r="G1794">
        <v>60.9</v>
      </c>
      <c r="H1794">
        <v>61.7</v>
      </c>
      <c r="I1794">
        <v>62.45</v>
      </c>
      <c r="J1794">
        <v>63.1</v>
      </c>
      <c r="K1794">
        <v>63.55</v>
      </c>
    </row>
    <row r="1795" spans="1:11" x14ac:dyDescent="0.3">
      <c r="A1795" s="1">
        <v>37319</v>
      </c>
      <c r="B1795">
        <v>58.45</v>
      </c>
      <c r="C1795">
        <v>58.49</v>
      </c>
      <c r="D1795">
        <v>58.64</v>
      </c>
      <c r="E1795">
        <v>58.99</v>
      </c>
      <c r="F1795">
        <v>59.64</v>
      </c>
      <c r="G1795">
        <v>60.44</v>
      </c>
      <c r="H1795">
        <v>61.24</v>
      </c>
      <c r="I1795">
        <v>61.99</v>
      </c>
      <c r="J1795">
        <v>62.64</v>
      </c>
      <c r="K1795">
        <v>63.09</v>
      </c>
    </row>
    <row r="1796" spans="1:11" x14ac:dyDescent="0.3">
      <c r="A1796" s="1">
        <v>37320</v>
      </c>
      <c r="B1796">
        <v>60.14</v>
      </c>
      <c r="C1796">
        <v>60.32</v>
      </c>
      <c r="D1796">
        <v>60.52</v>
      </c>
      <c r="E1796">
        <v>60.87</v>
      </c>
      <c r="F1796">
        <v>61.47</v>
      </c>
      <c r="G1796">
        <v>62.27</v>
      </c>
      <c r="H1796">
        <v>63.12</v>
      </c>
      <c r="I1796">
        <v>63.87</v>
      </c>
      <c r="J1796">
        <v>64.52</v>
      </c>
      <c r="K1796">
        <v>64.92</v>
      </c>
    </row>
    <row r="1797" spans="1:11" x14ac:dyDescent="0.3">
      <c r="A1797" s="1">
        <v>37321</v>
      </c>
      <c r="B1797">
        <v>59.93</v>
      </c>
      <c r="C1797">
        <v>60.21</v>
      </c>
      <c r="D1797">
        <v>60.46</v>
      </c>
      <c r="E1797">
        <v>60.86</v>
      </c>
      <c r="F1797">
        <v>61.46</v>
      </c>
      <c r="G1797">
        <v>62.26</v>
      </c>
      <c r="H1797">
        <v>63.11</v>
      </c>
      <c r="I1797">
        <v>63.86</v>
      </c>
      <c r="J1797">
        <v>64.510000000000005</v>
      </c>
      <c r="K1797">
        <v>64.91</v>
      </c>
    </row>
    <row r="1798" spans="1:11" x14ac:dyDescent="0.3">
      <c r="A1798" s="1">
        <v>37322</v>
      </c>
      <c r="B1798">
        <v>61.89</v>
      </c>
      <c r="C1798">
        <v>62.07</v>
      </c>
      <c r="D1798">
        <v>62.27</v>
      </c>
      <c r="E1798">
        <v>62.62</v>
      </c>
      <c r="F1798">
        <v>63.17</v>
      </c>
      <c r="G1798">
        <v>63.97</v>
      </c>
      <c r="H1798">
        <v>64.77</v>
      </c>
      <c r="I1798">
        <v>65.47</v>
      </c>
      <c r="J1798">
        <v>66.069999999999993</v>
      </c>
      <c r="K1798">
        <v>66.42</v>
      </c>
    </row>
    <row r="1799" spans="1:11" x14ac:dyDescent="0.3">
      <c r="A1799" s="1">
        <v>37323</v>
      </c>
      <c r="B1799">
        <v>61.94</v>
      </c>
      <c r="C1799">
        <v>62.26</v>
      </c>
      <c r="D1799">
        <v>62.46</v>
      </c>
      <c r="E1799">
        <v>62.81</v>
      </c>
      <c r="F1799">
        <v>63.36</v>
      </c>
      <c r="G1799">
        <v>64.16</v>
      </c>
      <c r="H1799">
        <v>64.959999999999994</v>
      </c>
      <c r="I1799">
        <v>65.66</v>
      </c>
      <c r="J1799">
        <v>66.260000000000005</v>
      </c>
      <c r="K1799">
        <v>66.61</v>
      </c>
    </row>
    <row r="1800" spans="1:11" x14ac:dyDescent="0.3">
      <c r="A1800" s="1">
        <v>37326</v>
      </c>
      <c r="B1800">
        <v>63.45</v>
      </c>
      <c r="C1800">
        <v>63.7</v>
      </c>
      <c r="D1800">
        <v>63.9</v>
      </c>
      <c r="E1800">
        <v>64.25</v>
      </c>
      <c r="F1800">
        <v>64.75</v>
      </c>
      <c r="G1800">
        <v>65.55</v>
      </c>
      <c r="H1800">
        <v>66.349999999999994</v>
      </c>
      <c r="I1800">
        <v>67.05</v>
      </c>
      <c r="J1800">
        <v>67.650000000000006</v>
      </c>
      <c r="K1800">
        <v>68</v>
      </c>
    </row>
    <row r="1801" spans="1:11" x14ac:dyDescent="0.3">
      <c r="A1801" s="1">
        <v>37327</v>
      </c>
      <c r="B1801">
        <v>63.49</v>
      </c>
      <c r="C1801">
        <v>63.71</v>
      </c>
      <c r="D1801">
        <v>63.91</v>
      </c>
      <c r="E1801">
        <v>64.260000000000005</v>
      </c>
      <c r="F1801">
        <v>64.760000000000005</v>
      </c>
      <c r="G1801">
        <v>65.56</v>
      </c>
      <c r="H1801">
        <v>66.36</v>
      </c>
      <c r="I1801">
        <v>67.06</v>
      </c>
      <c r="J1801">
        <v>67.66</v>
      </c>
      <c r="K1801">
        <v>68.010000000000005</v>
      </c>
    </row>
    <row r="1802" spans="1:11" x14ac:dyDescent="0.3">
      <c r="A1802" s="1">
        <v>37328</v>
      </c>
      <c r="B1802">
        <v>64.819999999999993</v>
      </c>
      <c r="C1802">
        <v>64.8</v>
      </c>
      <c r="D1802">
        <v>64.900000000000006</v>
      </c>
      <c r="E1802">
        <v>65.150000000000006</v>
      </c>
      <c r="F1802">
        <v>65.599999999999994</v>
      </c>
      <c r="G1802">
        <v>66.349999999999994</v>
      </c>
      <c r="H1802">
        <v>67.099999999999994</v>
      </c>
      <c r="I1802">
        <v>67.75</v>
      </c>
      <c r="J1802">
        <v>68.3</v>
      </c>
      <c r="K1802">
        <v>68.55</v>
      </c>
    </row>
    <row r="1803" spans="1:11" x14ac:dyDescent="0.3">
      <c r="A1803" s="1">
        <v>37329</v>
      </c>
      <c r="B1803">
        <v>65.7</v>
      </c>
      <c r="C1803">
        <v>65.34</v>
      </c>
      <c r="D1803">
        <v>65.239999999999995</v>
      </c>
      <c r="E1803">
        <v>65.39</v>
      </c>
      <c r="F1803">
        <v>65.790000000000006</v>
      </c>
      <c r="G1803">
        <v>66.489999999999995</v>
      </c>
      <c r="H1803">
        <v>67.19</v>
      </c>
      <c r="I1803">
        <v>67.790000000000006</v>
      </c>
      <c r="J1803">
        <v>68.290000000000006</v>
      </c>
      <c r="K1803">
        <v>68.540000000000006</v>
      </c>
    </row>
    <row r="1804" spans="1:11" x14ac:dyDescent="0.3">
      <c r="A1804" s="1">
        <v>37330</v>
      </c>
      <c r="B1804">
        <v>64.760000000000005</v>
      </c>
      <c r="C1804">
        <v>64.73</v>
      </c>
      <c r="D1804">
        <v>64.73</v>
      </c>
      <c r="E1804">
        <v>64.88</v>
      </c>
      <c r="F1804">
        <v>65.23</v>
      </c>
      <c r="G1804">
        <v>65.930000000000007</v>
      </c>
      <c r="H1804">
        <v>66.63</v>
      </c>
      <c r="I1804">
        <v>67.23</v>
      </c>
      <c r="J1804">
        <v>67.73</v>
      </c>
      <c r="K1804">
        <v>67.98</v>
      </c>
    </row>
    <row r="1805" spans="1:11" x14ac:dyDescent="0.3">
      <c r="A1805" s="1">
        <v>37333</v>
      </c>
      <c r="B1805">
        <v>66.48</v>
      </c>
      <c r="C1805">
        <v>66.400000000000006</v>
      </c>
      <c r="D1805">
        <v>66.349999999999994</v>
      </c>
      <c r="E1805">
        <v>66.5</v>
      </c>
      <c r="F1805">
        <v>66.849999999999994</v>
      </c>
      <c r="G1805">
        <v>67.5</v>
      </c>
      <c r="H1805">
        <v>68.150000000000006</v>
      </c>
      <c r="I1805">
        <v>68.75</v>
      </c>
      <c r="J1805">
        <v>69.25</v>
      </c>
      <c r="K1805">
        <v>69.45</v>
      </c>
    </row>
    <row r="1806" spans="1:11" x14ac:dyDescent="0.3">
      <c r="A1806" s="1">
        <v>37334</v>
      </c>
      <c r="B1806">
        <v>66.12</v>
      </c>
      <c r="C1806">
        <v>65.900000000000006</v>
      </c>
      <c r="D1806">
        <v>65.900000000000006</v>
      </c>
      <c r="E1806">
        <v>66.099999999999994</v>
      </c>
      <c r="F1806">
        <v>66.5</v>
      </c>
      <c r="G1806">
        <v>67.150000000000006</v>
      </c>
      <c r="H1806">
        <v>67.8</v>
      </c>
      <c r="I1806">
        <v>68.400000000000006</v>
      </c>
      <c r="J1806">
        <v>68.900000000000006</v>
      </c>
      <c r="K1806">
        <v>69.099999999999994</v>
      </c>
    </row>
    <row r="1807" spans="1:11" x14ac:dyDescent="0.3">
      <c r="A1807" s="1">
        <v>37335</v>
      </c>
      <c r="B1807">
        <v>66.569999999999993</v>
      </c>
      <c r="C1807">
        <v>65.62</v>
      </c>
      <c r="D1807">
        <v>65.62</v>
      </c>
      <c r="E1807">
        <v>65.819999999999993</v>
      </c>
      <c r="F1807">
        <v>66.22</v>
      </c>
      <c r="G1807">
        <v>66.87</v>
      </c>
      <c r="H1807">
        <v>67.52</v>
      </c>
      <c r="I1807">
        <v>68.12</v>
      </c>
      <c r="J1807">
        <v>68.62</v>
      </c>
      <c r="K1807">
        <v>68.819999999999993</v>
      </c>
    </row>
    <row r="1808" spans="1:11" x14ac:dyDescent="0.3">
      <c r="A1808" s="1">
        <v>37336</v>
      </c>
      <c r="B1808">
        <v>67.14</v>
      </c>
      <c r="C1808">
        <v>66.599999999999994</v>
      </c>
      <c r="D1808">
        <v>66.650000000000006</v>
      </c>
      <c r="E1808">
        <v>66.900000000000006</v>
      </c>
      <c r="F1808">
        <v>67.349999999999994</v>
      </c>
      <c r="G1808">
        <v>68.05</v>
      </c>
      <c r="H1808">
        <v>68.7</v>
      </c>
      <c r="I1808">
        <v>69.349999999999994</v>
      </c>
      <c r="J1808">
        <v>69.900000000000006</v>
      </c>
      <c r="K1808">
        <v>70.099999999999994</v>
      </c>
    </row>
    <row r="1809" spans="1:11" x14ac:dyDescent="0.3">
      <c r="A1809" s="1">
        <v>37337</v>
      </c>
      <c r="B1809">
        <v>65.27</v>
      </c>
      <c r="C1809">
        <v>65.37</v>
      </c>
      <c r="D1809">
        <v>65.569999999999993</v>
      </c>
      <c r="E1809">
        <v>65.97</v>
      </c>
      <c r="F1809">
        <v>66.52</v>
      </c>
      <c r="G1809">
        <v>67.27</v>
      </c>
      <c r="H1809">
        <v>67.97</v>
      </c>
      <c r="I1809">
        <v>68.67</v>
      </c>
      <c r="J1809">
        <v>69.22</v>
      </c>
      <c r="K1809">
        <v>69.47</v>
      </c>
    </row>
    <row r="1810" spans="1:11" x14ac:dyDescent="0.3">
      <c r="A1810" s="1">
        <v>37340</v>
      </c>
      <c r="B1810">
        <v>64.16</v>
      </c>
      <c r="C1810">
        <v>64.430000000000007</v>
      </c>
      <c r="D1810">
        <v>64.680000000000007</v>
      </c>
      <c r="E1810">
        <v>65.180000000000007</v>
      </c>
      <c r="F1810">
        <v>65.78</v>
      </c>
      <c r="G1810">
        <v>66.53</v>
      </c>
      <c r="H1810">
        <v>67.28</v>
      </c>
      <c r="I1810">
        <v>67.98</v>
      </c>
      <c r="J1810">
        <v>68.58</v>
      </c>
      <c r="K1810">
        <v>68.88</v>
      </c>
    </row>
    <row r="1811" spans="1:11" x14ac:dyDescent="0.3">
      <c r="A1811" s="1">
        <v>37341</v>
      </c>
      <c r="B1811">
        <v>65.680000000000007</v>
      </c>
      <c r="C1811">
        <v>66</v>
      </c>
      <c r="D1811">
        <v>66.2</v>
      </c>
      <c r="E1811">
        <v>66.650000000000006</v>
      </c>
      <c r="F1811">
        <v>67.25</v>
      </c>
      <c r="G1811">
        <v>68</v>
      </c>
      <c r="H1811">
        <v>68.7</v>
      </c>
      <c r="I1811">
        <v>69.400000000000006</v>
      </c>
      <c r="J1811">
        <v>70</v>
      </c>
      <c r="K1811">
        <v>70.3</v>
      </c>
    </row>
    <row r="1812" spans="1:11" x14ac:dyDescent="0.3">
      <c r="A1812" s="1">
        <v>37342</v>
      </c>
      <c r="B1812">
        <v>66.72</v>
      </c>
      <c r="C1812">
        <v>67.040000000000006</v>
      </c>
      <c r="D1812">
        <v>67.19</v>
      </c>
      <c r="E1812">
        <v>67.59</v>
      </c>
      <c r="F1812">
        <v>68.09</v>
      </c>
      <c r="G1812">
        <v>68.790000000000006</v>
      </c>
      <c r="H1812">
        <v>69.44</v>
      </c>
      <c r="I1812">
        <v>70.09</v>
      </c>
      <c r="J1812">
        <v>70.64</v>
      </c>
      <c r="K1812">
        <v>70.89</v>
      </c>
    </row>
    <row r="1813" spans="1:11" x14ac:dyDescent="0.3">
      <c r="A1813" s="1">
        <v>37343</v>
      </c>
      <c r="B1813">
        <v>66.89</v>
      </c>
      <c r="C1813">
        <v>67.33</v>
      </c>
      <c r="D1813">
        <v>67.53</v>
      </c>
      <c r="E1813">
        <v>67.930000000000007</v>
      </c>
      <c r="F1813">
        <v>68.38</v>
      </c>
      <c r="G1813">
        <v>69.08</v>
      </c>
      <c r="H1813">
        <v>69.73</v>
      </c>
      <c r="I1813">
        <v>70.38</v>
      </c>
      <c r="J1813">
        <v>70.930000000000007</v>
      </c>
      <c r="K1813">
        <v>71.180000000000007</v>
      </c>
    </row>
    <row r="1814" spans="1:11" x14ac:dyDescent="0.3">
      <c r="A1814" s="1">
        <v>37347</v>
      </c>
      <c r="B1814">
        <v>68.69</v>
      </c>
      <c r="C1814">
        <v>68.94</v>
      </c>
      <c r="D1814">
        <v>69.239999999999995</v>
      </c>
      <c r="E1814">
        <v>69.59</v>
      </c>
      <c r="F1814">
        <v>70.239999999999995</v>
      </c>
      <c r="G1814">
        <v>70.84</v>
      </c>
      <c r="H1814">
        <v>71.44</v>
      </c>
      <c r="I1814">
        <v>71.94</v>
      </c>
      <c r="J1814">
        <v>72.09</v>
      </c>
      <c r="K1814">
        <v>71.540000000000006</v>
      </c>
    </row>
    <row r="1815" spans="1:11" x14ac:dyDescent="0.3">
      <c r="A1815" s="1">
        <v>37348</v>
      </c>
      <c r="B1815">
        <v>70.95</v>
      </c>
      <c r="C1815">
        <v>71.150000000000006</v>
      </c>
      <c r="D1815">
        <v>71.45</v>
      </c>
      <c r="E1815">
        <v>71.8</v>
      </c>
      <c r="F1815">
        <v>72.349999999999994</v>
      </c>
      <c r="G1815">
        <v>72.849999999999994</v>
      </c>
      <c r="H1815">
        <v>73.349999999999994</v>
      </c>
      <c r="I1815">
        <v>73.75</v>
      </c>
      <c r="J1815">
        <v>73.8</v>
      </c>
      <c r="K1815">
        <v>73.150000000000006</v>
      </c>
    </row>
    <row r="1816" spans="1:11" x14ac:dyDescent="0.3">
      <c r="A1816" s="1">
        <v>37349</v>
      </c>
      <c r="B1816">
        <v>70.83</v>
      </c>
      <c r="C1816">
        <v>70.98</v>
      </c>
      <c r="D1816">
        <v>71.33</v>
      </c>
      <c r="E1816">
        <v>71.73</v>
      </c>
      <c r="F1816">
        <v>72.28</v>
      </c>
      <c r="G1816">
        <v>72.78</v>
      </c>
      <c r="H1816">
        <v>73.28</v>
      </c>
      <c r="I1816">
        <v>73.73</v>
      </c>
      <c r="J1816">
        <v>73.83</v>
      </c>
      <c r="K1816">
        <v>73.23</v>
      </c>
    </row>
    <row r="1817" spans="1:11" x14ac:dyDescent="0.3">
      <c r="A1817" s="1">
        <v>37350</v>
      </c>
      <c r="B1817">
        <v>68.66</v>
      </c>
      <c r="C1817">
        <v>68.94</v>
      </c>
      <c r="D1817">
        <v>69.239999999999995</v>
      </c>
      <c r="E1817">
        <v>69.69</v>
      </c>
      <c r="F1817">
        <v>70.290000000000006</v>
      </c>
      <c r="G1817">
        <v>70.84</v>
      </c>
      <c r="H1817">
        <v>71.39</v>
      </c>
      <c r="I1817">
        <v>71.84</v>
      </c>
      <c r="J1817">
        <v>71.94</v>
      </c>
      <c r="K1817">
        <v>71.34</v>
      </c>
    </row>
    <row r="1818" spans="1:11" x14ac:dyDescent="0.3">
      <c r="A1818" s="1">
        <v>37351</v>
      </c>
      <c r="B1818">
        <v>68.22</v>
      </c>
      <c r="C1818">
        <v>68.45</v>
      </c>
      <c r="D1818">
        <v>68.75</v>
      </c>
      <c r="E1818">
        <v>69.2</v>
      </c>
      <c r="F1818">
        <v>69.8</v>
      </c>
      <c r="G1818">
        <v>70.349999999999994</v>
      </c>
      <c r="H1818">
        <v>70.900000000000006</v>
      </c>
      <c r="I1818">
        <v>71.400000000000006</v>
      </c>
      <c r="J1818">
        <v>71.55</v>
      </c>
      <c r="K1818">
        <v>71</v>
      </c>
    </row>
    <row r="1819" spans="1:11" x14ac:dyDescent="0.3">
      <c r="A1819" s="1">
        <v>37354</v>
      </c>
      <c r="B1819">
        <v>69.3</v>
      </c>
      <c r="C1819">
        <v>69.52</v>
      </c>
      <c r="D1819">
        <v>69.72</v>
      </c>
      <c r="E1819">
        <v>70.12</v>
      </c>
      <c r="F1819">
        <v>70.67</v>
      </c>
      <c r="G1819">
        <v>71.17</v>
      </c>
      <c r="H1819">
        <v>71.67</v>
      </c>
      <c r="I1819">
        <v>72.12</v>
      </c>
      <c r="J1819">
        <v>72.22</v>
      </c>
      <c r="K1819">
        <v>71.62</v>
      </c>
    </row>
    <row r="1820" spans="1:11" x14ac:dyDescent="0.3">
      <c r="A1820" s="1">
        <v>37355</v>
      </c>
      <c r="B1820">
        <v>67.8</v>
      </c>
      <c r="C1820">
        <v>68.12</v>
      </c>
      <c r="D1820">
        <v>68.37</v>
      </c>
      <c r="E1820">
        <v>68.819999999999993</v>
      </c>
      <c r="F1820">
        <v>69.42</v>
      </c>
      <c r="G1820">
        <v>69.97</v>
      </c>
      <c r="H1820">
        <v>70.52</v>
      </c>
      <c r="I1820">
        <v>70.97</v>
      </c>
      <c r="J1820">
        <v>71.069999999999993</v>
      </c>
      <c r="K1820">
        <v>70.47</v>
      </c>
    </row>
    <row r="1821" spans="1:11" x14ac:dyDescent="0.3">
      <c r="A1821" s="1">
        <v>37356</v>
      </c>
      <c r="B1821">
        <v>67.84</v>
      </c>
      <c r="C1821">
        <v>68.040000000000006</v>
      </c>
      <c r="D1821">
        <v>68.290000000000006</v>
      </c>
      <c r="E1821">
        <v>68.739999999999995</v>
      </c>
      <c r="F1821">
        <v>69.34</v>
      </c>
      <c r="G1821">
        <v>69.89</v>
      </c>
      <c r="H1821">
        <v>70.44</v>
      </c>
      <c r="I1821">
        <v>70.89</v>
      </c>
      <c r="J1821">
        <v>70.989999999999995</v>
      </c>
      <c r="K1821">
        <v>70.39</v>
      </c>
    </row>
    <row r="1822" spans="1:11" x14ac:dyDescent="0.3">
      <c r="A1822" s="1">
        <v>37357</v>
      </c>
      <c r="B1822">
        <v>64.709999999999994</v>
      </c>
      <c r="C1822">
        <v>65.02</v>
      </c>
      <c r="D1822">
        <v>65.37</v>
      </c>
      <c r="E1822">
        <v>65.92</v>
      </c>
      <c r="F1822">
        <v>66.569999999999993</v>
      </c>
      <c r="G1822">
        <v>67.22</v>
      </c>
      <c r="H1822">
        <v>67.819999999999993</v>
      </c>
      <c r="I1822">
        <v>68.319999999999993</v>
      </c>
      <c r="J1822">
        <v>68.47</v>
      </c>
      <c r="K1822">
        <v>67.97</v>
      </c>
    </row>
    <row r="1823" spans="1:11" x14ac:dyDescent="0.3">
      <c r="A1823" s="1">
        <v>37358</v>
      </c>
      <c r="B1823">
        <v>60.05</v>
      </c>
      <c r="C1823">
        <v>60.53</v>
      </c>
      <c r="D1823">
        <v>61.08</v>
      </c>
      <c r="E1823">
        <v>61.78</v>
      </c>
      <c r="F1823">
        <v>62.58</v>
      </c>
      <c r="G1823">
        <v>63.38</v>
      </c>
      <c r="H1823">
        <v>64.13</v>
      </c>
      <c r="I1823">
        <v>64.73</v>
      </c>
      <c r="J1823">
        <v>64.98</v>
      </c>
      <c r="K1823">
        <v>64.680000000000007</v>
      </c>
    </row>
    <row r="1824" spans="1:11" x14ac:dyDescent="0.3">
      <c r="A1824" s="1">
        <v>37361</v>
      </c>
      <c r="B1824">
        <v>63.34</v>
      </c>
      <c r="C1824">
        <v>63.84</v>
      </c>
      <c r="D1824">
        <v>64.34</v>
      </c>
      <c r="E1824">
        <v>65.040000000000006</v>
      </c>
      <c r="F1824">
        <v>65.84</v>
      </c>
      <c r="G1824">
        <v>66.64</v>
      </c>
      <c r="H1824">
        <v>67.34</v>
      </c>
      <c r="I1824">
        <v>67.89</v>
      </c>
      <c r="J1824">
        <v>68.19</v>
      </c>
      <c r="K1824">
        <v>67.94</v>
      </c>
    </row>
    <row r="1825" spans="1:11" x14ac:dyDescent="0.3">
      <c r="A1825" s="1">
        <v>37362</v>
      </c>
      <c r="B1825">
        <v>63.78</v>
      </c>
      <c r="C1825">
        <v>64.150000000000006</v>
      </c>
      <c r="D1825">
        <v>64.650000000000006</v>
      </c>
      <c r="E1825">
        <v>65.349999999999994</v>
      </c>
      <c r="F1825">
        <v>66.150000000000006</v>
      </c>
      <c r="G1825">
        <v>66.95</v>
      </c>
      <c r="H1825">
        <v>67.650000000000006</v>
      </c>
      <c r="I1825">
        <v>68.2</v>
      </c>
      <c r="J1825">
        <v>68.5</v>
      </c>
      <c r="K1825">
        <v>68.25</v>
      </c>
    </row>
    <row r="1826" spans="1:11" x14ac:dyDescent="0.3">
      <c r="A1826" s="1">
        <v>37363</v>
      </c>
      <c r="B1826">
        <v>65.400000000000006</v>
      </c>
      <c r="C1826">
        <v>65.84</v>
      </c>
      <c r="D1826">
        <v>66.290000000000006</v>
      </c>
      <c r="E1826">
        <v>66.89</v>
      </c>
      <c r="F1826">
        <v>67.59</v>
      </c>
      <c r="G1826">
        <v>68.290000000000006</v>
      </c>
      <c r="H1826">
        <v>68.94</v>
      </c>
      <c r="I1826">
        <v>69.44</v>
      </c>
      <c r="J1826">
        <v>69.69</v>
      </c>
      <c r="K1826">
        <v>69.39</v>
      </c>
    </row>
    <row r="1827" spans="1:11" x14ac:dyDescent="0.3">
      <c r="A1827" s="1">
        <v>37364</v>
      </c>
      <c r="B1827">
        <v>65.58</v>
      </c>
      <c r="C1827">
        <v>65.959999999999994</v>
      </c>
      <c r="D1827">
        <v>66.36</v>
      </c>
      <c r="E1827">
        <v>66.91</v>
      </c>
      <c r="F1827">
        <v>67.56</v>
      </c>
      <c r="G1827">
        <v>68.209999999999994</v>
      </c>
      <c r="H1827">
        <v>68.81</v>
      </c>
      <c r="I1827">
        <v>69.260000000000005</v>
      </c>
      <c r="J1827">
        <v>69.459999999999994</v>
      </c>
      <c r="K1827">
        <v>69.06</v>
      </c>
    </row>
    <row r="1828" spans="1:11" x14ac:dyDescent="0.3">
      <c r="A1828" s="1">
        <v>37365</v>
      </c>
      <c r="B1828">
        <v>65.91</v>
      </c>
      <c r="C1828">
        <v>66.38</v>
      </c>
      <c r="D1828">
        <v>66.83</v>
      </c>
      <c r="E1828">
        <v>67.430000000000007</v>
      </c>
      <c r="F1828">
        <v>68.13</v>
      </c>
      <c r="G1828">
        <v>68.83</v>
      </c>
      <c r="H1828">
        <v>69.48</v>
      </c>
      <c r="I1828">
        <v>69.930000000000007</v>
      </c>
      <c r="J1828">
        <v>70.180000000000007</v>
      </c>
      <c r="K1828">
        <v>69.83</v>
      </c>
    </row>
    <row r="1829" spans="1:11" x14ac:dyDescent="0.3">
      <c r="A1829" s="1">
        <v>37368</v>
      </c>
      <c r="B1829">
        <v>65.81</v>
      </c>
      <c r="C1829">
        <v>66.27</v>
      </c>
      <c r="D1829">
        <v>66.819999999999993</v>
      </c>
      <c r="E1829">
        <v>67.47</v>
      </c>
      <c r="F1829">
        <v>68.17</v>
      </c>
      <c r="G1829">
        <v>68.87</v>
      </c>
      <c r="H1829">
        <v>69.52</v>
      </c>
      <c r="I1829">
        <v>69.97</v>
      </c>
      <c r="J1829">
        <v>70.22</v>
      </c>
      <c r="K1829">
        <v>69.87</v>
      </c>
    </row>
    <row r="1830" spans="1:11" x14ac:dyDescent="0.3">
      <c r="A1830" s="1">
        <v>37369</v>
      </c>
      <c r="B1830">
        <v>66.53</v>
      </c>
      <c r="C1830">
        <v>66.930000000000007</v>
      </c>
      <c r="D1830">
        <v>67.38</v>
      </c>
      <c r="E1830">
        <v>67.98</v>
      </c>
      <c r="F1830">
        <v>68.63</v>
      </c>
      <c r="G1830">
        <v>69.33</v>
      </c>
      <c r="H1830">
        <v>69.98</v>
      </c>
      <c r="I1830">
        <v>70.430000000000007</v>
      </c>
      <c r="J1830">
        <v>70.680000000000007</v>
      </c>
      <c r="K1830">
        <v>70.33</v>
      </c>
    </row>
    <row r="1831" spans="1:11" x14ac:dyDescent="0.3">
      <c r="A1831" s="1">
        <v>37370</v>
      </c>
      <c r="B1831">
        <v>66.12</v>
      </c>
      <c r="C1831">
        <v>66.44</v>
      </c>
      <c r="D1831">
        <v>66.89</v>
      </c>
      <c r="E1831">
        <v>67.44</v>
      </c>
      <c r="F1831">
        <v>68.09</v>
      </c>
      <c r="G1831">
        <v>68.790000000000006</v>
      </c>
      <c r="H1831">
        <v>69.44</v>
      </c>
      <c r="I1831">
        <v>69.89</v>
      </c>
      <c r="J1831">
        <v>70.14</v>
      </c>
      <c r="K1831">
        <v>69.790000000000006</v>
      </c>
    </row>
    <row r="1832" spans="1:11" x14ac:dyDescent="0.3">
      <c r="A1832" s="1">
        <v>37371</v>
      </c>
      <c r="B1832">
        <v>67.2</v>
      </c>
      <c r="C1832">
        <v>67.62</v>
      </c>
      <c r="D1832">
        <v>68.069999999999993</v>
      </c>
      <c r="E1832">
        <v>68.569999999999993</v>
      </c>
      <c r="F1832">
        <v>69.22</v>
      </c>
      <c r="G1832">
        <v>69.87</v>
      </c>
      <c r="H1832">
        <v>70.42</v>
      </c>
      <c r="I1832">
        <v>70.819999999999993</v>
      </c>
      <c r="J1832">
        <v>71.02</v>
      </c>
      <c r="K1832">
        <v>70.62</v>
      </c>
    </row>
    <row r="1833" spans="1:11" x14ac:dyDescent="0.3">
      <c r="A1833" s="1">
        <v>37372</v>
      </c>
      <c r="B1833">
        <v>67.900000000000006</v>
      </c>
      <c r="C1833">
        <v>68.19</v>
      </c>
      <c r="D1833">
        <v>68.59</v>
      </c>
      <c r="E1833">
        <v>69.040000000000006</v>
      </c>
      <c r="F1833">
        <v>69.64</v>
      </c>
      <c r="G1833">
        <v>70.290000000000006</v>
      </c>
      <c r="H1833">
        <v>70.84</v>
      </c>
      <c r="I1833">
        <v>71.239999999999995</v>
      </c>
      <c r="J1833">
        <v>71.44</v>
      </c>
      <c r="K1833">
        <v>71.040000000000006</v>
      </c>
    </row>
    <row r="1834" spans="1:11" x14ac:dyDescent="0.3">
      <c r="A1834" s="1">
        <v>37375</v>
      </c>
      <c r="B1834">
        <v>69.2</v>
      </c>
      <c r="C1834">
        <v>69.39</v>
      </c>
      <c r="D1834">
        <v>69.69</v>
      </c>
      <c r="E1834">
        <v>70.14</v>
      </c>
      <c r="F1834">
        <v>70.69</v>
      </c>
      <c r="G1834">
        <v>71.290000000000006</v>
      </c>
      <c r="H1834">
        <v>71.790000000000006</v>
      </c>
      <c r="I1834">
        <v>72.19</v>
      </c>
      <c r="J1834">
        <v>72.39</v>
      </c>
      <c r="K1834">
        <v>71.89</v>
      </c>
    </row>
    <row r="1835" spans="1:11" x14ac:dyDescent="0.3">
      <c r="A1835" s="1">
        <v>37376</v>
      </c>
      <c r="B1835">
        <v>68.900000000000006</v>
      </c>
      <c r="C1835">
        <v>69.19</v>
      </c>
      <c r="D1835">
        <v>69.59</v>
      </c>
      <c r="E1835">
        <v>70.09</v>
      </c>
      <c r="F1835">
        <v>70.69</v>
      </c>
      <c r="G1835">
        <v>71.290000000000006</v>
      </c>
      <c r="H1835">
        <v>71.790000000000006</v>
      </c>
      <c r="I1835">
        <v>72.19</v>
      </c>
      <c r="J1835">
        <v>72.39</v>
      </c>
      <c r="K1835">
        <v>71.89</v>
      </c>
    </row>
    <row r="1836" spans="1:11" x14ac:dyDescent="0.3">
      <c r="A1836" s="1">
        <v>37377</v>
      </c>
      <c r="B1836">
        <v>67.42</v>
      </c>
      <c r="C1836">
        <v>67.77</v>
      </c>
      <c r="D1836">
        <v>68.319999999999993</v>
      </c>
      <c r="E1836">
        <v>68.97</v>
      </c>
      <c r="F1836">
        <v>69.62</v>
      </c>
      <c r="G1836">
        <v>70.17</v>
      </c>
      <c r="H1836">
        <v>70.62</v>
      </c>
      <c r="I1836">
        <v>70.87</v>
      </c>
      <c r="J1836">
        <v>70.42</v>
      </c>
      <c r="K1836">
        <v>68.67</v>
      </c>
    </row>
    <row r="1837" spans="1:11" x14ac:dyDescent="0.3">
      <c r="A1837" s="1">
        <v>37378</v>
      </c>
      <c r="B1837">
        <v>66.069999999999993</v>
      </c>
      <c r="C1837">
        <v>66.42</v>
      </c>
      <c r="D1837">
        <v>67.02</v>
      </c>
      <c r="E1837">
        <v>67.72</v>
      </c>
      <c r="F1837">
        <v>68.42</v>
      </c>
      <c r="G1837">
        <v>69.02</v>
      </c>
      <c r="H1837">
        <v>69.52</v>
      </c>
      <c r="I1837">
        <v>69.819999999999993</v>
      </c>
      <c r="J1837">
        <v>69.47</v>
      </c>
      <c r="K1837">
        <v>67.819999999999993</v>
      </c>
    </row>
    <row r="1838" spans="1:11" x14ac:dyDescent="0.3">
      <c r="A1838" s="1">
        <v>37379</v>
      </c>
      <c r="B1838">
        <v>66.53</v>
      </c>
      <c r="C1838">
        <v>66.989999999999995</v>
      </c>
      <c r="D1838">
        <v>67.540000000000006</v>
      </c>
      <c r="E1838">
        <v>68.239999999999995</v>
      </c>
      <c r="F1838">
        <v>68.94</v>
      </c>
      <c r="G1838">
        <v>69.540000000000006</v>
      </c>
      <c r="H1838">
        <v>70.040000000000006</v>
      </c>
      <c r="I1838">
        <v>70.34</v>
      </c>
      <c r="J1838">
        <v>69.989999999999995</v>
      </c>
      <c r="K1838">
        <v>68.34</v>
      </c>
    </row>
    <row r="1839" spans="1:11" x14ac:dyDescent="0.3">
      <c r="A1839" s="1">
        <v>37382</v>
      </c>
      <c r="B1839">
        <v>64.98</v>
      </c>
      <c r="C1839">
        <v>65.489999999999995</v>
      </c>
      <c r="D1839">
        <v>66.09</v>
      </c>
      <c r="E1839">
        <v>66.84</v>
      </c>
      <c r="F1839">
        <v>67.59</v>
      </c>
      <c r="G1839">
        <v>68.19</v>
      </c>
      <c r="H1839">
        <v>68.739999999999995</v>
      </c>
      <c r="I1839">
        <v>69.040000000000006</v>
      </c>
      <c r="J1839">
        <v>68.739999999999995</v>
      </c>
      <c r="K1839">
        <v>67.239999999999995</v>
      </c>
    </row>
    <row r="1840" spans="1:11" x14ac:dyDescent="0.3">
      <c r="A1840" s="1">
        <v>37383</v>
      </c>
      <c r="B1840">
        <v>65.86</v>
      </c>
      <c r="C1840">
        <v>66.489999999999995</v>
      </c>
      <c r="D1840">
        <v>67.09</v>
      </c>
      <c r="E1840">
        <v>67.84</v>
      </c>
      <c r="F1840">
        <v>68.59</v>
      </c>
      <c r="G1840">
        <v>69.239999999999995</v>
      </c>
      <c r="H1840">
        <v>69.790000000000006</v>
      </c>
      <c r="I1840">
        <v>70.09</v>
      </c>
      <c r="J1840">
        <v>69.790000000000006</v>
      </c>
      <c r="K1840">
        <v>68.290000000000006</v>
      </c>
    </row>
    <row r="1841" spans="1:11" x14ac:dyDescent="0.3">
      <c r="A1841" s="1">
        <v>37384</v>
      </c>
      <c r="B1841">
        <v>67.400000000000006</v>
      </c>
      <c r="C1841">
        <v>68.010000000000005</v>
      </c>
      <c r="D1841">
        <v>68.56</v>
      </c>
      <c r="E1841">
        <v>69.260000000000005</v>
      </c>
      <c r="F1841">
        <v>69.959999999999994</v>
      </c>
      <c r="G1841">
        <v>70.56</v>
      </c>
      <c r="H1841">
        <v>71.06</v>
      </c>
      <c r="I1841">
        <v>71.31</v>
      </c>
      <c r="J1841">
        <v>70.91</v>
      </c>
      <c r="K1841">
        <v>69.31</v>
      </c>
    </row>
    <row r="1842" spans="1:11" x14ac:dyDescent="0.3">
      <c r="A1842" s="1">
        <v>37385</v>
      </c>
      <c r="B1842">
        <v>67.790000000000006</v>
      </c>
      <c r="C1842">
        <v>68.5</v>
      </c>
      <c r="D1842">
        <v>69.099999999999994</v>
      </c>
      <c r="E1842">
        <v>69.849999999999994</v>
      </c>
      <c r="F1842">
        <v>70.599999999999994</v>
      </c>
      <c r="G1842">
        <v>71.25</v>
      </c>
      <c r="H1842">
        <v>71.75</v>
      </c>
      <c r="I1842">
        <v>72</v>
      </c>
      <c r="J1842">
        <v>71.650000000000006</v>
      </c>
      <c r="K1842">
        <v>70.099999999999994</v>
      </c>
    </row>
    <row r="1843" spans="1:11" x14ac:dyDescent="0.3">
      <c r="A1843" s="1">
        <v>37386</v>
      </c>
      <c r="B1843">
        <v>68.92</v>
      </c>
      <c r="C1843">
        <v>69.66</v>
      </c>
      <c r="D1843">
        <v>70.209999999999994</v>
      </c>
      <c r="E1843">
        <v>70.91</v>
      </c>
      <c r="F1843">
        <v>71.61</v>
      </c>
      <c r="G1843">
        <v>72.209999999999994</v>
      </c>
      <c r="H1843">
        <v>72.66</v>
      </c>
      <c r="I1843">
        <v>72.86</v>
      </c>
      <c r="J1843">
        <v>72.41</v>
      </c>
      <c r="K1843">
        <v>70.709999999999994</v>
      </c>
    </row>
    <row r="1844" spans="1:11" x14ac:dyDescent="0.3">
      <c r="A1844" s="1">
        <v>37389</v>
      </c>
      <c r="B1844">
        <v>69.45</v>
      </c>
      <c r="C1844">
        <v>70.12</v>
      </c>
      <c r="D1844">
        <v>70.67</v>
      </c>
      <c r="E1844">
        <v>71.37</v>
      </c>
      <c r="F1844">
        <v>72.069999999999993</v>
      </c>
      <c r="G1844">
        <v>72.67</v>
      </c>
      <c r="H1844">
        <v>73.12</v>
      </c>
      <c r="I1844">
        <v>73.319999999999993</v>
      </c>
      <c r="J1844">
        <v>72.87</v>
      </c>
      <c r="K1844">
        <v>71.17</v>
      </c>
    </row>
    <row r="1845" spans="1:11" x14ac:dyDescent="0.3">
      <c r="A1845" s="1">
        <v>37390</v>
      </c>
      <c r="B1845">
        <v>71.680000000000007</v>
      </c>
      <c r="C1845">
        <v>72.31</v>
      </c>
      <c r="D1845">
        <v>72.760000000000005</v>
      </c>
      <c r="E1845">
        <v>73.36</v>
      </c>
      <c r="F1845">
        <v>73.959999999999994</v>
      </c>
      <c r="G1845">
        <v>74.459999999999994</v>
      </c>
      <c r="H1845">
        <v>74.81</v>
      </c>
      <c r="I1845">
        <v>74.959999999999994</v>
      </c>
      <c r="J1845">
        <v>74.41</v>
      </c>
      <c r="K1845">
        <v>72.61</v>
      </c>
    </row>
    <row r="1846" spans="1:11" x14ac:dyDescent="0.3">
      <c r="A1846" s="1">
        <v>37391</v>
      </c>
      <c r="B1846">
        <v>67.790000000000006</v>
      </c>
      <c r="C1846">
        <v>68.319999999999993</v>
      </c>
      <c r="D1846">
        <v>68.819999999999993</v>
      </c>
      <c r="E1846">
        <v>69.47</v>
      </c>
      <c r="F1846">
        <v>70.12</v>
      </c>
      <c r="G1846">
        <v>70.67</v>
      </c>
      <c r="H1846">
        <v>71.069999999999993</v>
      </c>
      <c r="I1846">
        <v>71.27</v>
      </c>
      <c r="J1846">
        <v>70.77</v>
      </c>
      <c r="K1846">
        <v>69.069999999999993</v>
      </c>
    </row>
    <row r="1847" spans="1:11" x14ac:dyDescent="0.3">
      <c r="A1847" s="1">
        <v>37392</v>
      </c>
      <c r="B1847">
        <v>68.16</v>
      </c>
      <c r="C1847">
        <v>68.66</v>
      </c>
      <c r="D1847">
        <v>69.209999999999994</v>
      </c>
      <c r="E1847">
        <v>69.91</v>
      </c>
      <c r="F1847">
        <v>70.61</v>
      </c>
      <c r="G1847">
        <v>71.209999999999994</v>
      </c>
      <c r="H1847">
        <v>71.66</v>
      </c>
      <c r="I1847">
        <v>71.91</v>
      </c>
      <c r="J1847">
        <v>71.510000000000005</v>
      </c>
      <c r="K1847">
        <v>69.959999999999994</v>
      </c>
    </row>
    <row r="1848" spans="1:11" x14ac:dyDescent="0.3">
      <c r="A1848" s="1">
        <v>37393</v>
      </c>
      <c r="B1848">
        <v>68.599999999999994</v>
      </c>
      <c r="C1848">
        <v>69.099999999999994</v>
      </c>
      <c r="D1848">
        <v>69.650000000000006</v>
      </c>
      <c r="E1848">
        <v>70.349999999999994</v>
      </c>
      <c r="F1848">
        <v>71.05</v>
      </c>
      <c r="G1848">
        <v>71.650000000000006</v>
      </c>
      <c r="H1848">
        <v>72.099999999999994</v>
      </c>
      <c r="I1848">
        <v>72.349999999999994</v>
      </c>
      <c r="J1848">
        <v>71.95</v>
      </c>
      <c r="K1848">
        <v>70.400000000000006</v>
      </c>
    </row>
    <row r="1849" spans="1:11" x14ac:dyDescent="0.3">
      <c r="A1849" s="1">
        <v>37396</v>
      </c>
      <c r="B1849">
        <v>68.989999999999995</v>
      </c>
      <c r="C1849">
        <v>69.58</v>
      </c>
      <c r="D1849">
        <v>70.08</v>
      </c>
      <c r="E1849">
        <v>70.73</v>
      </c>
      <c r="F1849">
        <v>71.430000000000007</v>
      </c>
      <c r="G1849">
        <v>72.03</v>
      </c>
      <c r="H1849">
        <v>72.48</v>
      </c>
      <c r="I1849">
        <v>72.73</v>
      </c>
      <c r="J1849">
        <v>72.28</v>
      </c>
      <c r="K1849">
        <v>70.680000000000007</v>
      </c>
    </row>
    <row r="1850" spans="1:11" x14ac:dyDescent="0.3">
      <c r="A1850" s="1">
        <v>37397</v>
      </c>
      <c r="B1850">
        <v>66.77</v>
      </c>
      <c r="C1850">
        <v>67.36</v>
      </c>
      <c r="D1850">
        <v>67.959999999999994</v>
      </c>
      <c r="E1850">
        <v>68.709999999999994</v>
      </c>
      <c r="F1850">
        <v>69.459999999999994</v>
      </c>
      <c r="G1850">
        <v>70.11</v>
      </c>
      <c r="H1850">
        <v>70.61</v>
      </c>
      <c r="I1850">
        <v>70.91</v>
      </c>
      <c r="J1850">
        <v>70.510000000000005</v>
      </c>
      <c r="K1850">
        <v>69.010000000000005</v>
      </c>
    </row>
    <row r="1851" spans="1:11" x14ac:dyDescent="0.3">
      <c r="A1851" s="1">
        <v>37398</v>
      </c>
      <c r="B1851">
        <v>66.95</v>
      </c>
      <c r="C1851">
        <v>67.489999999999995</v>
      </c>
      <c r="D1851">
        <v>68.09</v>
      </c>
      <c r="E1851">
        <v>68.790000000000006</v>
      </c>
      <c r="F1851">
        <v>69.540000000000006</v>
      </c>
      <c r="G1851">
        <v>70.239999999999995</v>
      </c>
      <c r="H1851">
        <v>70.739999999999995</v>
      </c>
      <c r="I1851">
        <v>71.040000000000006</v>
      </c>
      <c r="J1851">
        <v>70.69</v>
      </c>
      <c r="K1851">
        <v>69.239999999999995</v>
      </c>
    </row>
    <row r="1852" spans="1:11" x14ac:dyDescent="0.3">
      <c r="A1852" s="1">
        <v>37399</v>
      </c>
      <c r="B1852">
        <v>66.5</v>
      </c>
      <c r="C1852">
        <v>67.05</v>
      </c>
      <c r="D1852">
        <v>67.650000000000006</v>
      </c>
      <c r="E1852">
        <v>68.349999999999994</v>
      </c>
      <c r="F1852">
        <v>69.099999999999994</v>
      </c>
      <c r="G1852">
        <v>69.8</v>
      </c>
      <c r="H1852">
        <v>70.3</v>
      </c>
      <c r="I1852">
        <v>70.599999999999994</v>
      </c>
      <c r="J1852">
        <v>70.25</v>
      </c>
      <c r="K1852">
        <v>68.8</v>
      </c>
    </row>
    <row r="1853" spans="1:11" x14ac:dyDescent="0.3">
      <c r="A1853" s="1">
        <v>37400</v>
      </c>
      <c r="B1853">
        <v>65.95</v>
      </c>
      <c r="C1853">
        <v>66.48</v>
      </c>
      <c r="D1853">
        <v>67.08</v>
      </c>
      <c r="E1853">
        <v>67.83</v>
      </c>
      <c r="F1853">
        <v>68.63</v>
      </c>
      <c r="G1853">
        <v>69.33</v>
      </c>
      <c r="H1853">
        <v>69.83</v>
      </c>
      <c r="I1853">
        <v>70.13</v>
      </c>
      <c r="J1853">
        <v>69.83</v>
      </c>
      <c r="K1853">
        <v>68.430000000000007</v>
      </c>
    </row>
    <row r="1854" spans="1:11" x14ac:dyDescent="0.3">
      <c r="A1854" s="1">
        <v>37404</v>
      </c>
      <c r="B1854">
        <v>63.99</v>
      </c>
      <c r="C1854">
        <v>64.52</v>
      </c>
      <c r="D1854">
        <v>65.22</v>
      </c>
      <c r="E1854">
        <v>66.02</v>
      </c>
      <c r="F1854">
        <v>66.819999999999993</v>
      </c>
      <c r="G1854">
        <v>67.569999999999993</v>
      </c>
      <c r="H1854">
        <v>68.12</v>
      </c>
      <c r="I1854">
        <v>68.42</v>
      </c>
      <c r="J1854">
        <v>68.17</v>
      </c>
      <c r="K1854">
        <v>66.87</v>
      </c>
    </row>
    <row r="1855" spans="1:11" x14ac:dyDescent="0.3">
      <c r="A1855" s="1">
        <v>37405</v>
      </c>
      <c r="B1855">
        <v>65.31</v>
      </c>
      <c r="C1855">
        <v>65.900000000000006</v>
      </c>
      <c r="D1855">
        <v>66.55</v>
      </c>
      <c r="E1855">
        <v>67.349999999999994</v>
      </c>
      <c r="F1855">
        <v>68.099999999999994</v>
      </c>
      <c r="G1855">
        <v>68.8</v>
      </c>
      <c r="H1855">
        <v>69.349999999999994</v>
      </c>
      <c r="I1855">
        <v>69.650000000000006</v>
      </c>
      <c r="J1855">
        <v>69.400000000000006</v>
      </c>
      <c r="K1855">
        <v>68.099999999999994</v>
      </c>
    </row>
    <row r="1856" spans="1:11" x14ac:dyDescent="0.3">
      <c r="A1856" s="1">
        <v>37406</v>
      </c>
      <c r="B1856">
        <v>62.15</v>
      </c>
      <c r="C1856">
        <v>62.8</v>
      </c>
      <c r="D1856">
        <v>63.55</v>
      </c>
      <c r="E1856">
        <v>64.400000000000006</v>
      </c>
      <c r="F1856">
        <v>65.25</v>
      </c>
      <c r="G1856">
        <v>66</v>
      </c>
      <c r="H1856">
        <v>66.599999999999994</v>
      </c>
      <c r="I1856">
        <v>67</v>
      </c>
      <c r="J1856">
        <v>66.849999999999994</v>
      </c>
      <c r="K1856">
        <v>65.7</v>
      </c>
    </row>
    <row r="1857" spans="1:11" x14ac:dyDescent="0.3">
      <c r="A1857" s="1">
        <v>37407</v>
      </c>
      <c r="B1857">
        <v>62.97</v>
      </c>
      <c r="C1857">
        <v>64.11</v>
      </c>
      <c r="D1857">
        <v>64.81</v>
      </c>
      <c r="E1857">
        <v>65.61</v>
      </c>
      <c r="F1857">
        <v>66.459999999999994</v>
      </c>
      <c r="G1857">
        <v>67.209999999999994</v>
      </c>
      <c r="H1857">
        <v>67.81</v>
      </c>
      <c r="I1857">
        <v>68.16</v>
      </c>
      <c r="J1857">
        <v>67.959999999999994</v>
      </c>
      <c r="K1857">
        <v>66.760000000000005</v>
      </c>
    </row>
    <row r="1858" spans="1:11" x14ac:dyDescent="0.3">
      <c r="A1858" s="1">
        <v>37410</v>
      </c>
      <c r="B1858">
        <v>63.5</v>
      </c>
      <c r="C1858">
        <v>64.39</v>
      </c>
      <c r="D1858">
        <v>65.239999999999995</v>
      </c>
      <c r="E1858">
        <v>66.14</v>
      </c>
      <c r="F1858">
        <v>66.89</v>
      </c>
      <c r="G1858">
        <v>67.489999999999995</v>
      </c>
      <c r="H1858">
        <v>67.84</v>
      </c>
      <c r="I1858">
        <v>67.64</v>
      </c>
      <c r="J1858">
        <v>66.44</v>
      </c>
      <c r="K1858">
        <v>64.94</v>
      </c>
    </row>
    <row r="1859" spans="1:11" x14ac:dyDescent="0.3">
      <c r="A1859" s="1">
        <v>37411</v>
      </c>
      <c r="B1859">
        <v>64.28</v>
      </c>
      <c r="C1859">
        <v>65.14</v>
      </c>
      <c r="D1859">
        <v>65.989999999999995</v>
      </c>
      <c r="E1859">
        <v>66.89</v>
      </c>
      <c r="F1859">
        <v>67.64</v>
      </c>
      <c r="G1859">
        <v>68.239999999999995</v>
      </c>
      <c r="H1859">
        <v>68.59</v>
      </c>
      <c r="I1859">
        <v>68.39</v>
      </c>
      <c r="J1859">
        <v>67.19</v>
      </c>
      <c r="K1859">
        <v>65.64</v>
      </c>
    </row>
    <row r="1860" spans="1:11" x14ac:dyDescent="0.3">
      <c r="A1860" s="1">
        <v>37412</v>
      </c>
      <c r="B1860">
        <v>63.6</v>
      </c>
      <c r="C1860">
        <v>64.39</v>
      </c>
      <c r="D1860">
        <v>65.239999999999995</v>
      </c>
      <c r="E1860">
        <v>66.19</v>
      </c>
      <c r="F1860">
        <v>66.989999999999995</v>
      </c>
      <c r="G1860">
        <v>67.64</v>
      </c>
      <c r="H1860">
        <v>67.989999999999995</v>
      </c>
      <c r="I1860">
        <v>67.790000000000006</v>
      </c>
      <c r="J1860">
        <v>66.59</v>
      </c>
      <c r="K1860">
        <v>65.09</v>
      </c>
    </row>
    <row r="1861" spans="1:11" x14ac:dyDescent="0.3">
      <c r="A1861" s="1">
        <v>37413</v>
      </c>
      <c r="B1861">
        <v>63.48</v>
      </c>
      <c r="C1861">
        <v>64.34</v>
      </c>
      <c r="D1861">
        <v>65.239999999999995</v>
      </c>
      <c r="E1861">
        <v>66.19</v>
      </c>
      <c r="F1861">
        <v>67.040000000000006</v>
      </c>
      <c r="G1861">
        <v>67.739999999999995</v>
      </c>
      <c r="H1861">
        <v>68.14</v>
      </c>
      <c r="I1861">
        <v>67.989999999999995</v>
      </c>
      <c r="J1861">
        <v>66.89</v>
      </c>
      <c r="K1861">
        <v>65.44</v>
      </c>
    </row>
    <row r="1862" spans="1:11" x14ac:dyDescent="0.3">
      <c r="A1862" s="1">
        <v>37414</v>
      </c>
      <c r="B1862">
        <v>63.17</v>
      </c>
      <c r="C1862">
        <v>64.290000000000006</v>
      </c>
      <c r="D1862">
        <v>65.239999999999995</v>
      </c>
      <c r="E1862">
        <v>66.19</v>
      </c>
      <c r="F1862">
        <v>67.09</v>
      </c>
      <c r="G1862">
        <v>67.84</v>
      </c>
      <c r="H1862">
        <v>68.239999999999995</v>
      </c>
      <c r="I1862">
        <v>68.09</v>
      </c>
      <c r="J1862">
        <v>66.989999999999995</v>
      </c>
      <c r="K1862">
        <v>65.489999999999995</v>
      </c>
    </row>
    <row r="1863" spans="1:11" x14ac:dyDescent="0.3">
      <c r="A1863" s="1">
        <v>37417</v>
      </c>
      <c r="B1863">
        <v>62.33</v>
      </c>
      <c r="C1863">
        <v>63.27</v>
      </c>
      <c r="D1863">
        <v>64.22</v>
      </c>
      <c r="E1863">
        <v>65.17</v>
      </c>
      <c r="F1863">
        <v>66.12</v>
      </c>
      <c r="G1863">
        <v>66.87</v>
      </c>
      <c r="H1863">
        <v>67.27</v>
      </c>
      <c r="I1863">
        <v>67.12</v>
      </c>
      <c r="J1863">
        <v>66.069999999999993</v>
      </c>
      <c r="K1863">
        <v>64.62</v>
      </c>
    </row>
    <row r="1864" spans="1:11" x14ac:dyDescent="0.3">
      <c r="A1864" s="1">
        <v>37418</v>
      </c>
      <c r="B1864">
        <v>61.86</v>
      </c>
      <c r="C1864">
        <v>62.77</v>
      </c>
      <c r="D1864">
        <v>63.77</v>
      </c>
      <c r="E1864">
        <v>64.77</v>
      </c>
      <c r="F1864">
        <v>65.77</v>
      </c>
      <c r="G1864">
        <v>66.52</v>
      </c>
      <c r="H1864">
        <v>66.92</v>
      </c>
      <c r="I1864">
        <v>66.819999999999993</v>
      </c>
      <c r="J1864">
        <v>65.87</v>
      </c>
      <c r="K1864">
        <v>64.47</v>
      </c>
    </row>
    <row r="1865" spans="1:11" x14ac:dyDescent="0.3">
      <c r="A1865" s="1">
        <v>37419</v>
      </c>
      <c r="B1865">
        <v>63.07</v>
      </c>
      <c r="C1865">
        <v>64.06</v>
      </c>
      <c r="D1865">
        <v>65.010000000000005</v>
      </c>
      <c r="E1865">
        <v>65.959999999999994</v>
      </c>
      <c r="F1865">
        <v>66.91</v>
      </c>
      <c r="G1865">
        <v>67.61</v>
      </c>
      <c r="H1865">
        <v>67.959999999999994</v>
      </c>
      <c r="I1865">
        <v>67.81</v>
      </c>
      <c r="J1865">
        <v>66.760000000000005</v>
      </c>
      <c r="K1865">
        <v>65.31</v>
      </c>
    </row>
    <row r="1866" spans="1:11" x14ac:dyDescent="0.3">
      <c r="A1866" s="1">
        <v>37420</v>
      </c>
      <c r="B1866">
        <v>66.03</v>
      </c>
      <c r="C1866">
        <v>66.739999999999995</v>
      </c>
      <c r="D1866">
        <v>67.540000000000006</v>
      </c>
      <c r="E1866">
        <v>68.34</v>
      </c>
      <c r="F1866">
        <v>69.14</v>
      </c>
      <c r="G1866">
        <v>69.739999999999995</v>
      </c>
      <c r="H1866">
        <v>70.040000000000006</v>
      </c>
      <c r="I1866">
        <v>69.790000000000006</v>
      </c>
      <c r="J1866">
        <v>68.64</v>
      </c>
      <c r="K1866">
        <v>67.09</v>
      </c>
    </row>
    <row r="1867" spans="1:11" x14ac:dyDescent="0.3">
      <c r="A1867" s="1">
        <v>37421</v>
      </c>
      <c r="B1867">
        <v>66.400000000000006</v>
      </c>
      <c r="C1867">
        <v>67.11</v>
      </c>
      <c r="D1867">
        <v>67.959999999999994</v>
      </c>
      <c r="E1867">
        <v>68.81</v>
      </c>
      <c r="F1867">
        <v>69.66</v>
      </c>
      <c r="G1867">
        <v>70.31</v>
      </c>
      <c r="H1867">
        <v>70.61</v>
      </c>
      <c r="I1867">
        <v>70.36</v>
      </c>
      <c r="J1867">
        <v>69.209999999999994</v>
      </c>
      <c r="K1867">
        <v>67.61</v>
      </c>
    </row>
    <row r="1868" spans="1:11" x14ac:dyDescent="0.3">
      <c r="A1868" s="1">
        <v>37424</v>
      </c>
      <c r="B1868">
        <v>66.489999999999995</v>
      </c>
      <c r="C1868">
        <v>67.209999999999994</v>
      </c>
      <c r="D1868">
        <v>67.959999999999994</v>
      </c>
      <c r="E1868">
        <v>68.760000000000005</v>
      </c>
      <c r="F1868">
        <v>69.56</v>
      </c>
      <c r="G1868">
        <v>70.16</v>
      </c>
      <c r="H1868">
        <v>70.41</v>
      </c>
      <c r="I1868">
        <v>70.11</v>
      </c>
      <c r="J1868">
        <v>68.81</v>
      </c>
      <c r="K1868">
        <v>67.11</v>
      </c>
    </row>
    <row r="1869" spans="1:11" x14ac:dyDescent="0.3">
      <c r="A1869" s="1">
        <v>37425</v>
      </c>
      <c r="B1869">
        <v>65.489999999999995</v>
      </c>
      <c r="C1869">
        <v>66.2</v>
      </c>
      <c r="D1869">
        <v>67</v>
      </c>
      <c r="E1869">
        <v>67.849999999999994</v>
      </c>
      <c r="F1869">
        <v>68.650000000000006</v>
      </c>
      <c r="G1869">
        <v>69.3</v>
      </c>
      <c r="H1869">
        <v>69.599999999999994</v>
      </c>
      <c r="I1869">
        <v>69.349999999999994</v>
      </c>
      <c r="J1869">
        <v>68.099999999999994</v>
      </c>
      <c r="K1869">
        <v>66.45</v>
      </c>
    </row>
    <row r="1870" spans="1:11" x14ac:dyDescent="0.3">
      <c r="A1870" s="1">
        <v>37426</v>
      </c>
      <c r="B1870">
        <v>65.239999999999995</v>
      </c>
      <c r="C1870">
        <v>65.819999999999993</v>
      </c>
      <c r="D1870">
        <v>66.62</v>
      </c>
      <c r="E1870">
        <v>67.47</v>
      </c>
      <c r="F1870">
        <v>68.27</v>
      </c>
      <c r="G1870">
        <v>68.92</v>
      </c>
      <c r="H1870">
        <v>69.22</v>
      </c>
      <c r="I1870">
        <v>68.97</v>
      </c>
      <c r="J1870">
        <v>67.72</v>
      </c>
      <c r="K1870">
        <v>66.069999999999993</v>
      </c>
    </row>
    <row r="1871" spans="1:11" x14ac:dyDescent="0.3">
      <c r="A1871" s="1">
        <v>37427</v>
      </c>
      <c r="B1871">
        <v>66.03</v>
      </c>
      <c r="C1871">
        <v>66.61</v>
      </c>
      <c r="D1871">
        <v>67.41</v>
      </c>
      <c r="E1871">
        <v>68.260000000000005</v>
      </c>
      <c r="F1871">
        <v>69.11</v>
      </c>
      <c r="G1871">
        <v>69.760000000000005</v>
      </c>
      <c r="H1871">
        <v>70.11</v>
      </c>
      <c r="I1871">
        <v>69.91</v>
      </c>
      <c r="J1871">
        <v>68.66</v>
      </c>
      <c r="K1871">
        <v>67.010000000000005</v>
      </c>
    </row>
    <row r="1872" spans="1:11" x14ac:dyDescent="0.3">
      <c r="A1872" s="1">
        <v>37428</v>
      </c>
      <c r="B1872">
        <v>64.89</v>
      </c>
      <c r="C1872">
        <v>65.569999999999993</v>
      </c>
      <c r="D1872">
        <v>66.37</v>
      </c>
      <c r="E1872">
        <v>67.22</v>
      </c>
      <c r="F1872">
        <v>68.069999999999993</v>
      </c>
      <c r="G1872">
        <v>68.72</v>
      </c>
      <c r="H1872">
        <v>69.069999999999993</v>
      </c>
      <c r="I1872">
        <v>68.92</v>
      </c>
      <c r="J1872">
        <v>67.72</v>
      </c>
      <c r="K1872">
        <v>66.12</v>
      </c>
    </row>
    <row r="1873" spans="1:11" x14ac:dyDescent="0.3">
      <c r="A1873" s="1">
        <v>37431</v>
      </c>
      <c r="B1873">
        <v>66.64</v>
      </c>
      <c r="C1873">
        <v>67.319999999999993</v>
      </c>
      <c r="D1873">
        <v>68.02</v>
      </c>
      <c r="E1873">
        <v>68.819999999999993</v>
      </c>
      <c r="F1873">
        <v>69.62</v>
      </c>
      <c r="G1873">
        <v>70.22</v>
      </c>
      <c r="H1873">
        <v>70.52</v>
      </c>
      <c r="I1873">
        <v>70.319999999999993</v>
      </c>
      <c r="J1873">
        <v>69.069999999999993</v>
      </c>
      <c r="K1873">
        <v>67.42</v>
      </c>
    </row>
    <row r="1874" spans="1:11" x14ac:dyDescent="0.3">
      <c r="A1874" s="1">
        <v>37432</v>
      </c>
      <c r="B1874">
        <v>65.89</v>
      </c>
      <c r="C1874">
        <v>66.849999999999994</v>
      </c>
      <c r="D1874">
        <v>67.599999999999994</v>
      </c>
      <c r="E1874">
        <v>68.45</v>
      </c>
      <c r="F1874">
        <v>69.3</v>
      </c>
      <c r="G1874">
        <v>69.900000000000006</v>
      </c>
      <c r="H1874">
        <v>70.25</v>
      </c>
      <c r="I1874">
        <v>70.05</v>
      </c>
      <c r="J1874">
        <v>68.8</v>
      </c>
      <c r="K1874">
        <v>67.150000000000006</v>
      </c>
    </row>
    <row r="1875" spans="1:11" x14ac:dyDescent="0.3">
      <c r="A1875" s="1">
        <v>37433</v>
      </c>
      <c r="B1875">
        <v>66.63</v>
      </c>
      <c r="C1875">
        <v>67.52</v>
      </c>
      <c r="D1875">
        <v>68.22</v>
      </c>
      <c r="E1875">
        <v>69.02</v>
      </c>
      <c r="F1875">
        <v>69.819999999999993</v>
      </c>
      <c r="G1875">
        <v>70.42</v>
      </c>
      <c r="H1875">
        <v>70.72</v>
      </c>
      <c r="I1875">
        <v>70.47</v>
      </c>
      <c r="J1875">
        <v>69.17</v>
      </c>
      <c r="K1875">
        <v>67.47</v>
      </c>
    </row>
    <row r="1876" spans="1:11" x14ac:dyDescent="0.3">
      <c r="A1876" s="1">
        <v>37434</v>
      </c>
      <c r="B1876">
        <v>67.290000000000006</v>
      </c>
      <c r="C1876">
        <v>67.75</v>
      </c>
      <c r="D1876">
        <v>68.45</v>
      </c>
      <c r="E1876">
        <v>69.150000000000006</v>
      </c>
      <c r="F1876">
        <v>69.900000000000006</v>
      </c>
      <c r="G1876">
        <v>70.45</v>
      </c>
      <c r="H1876">
        <v>70.75</v>
      </c>
      <c r="I1876">
        <v>70.400000000000006</v>
      </c>
      <c r="J1876">
        <v>69.099999999999994</v>
      </c>
      <c r="K1876">
        <v>67.400000000000006</v>
      </c>
    </row>
    <row r="1877" spans="1:11" x14ac:dyDescent="0.3">
      <c r="A1877" s="1">
        <v>37435</v>
      </c>
      <c r="B1877">
        <v>67.959999999999994</v>
      </c>
      <c r="C1877">
        <v>68.03</v>
      </c>
      <c r="D1877">
        <v>68.92</v>
      </c>
      <c r="E1877">
        <v>69.430000000000007</v>
      </c>
      <c r="F1877">
        <v>70.13</v>
      </c>
      <c r="G1877">
        <v>70.680000000000007</v>
      </c>
      <c r="H1877">
        <v>70.98</v>
      </c>
      <c r="I1877">
        <v>70.63</v>
      </c>
      <c r="J1877">
        <v>69.23</v>
      </c>
      <c r="K1877">
        <v>67.48</v>
      </c>
    </row>
    <row r="1878" spans="1:11" x14ac:dyDescent="0.3">
      <c r="A1878" s="1">
        <v>37438</v>
      </c>
      <c r="B1878">
        <v>68.02</v>
      </c>
      <c r="C1878">
        <v>68.849999999999994</v>
      </c>
      <c r="D1878">
        <v>69.5</v>
      </c>
      <c r="E1878">
        <v>70.2</v>
      </c>
      <c r="F1878">
        <v>70.75</v>
      </c>
      <c r="G1878">
        <v>71.05</v>
      </c>
      <c r="H1878">
        <v>70.7</v>
      </c>
      <c r="I1878">
        <v>69.3</v>
      </c>
      <c r="J1878">
        <v>67.55</v>
      </c>
      <c r="K1878">
        <v>65.8</v>
      </c>
    </row>
    <row r="1879" spans="1:11" x14ac:dyDescent="0.3">
      <c r="A1879" s="1">
        <v>37439</v>
      </c>
      <c r="B1879">
        <v>68.709999999999994</v>
      </c>
      <c r="C1879">
        <v>69.349999999999994</v>
      </c>
      <c r="D1879">
        <v>70</v>
      </c>
      <c r="E1879">
        <v>70.650000000000006</v>
      </c>
      <c r="F1879">
        <v>71.150000000000006</v>
      </c>
      <c r="G1879">
        <v>71.45</v>
      </c>
      <c r="H1879">
        <v>71.099999999999994</v>
      </c>
      <c r="I1879">
        <v>69.7</v>
      </c>
      <c r="J1879">
        <v>67.95</v>
      </c>
      <c r="K1879">
        <v>66.2</v>
      </c>
    </row>
    <row r="1880" spans="1:11" x14ac:dyDescent="0.3">
      <c r="A1880" s="1">
        <v>37440</v>
      </c>
      <c r="B1880">
        <v>68.77</v>
      </c>
      <c r="C1880">
        <v>69.48</v>
      </c>
      <c r="D1880">
        <v>70.13</v>
      </c>
      <c r="E1880">
        <v>70.73</v>
      </c>
      <c r="F1880">
        <v>71.180000000000007</v>
      </c>
      <c r="G1880">
        <v>71.48</v>
      </c>
      <c r="H1880">
        <v>71.08</v>
      </c>
      <c r="I1880">
        <v>69.63</v>
      </c>
      <c r="J1880">
        <v>67.83</v>
      </c>
      <c r="K1880">
        <v>66.08</v>
      </c>
    </row>
    <row r="1881" spans="1:11" x14ac:dyDescent="0.3">
      <c r="A1881" s="1">
        <v>37445</v>
      </c>
      <c r="B1881">
        <v>66.8</v>
      </c>
      <c r="C1881">
        <v>67.63</v>
      </c>
      <c r="D1881">
        <v>68.33</v>
      </c>
      <c r="E1881">
        <v>69.03</v>
      </c>
      <c r="F1881">
        <v>69.58</v>
      </c>
      <c r="G1881">
        <v>69.930000000000007</v>
      </c>
      <c r="H1881">
        <v>69.58</v>
      </c>
      <c r="I1881">
        <v>68.180000000000007</v>
      </c>
      <c r="J1881">
        <v>66.430000000000007</v>
      </c>
      <c r="K1881">
        <v>64.680000000000007</v>
      </c>
    </row>
    <row r="1882" spans="1:11" x14ac:dyDescent="0.3">
      <c r="A1882" s="1">
        <v>37446</v>
      </c>
      <c r="B1882">
        <v>67.05</v>
      </c>
      <c r="C1882">
        <v>67.83</v>
      </c>
      <c r="D1882">
        <v>68.53</v>
      </c>
      <c r="E1882">
        <v>69.23</v>
      </c>
      <c r="F1882">
        <v>69.78</v>
      </c>
      <c r="G1882">
        <v>70.13</v>
      </c>
      <c r="H1882">
        <v>69.83</v>
      </c>
      <c r="I1882">
        <v>68.48</v>
      </c>
      <c r="J1882">
        <v>66.78</v>
      </c>
      <c r="K1882">
        <v>65.08</v>
      </c>
    </row>
    <row r="1883" spans="1:11" x14ac:dyDescent="0.3">
      <c r="A1883" s="1">
        <v>37447</v>
      </c>
      <c r="B1883">
        <v>68.67</v>
      </c>
      <c r="C1883">
        <v>69.38</v>
      </c>
      <c r="D1883">
        <v>69.98</v>
      </c>
      <c r="E1883">
        <v>70.63</v>
      </c>
      <c r="F1883">
        <v>71.13</v>
      </c>
      <c r="G1883">
        <v>71.48</v>
      </c>
      <c r="H1883">
        <v>71.13</v>
      </c>
      <c r="I1883">
        <v>69.680000000000007</v>
      </c>
      <c r="J1883">
        <v>67.930000000000007</v>
      </c>
      <c r="K1883">
        <v>66.13</v>
      </c>
    </row>
    <row r="1884" spans="1:11" x14ac:dyDescent="0.3">
      <c r="A1884" s="1">
        <v>37448</v>
      </c>
      <c r="B1884">
        <v>69.010000000000005</v>
      </c>
      <c r="C1884">
        <v>69.69</v>
      </c>
      <c r="D1884">
        <v>70.290000000000006</v>
      </c>
      <c r="E1884">
        <v>70.89</v>
      </c>
      <c r="F1884">
        <v>71.34</v>
      </c>
      <c r="G1884">
        <v>71.64</v>
      </c>
      <c r="H1884">
        <v>71.290000000000006</v>
      </c>
      <c r="I1884">
        <v>69.84</v>
      </c>
      <c r="J1884">
        <v>68.040000000000006</v>
      </c>
      <c r="K1884">
        <v>66.239999999999995</v>
      </c>
    </row>
    <row r="1885" spans="1:11" x14ac:dyDescent="0.3">
      <c r="A1885" s="1">
        <v>37449</v>
      </c>
      <c r="B1885">
        <v>70.540000000000006</v>
      </c>
      <c r="C1885">
        <v>71.23</v>
      </c>
      <c r="D1885">
        <v>71.73</v>
      </c>
      <c r="E1885">
        <v>72.28</v>
      </c>
      <c r="F1885">
        <v>72.73</v>
      </c>
      <c r="G1885">
        <v>73.03</v>
      </c>
      <c r="H1885">
        <v>72.63</v>
      </c>
      <c r="I1885">
        <v>71.13</v>
      </c>
      <c r="J1885">
        <v>69.28</v>
      </c>
      <c r="K1885">
        <v>67.430000000000007</v>
      </c>
    </row>
    <row r="1886" spans="1:11" x14ac:dyDescent="0.3">
      <c r="A1886" s="1">
        <v>37452</v>
      </c>
      <c r="B1886">
        <v>69.55</v>
      </c>
      <c r="C1886">
        <v>70.27</v>
      </c>
      <c r="D1886">
        <v>70.77</v>
      </c>
      <c r="E1886">
        <v>71.27</v>
      </c>
      <c r="F1886">
        <v>71.72</v>
      </c>
      <c r="G1886">
        <v>72.02</v>
      </c>
      <c r="H1886">
        <v>71.62</v>
      </c>
      <c r="I1886">
        <v>70.12</v>
      </c>
      <c r="J1886">
        <v>68.27</v>
      </c>
      <c r="K1886">
        <v>66.42</v>
      </c>
    </row>
    <row r="1887" spans="1:11" x14ac:dyDescent="0.3">
      <c r="A1887" s="1">
        <v>37453</v>
      </c>
      <c r="B1887">
        <v>71.09</v>
      </c>
      <c r="C1887">
        <v>71.78</v>
      </c>
      <c r="D1887">
        <v>72.28</v>
      </c>
      <c r="E1887">
        <v>72.78</v>
      </c>
      <c r="F1887">
        <v>73.23</v>
      </c>
      <c r="G1887">
        <v>73.53</v>
      </c>
      <c r="H1887">
        <v>73.13</v>
      </c>
      <c r="I1887">
        <v>71.58</v>
      </c>
      <c r="J1887">
        <v>69.680000000000007</v>
      </c>
      <c r="K1887">
        <v>67.83</v>
      </c>
    </row>
    <row r="1888" spans="1:11" x14ac:dyDescent="0.3">
      <c r="A1888" s="1">
        <v>37454</v>
      </c>
      <c r="B1888">
        <v>70.98</v>
      </c>
      <c r="C1888">
        <v>71.56</v>
      </c>
      <c r="D1888">
        <v>72.11</v>
      </c>
      <c r="E1888">
        <v>72.709999999999994</v>
      </c>
      <c r="F1888">
        <v>73.209999999999994</v>
      </c>
      <c r="G1888">
        <v>73.510000000000005</v>
      </c>
      <c r="H1888">
        <v>73.11</v>
      </c>
      <c r="I1888">
        <v>71.510000000000005</v>
      </c>
      <c r="J1888">
        <v>69.56</v>
      </c>
      <c r="K1888">
        <v>67.66</v>
      </c>
    </row>
    <row r="1889" spans="1:11" x14ac:dyDescent="0.3">
      <c r="A1889" s="1">
        <v>37455</v>
      </c>
      <c r="B1889">
        <v>70.180000000000007</v>
      </c>
      <c r="C1889">
        <v>70.89</v>
      </c>
      <c r="D1889">
        <v>71.44</v>
      </c>
      <c r="E1889">
        <v>72.040000000000006</v>
      </c>
      <c r="F1889">
        <v>72.59</v>
      </c>
      <c r="G1889">
        <v>72.94</v>
      </c>
      <c r="H1889">
        <v>72.540000000000006</v>
      </c>
      <c r="I1889">
        <v>70.94</v>
      </c>
      <c r="J1889">
        <v>68.989999999999995</v>
      </c>
      <c r="K1889">
        <v>67.09</v>
      </c>
    </row>
    <row r="1890" spans="1:11" x14ac:dyDescent="0.3">
      <c r="A1890" s="1">
        <v>37456</v>
      </c>
      <c r="B1890">
        <v>70.14</v>
      </c>
      <c r="C1890">
        <v>70.86</v>
      </c>
      <c r="D1890">
        <v>71.41</v>
      </c>
      <c r="E1890">
        <v>72.010000000000005</v>
      </c>
      <c r="F1890">
        <v>72.61</v>
      </c>
      <c r="G1890">
        <v>72.959999999999994</v>
      </c>
      <c r="H1890">
        <v>72.61</v>
      </c>
      <c r="I1890">
        <v>71.010000000000005</v>
      </c>
      <c r="J1890">
        <v>69.06</v>
      </c>
      <c r="K1890">
        <v>67.16</v>
      </c>
    </row>
    <row r="1891" spans="1:11" x14ac:dyDescent="0.3">
      <c r="A1891" s="1">
        <v>37459</v>
      </c>
      <c r="B1891">
        <v>67.11</v>
      </c>
      <c r="C1891">
        <v>67.97</v>
      </c>
      <c r="D1891">
        <v>68.67</v>
      </c>
      <c r="E1891">
        <v>69.37</v>
      </c>
      <c r="F1891">
        <v>70.069999999999993</v>
      </c>
      <c r="G1891">
        <v>70.52</v>
      </c>
      <c r="H1891">
        <v>70.27</v>
      </c>
      <c r="I1891">
        <v>68.819999999999993</v>
      </c>
      <c r="J1891">
        <v>67.02</v>
      </c>
      <c r="K1891">
        <v>65.22</v>
      </c>
    </row>
    <row r="1892" spans="1:11" x14ac:dyDescent="0.3">
      <c r="A1892" s="1">
        <v>37460</v>
      </c>
      <c r="B1892">
        <v>65.849999999999994</v>
      </c>
      <c r="C1892">
        <v>66.8</v>
      </c>
      <c r="D1892">
        <v>67.599999999999994</v>
      </c>
      <c r="E1892">
        <v>68.349999999999994</v>
      </c>
      <c r="F1892">
        <v>69.099999999999994</v>
      </c>
      <c r="G1892">
        <v>69.650000000000006</v>
      </c>
      <c r="H1892">
        <v>69.5</v>
      </c>
      <c r="I1892">
        <v>68.150000000000006</v>
      </c>
      <c r="J1892">
        <v>66.45</v>
      </c>
      <c r="K1892">
        <v>64.75</v>
      </c>
    </row>
    <row r="1893" spans="1:11" x14ac:dyDescent="0.3">
      <c r="A1893" s="1">
        <v>37461</v>
      </c>
      <c r="B1893">
        <v>67.599999999999994</v>
      </c>
      <c r="C1893">
        <v>68.37</v>
      </c>
      <c r="D1893">
        <v>69.069999999999993</v>
      </c>
      <c r="E1893">
        <v>69.77</v>
      </c>
      <c r="F1893">
        <v>70.47</v>
      </c>
      <c r="G1893">
        <v>70.97</v>
      </c>
      <c r="H1893">
        <v>70.72</v>
      </c>
      <c r="I1893">
        <v>69.319999999999993</v>
      </c>
      <c r="J1893">
        <v>67.569999999999993</v>
      </c>
      <c r="K1893">
        <v>65.819999999999993</v>
      </c>
    </row>
    <row r="1894" spans="1:11" x14ac:dyDescent="0.3">
      <c r="A1894" s="1">
        <v>37462</v>
      </c>
      <c r="B1894">
        <v>67.41</v>
      </c>
      <c r="C1894">
        <v>68.37</v>
      </c>
      <c r="D1894">
        <v>69.069999999999993</v>
      </c>
      <c r="E1894">
        <v>69.77</v>
      </c>
      <c r="F1894">
        <v>70.47</v>
      </c>
      <c r="G1894">
        <v>70.97</v>
      </c>
      <c r="H1894">
        <v>70.72</v>
      </c>
      <c r="I1894">
        <v>69.319999999999993</v>
      </c>
      <c r="J1894">
        <v>67.569999999999993</v>
      </c>
      <c r="K1894">
        <v>65.819999999999993</v>
      </c>
    </row>
    <row r="1895" spans="1:11" x14ac:dyDescent="0.3">
      <c r="A1895" s="1">
        <v>37463</v>
      </c>
      <c r="B1895">
        <v>66.75</v>
      </c>
      <c r="C1895">
        <v>67.790000000000006</v>
      </c>
      <c r="D1895">
        <v>68.540000000000006</v>
      </c>
      <c r="E1895">
        <v>69.239999999999995</v>
      </c>
      <c r="F1895">
        <v>69.94</v>
      </c>
      <c r="G1895">
        <v>70.44</v>
      </c>
      <c r="H1895">
        <v>70.239999999999995</v>
      </c>
      <c r="I1895">
        <v>68.89</v>
      </c>
      <c r="J1895">
        <v>67.19</v>
      </c>
      <c r="K1895">
        <v>65.489999999999995</v>
      </c>
    </row>
    <row r="1896" spans="1:11" x14ac:dyDescent="0.3">
      <c r="A1896" s="1">
        <v>37466</v>
      </c>
      <c r="B1896">
        <v>66.599999999999994</v>
      </c>
      <c r="C1896">
        <v>67.510000000000005</v>
      </c>
      <c r="D1896">
        <v>68.260000000000005</v>
      </c>
      <c r="E1896">
        <v>69.010000000000005</v>
      </c>
      <c r="F1896">
        <v>69.709999999999994</v>
      </c>
      <c r="G1896">
        <v>70.209999999999994</v>
      </c>
      <c r="H1896">
        <v>70.010000000000005</v>
      </c>
      <c r="I1896">
        <v>68.709999999999994</v>
      </c>
      <c r="J1896">
        <v>67.06</v>
      </c>
      <c r="K1896">
        <v>65.41</v>
      </c>
    </row>
    <row r="1897" spans="1:11" x14ac:dyDescent="0.3">
      <c r="A1897" s="1">
        <v>37467</v>
      </c>
      <c r="B1897">
        <v>68.87</v>
      </c>
      <c r="C1897">
        <v>69.75</v>
      </c>
      <c r="D1897">
        <v>70.400000000000006</v>
      </c>
      <c r="E1897">
        <v>71.05</v>
      </c>
      <c r="F1897">
        <v>71.650000000000006</v>
      </c>
      <c r="G1897">
        <v>72.099999999999994</v>
      </c>
      <c r="H1897">
        <v>71.8</v>
      </c>
      <c r="I1897">
        <v>70.400000000000006</v>
      </c>
      <c r="J1897">
        <v>68.650000000000006</v>
      </c>
      <c r="K1897">
        <v>66.900000000000006</v>
      </c>
    </row>
    <row r="1898" spans="1:11" x14ac:dyDescent="0.3">
      <c r="A1898" s="1">
        <v>37468</v>
      </c>
      <c r="B1898">
        <v>67.64</v>
      </c>
      <c r="C1898">
        <v>68.62</v>
      </c>
      <c r="D1898">
        <v>69.47</v>
      </c>
      <c r="E1898">
        <v>70.22</v>
      </c>
      <c r="F1898">
        <v>70.87</v>
      </c>
      <c r="G1898">
        <v>71.319999999999993</v>
      </c>
      <c r="H1898">
        <v>70.92</v>
      </c>
      <c r="I1898">
        <v>69.52</v>
      </c>
      <c r="J1898">
        <v>67.77</v>
      </c>
      <c r="K1898">
        <v>66.02</v>
      </c>
    </row>
    <row r="1899" spans="1:11" x14ac:dyDescent="0.3">
      <c r="A1899" s="1">
        <v>37469</v>
      </c>
      <c r="B1899">
        <v>67.2</v>
      </c>
      <c r="C1899">
        <v>68.23</v>
      </c>
      <c r="D1899">
        <v>69.08</v>
      </c>
      <c r="E1899">
        <v>69.83</v>
      </c>
      <c r="F1899">
        <v>70.33</v>
      </c>
      <c r="G1899">
        <v>69.98</v>
      </c>
      <c r="H1899">
        <v>68.63</v>
      </c>
      <c r="I1899">
        <v>66.98</v>
      </c>
      <c r="J1899">
        <v>65.33</v>
      </c>
      <c r="K1899">
        <v>64.73</v>
      </c>
    </row>
    <row r="1900" spans="1:11" x14ac:dyDescent="0.3">
      <c r="A1900" s="1">
        <v>37470</v>
      </c>
      <c r="B1900">
        <v>67.66</v>
      </c>
      <c r="C1900">
        <v>68.67</v>
      </c>
      <c r="D1900">
        <v>69.569999999999993</v>
      </c>
      <c r="E1900">
        <v>70.319999999999993</v>
      </c>
      <c r="F1900">
        <v>70.87</v>
      </c>
      <c r="G1900">
        <v>70.569999999999993</v>
      </c>
      <c r="H1900">
        <v>69.27</v>
      </c>
      <c r="I1900">
        <v>67.67</v>
      </c>
      <c r="J1900">
        <v>66.069999999999993</v>
      </c>
      <c r="K1900">
        <v>65.52</v>
      </c>
    </row>
    <row r="1901" spans="1:11" x14ac:dyDescent="0.3">
      <c r="A1901" s="1">
        <v>37473</v>
      </c>
      <c r="B1901">
        <v>66.64</v>
      </c>
      <c r="C1901">
        <v>67.67</v>
      </c>
      <c r="D1901">
        <v>68.62</v>
      </c>
      <c r="E1901">
        <v>69.42</v>
      </c>
      <c r="F1901">
        <v>70.02</v>
      </c>
      <c r="G1901">
        <v>69.819999999999993</v>
      </c>
      <c r="H1901">
        <v>68.62</v>
      </c>
      <c r="I1901">
        <v>67.12</v>
      </c>
      <c r="J1901">
        <v>65.62</v>
      </c>
      <c r="K1901">
        <v>65.12</v>
      </c>
    </row>
    <row r="1902" spans="1:11" x14ac:dyDescent="0.3">
      <c r="A1902" s="1">
        <v>37474</v>
      </c>
      <c r="B1902">
        <v>67.78</v>
      </c>
      <c r="C1902">
        <v>68.72</v>
      </c>
      <c r="D1902">
        <v>69.62</v>
      </c>
      <c r="E1902">
        <v>70.37</v>
      </c>
      <c r="F1902">
        <v>70.92</v>
      </c>
      <c r="G1902">
        <v>70.67</v>
      </c>
      <c r="H1902">
        <v>69.42</v>
      </c>
      <c r="I1902">
        <v>67.87</v>
      </c>
      <c r="J1902">
        <v>66.319999999999993</v>
      </c>
      <c r="K1902">
        <v>65.819999999999993</v>
      </c>
    </row>
    <row r="1903" spans="1:11" x14ac:dyDescent="0.3">
      <c r="A1903" s="1">
        <v>37475</v>
      </c>
      <c r="B1903">
        <v>66.61</v>
      </c>
      <c r="C1903">
        <v>67.709999999999994</v>
      </c>
      <c r="D1903">
        <v>68.66</v>
      </c>
      <c r="E1903">
        <v>69.41</v>
      </c>
      <c r="F1903">
        <v>69.959999999999994</v>
      </c>
      <c r="G1903">
        <v>69.760000000000005</v>
      </c>
      <c r="H1903">
        <v>68.56</v>
      </c>
      <c r="I1903">
        <v>67.06</v>
      </c>
      <c r="J1903">
        <v>65.56</v>
      </c>
      <c r="K1903">
        <v>65.06</v>
      </c>
    </row>
    <row r="1904" spans="1:11" x14ac:dyDescent="0.3">
      <c r="A1904" s="1">
        <v>37476</v>
      </c>
      <c r="B1904">
        <v>67.239999999999995</v>
      </c>
      <c r="C1904">
        <v>68.25</v>
      </c>
      <c r="D1904">
        <v>69.150000000000006</v>
      </c>
      <c r="E1904">
        <v>69.849999999999994</v>
      </c>
      <c r="F1904">
        <v>70.349999999999994</v>
      </c>
      <c r="G1904">
        <v>70.150000000000006</v>
      </c>
      <c r="H1904">
        <v>68.95</v>
      </c>
      <c r="I1904">
        <v>67.45</v>
      </c>
      <c r="J1904">
        <v>65.95</v>
      </c>
      <c r="K1904">
        <v>65.45</v>
      </c>
    </row>
    <row r="1905" spans="1:11" x14ac:dyDescent="0.3">
      <c r="A1905" s="1">
        <v>37477</v>
      </c>
      <c r="B1905">
        <v>67.180000000000007</v>
      </c>
      <c r="C1905">
        <v>68.22</v>
      </c>
      <c r="D1905">
        <v>69.069999999999993</v>
      </c>
      <c r="E1905">
        <v>69.77</v>
      </c>
      <c r="F1905">
        <v>70.27</v>
      </c>
      <c r="G1905">
        <v>70.02</v>
      </c>
      <c r="H1905">
        <v>68.77</v>
      </c>
      <c r="I1905">
        <v>67.27</v>
      </c>
      <c r="J1905">
        <v>65.77</v>
      </c>
      <c r="K1905">
        <v>65.27</v>
      </c>
    </row>
    <row r="1906" spans="1:11" x14ac:dyDescent="0.3">
      <c r="A1906" s="1">
        <v>37480</v>
      </c>
      <c r="B1906">
        <v>69.459999999999994</v>
      </c>
      <c r="C1906">
        <v>70.52</v>
      </c>
      <c r="D1906">
        <v>71.319999999999993</v>
      </c>
      <c r="E1906">
        <v>71.97</v>
      </c>
      <c r="F1906">
        <v>72.42</v>
      </c>
      <c r="G1906">
        <v>72.12</v>
      </c>
      <c r="H1906">
        <v>70.819999999999993</v>
      </c>
      <c r="I1906">
        <v>69.27</v>
      </c>
      <c r="J1906">
        <v>67.72</v>
      </c>
      <c r="K1906">
        <v>67.17</v>
      </c>
    </row>
    <row r="1907" spans="1:11" x14ac:dyDescent="0.3">
      <c r="A1907" s="1">
        <v>37481</v>
      </c>
      <c r="B1907">
        <v>69.42</v>
      </c>
      <c r="C1907">
        <v>70.430000000000007</v>
      </c>
      <c r="D1907">
        <v>71.180000000000007</v>
      </c>
      <c r="E1907">
        <v>71.78</v>
      </c>
      <c r="F1907">
        <v>72.23</v>
      </c>
      <c r="G1907">
        <v>71.88</v>
      </c>
      <c r="H1907">
        <v>70.48</v>
      </c>
      <c r="I1907">
        <v>68.83</v>
      </c>
      <c r="J1907">
        <v>67.23</v>
      </c>
      <c r="K1907">
        <v>66.63</v>
      </c>
    </row>
    <row r="1908" spans="1:11" x14ac:dyDescent="0.3">
      <c r="A1908" s="1">
        <v>37482</v>
      </c>
      <c r="B1908">
        <v>70.14</v>
      </c>
      <c r="C1908">
        <v>70.91</v>
      </c>
      <c r="D1908">
        <v>71.56</v>
      </c>
      <c r="E1908">
        <v>72.11</v>
      </c>
      <c r="F1908">
        <v>72.510000000000005</v>
      </c>
      <c r="G1908">
        <v>72.11</v>
      </c>
      <c r="H1908">
        <v>70.66</v>
      </c>
      <c r="I1908">
        <v>68.959999999999994</v>
      </c>
      <c r="J1908">
        <v>67.31</v>
      </c>
      <c r="K1908">
        <v>66.709999999999994</v>
      </c>
    </row>
    <row r="1909" spans="1:11" x14ac:dyDescent="0.3">
      <c r="A1909" s="1">
        <v>37483</v>
      </c>
      <c r="B1909">
        <v>72.78</v>
      </c>
      <c r="C1909">
        <v>73.55</v>
      </c>
      <c r="D1909">
        <v>74.150000000000006</v>
      </c>
      <c r="E1909">
        <v>74.7</v>
      </c>
      <c r="F1909">
        <v>75.05</v>
      </c>
      <c r="G1909">
        <v>74.55</v>
      </c>
      <c r="H1909">
        <v>72.95</v>
      </c>
      <c r="I1909">
        <v>71.099999999999994</v>
      </c>
      <c r="J1909">
        <v>69.25</v>
      </c>
      <c r="K1909">
        <v>68.55</v>
      </c>
    </row>
    <row r="1910" spans="1:11" x14ac:dyDescent="0.3">
      <c r="A1910" s="1">
        <v>37484</v>
      </c>
      <c r="B1910">
        <v>73.45</v>
      </c>
      <c r="C1910">
        <v>74.069999999999993</v>
      </c>
      <c r="D1910">
        <v>74.67</v>
      </c>
      <c r="E1910">
        <v>75.22</v>
      </c>
      <c r="F1910">
        <v>75.52</v>
      </c>
      <c r="G1910">
        <v>74.92</v>
      </c>
      <c r="H1910">
        <v>73.17</v>
      </c>
      <c r="I1910">
        <v>71.12</v>
      </c>
      <c r="J1910">
        <v>69.069999999999993</v>
      </c>
      <c r="K1910">
        <v>68.22</v>
      </c>
    </row>
    <row r="1911" spans="1:11" x14ac:dyDescent="0.3">
      <c r="A1911" s="1">
        <v>37487</v>
      </c>
      <c r="B1911">
        <v>73.39</v>
      </c>
      <c r="C1911">
        <v>74.25</v>
      </c>
      <c r="D1911">
        <v>74.8</v>
      </c>
      <c r="E1911">
        <v>75.3</v>
      </c>
      <c r="F1911">
        <v>75.55</v>
      </c>
      <c r="G1911">
        <v>74.900000000000006</v>
      </c>
      <c r="H1911">
        <v>73.099999999999994</v>
      </c>
      <c r="I1911">
        <v>71</v>
      </c>
      <c r="J1911">
        <v>68.900000000000006</v>
      </c>
      <c r="K1911">
        <v>68.05</v>
      </c>
    </row>
    <row r="1912" spans="1:11" x14ac:dyDescent="0.3">
      <c r="A1912" s="1">
        <v>37488</v>
      </c>
      <c r="B1912">
        <v>73.8</v>
      </c>
      <c r="C1912">
        <v>74.739999999999995</v>
      </c>
      <c r="D1912">
        <v>75.39</v>
      </c>
      <c r="E1912">
        <v>75.89</v>
      </c>
      <c r="F1912">
        <v>76.14</v>
      </c>
      <c r="G1912">
        <v>75.489999999999995</v>
      </c>
      <c r="H1912">
        <v>73.64</v>
      </c>
      <c r="I1912">
        <v>71.489999999999995</v>
      </c>
      <c r="J1912">
        <v>69.34</v>
      </c>
      <c r="K1912">
        <v>68.44</v>
      </c>
    </row>
    <row r="1913" spans="1:11" x14ac:dyDescent="0.3">
      <c r="A1913" s="1">
        <v>37489</v>
      </c>
      <c r="B1913">
        <v>75.42</v>
      </c>
      <c r="C1913">
        <v>76.23</v>
      </c>
      <c r="D1913">
        <v>76.73</v>
      </c>
      <c r="E1913">
        <v>77.13</v>
      </c>
      <c r="F1913">
        <v>77.23</v>
      </c>
      <c r="G1913">
        <v>76.38</v>
      </c>
      <c r="H1913">
        <v>74.28</v>
      </c>
      <c r="I1913">
        <v>71.930000000000007</v>
      </c>
      <c r="J1913">
        <v>69.63</v>
      </c>
      <c r="K1913">
        <v>68.63</v>
      </c>
    </row>
    <row r="1914" spans="1:11" x14ac:dyDescent="0.3">
      <c r="A1914" s="1">
        <v>37490</v>
      </c>
      <c r="B1914">
        <v>74.819999999999993</v>
      </c>
      <c r="C1914">
        <v>75.650000000000006</v>
      </c>
      <c r="D1914">
        <v>76.25</v>
      </c>
      <c r="E1914">
        <v>76.7</v>
      </c>
      <c r="F1914">
        <v>76.8</v>
      </c>
      <c r="G1914">
        <v>75.95</v>
      </c>
      <c r="H1914">
        <v>73.849999999999994</v>
      </c>
      <c r="I1914">
        <v>71.5</v>
      </c>
      <c r="J1914">
        <v>69.2</v>
      </c>
      <c r="K1914">
        <v>68.2</v>
      </c>
    </row>
    <row r="1915" spans="1:11" x14ac:dyDescent="0.3">
      <c r="A1915" s="1">
        <v>37491</v>
      </c>
      <c r="B1915">
        <v>73.900000000000006</v>
      </c>
      <c r="C1915">
        <v>74.94</v>
      </c>
      <c r="D1915">
        <v>75.64</v>
      </c>
      <c r="E1915">
        <v>76.14</v>
      </c>
      <c r="F1915">
        <v>76.34</v>
      </c>
      <c r="G1915">
        <v>75.59</v>
      </c>
      <c r="H1915">
        <v>73.59</v>
      </c>
      <c r="I1915">
        <v>71.34</v>
      </c>
      <c r="J1915">
        <v>69.09</v>
      </c>
      <c r="K1915">
        <v>68.14</v>
      </c>
    </row>
    <row r="1916" spans="1:11" x14ac:dyDescent="0.3">
      <c r="A1916" s="1">
        <v>37494</v>
      </c>
      <c r="B1916">
        <v>75.11</v>
      </c>
      <c r="C1916">
        <v>76.38</v>
      </c>
      <c r="D1916">
        <v>77.08</v>
      </c>
      <c r="E1916">
        <v>77.63</v>
      </c>
      <c r="F1916">
        <v>77.83</v>
      </c>
      <c r="G1916">
        <v>76.98</v>
      </c>
      <c r="H1916">
        <v>74.88</v>
      </c>
      <c r="I1916">
        <v>72.53</v>
      </c>
      <c r="J1916">
        <v>70.180000000000007</v>
      </c>
      <c r="K1916">
        <v>69.13</v>
      </c>
    </row>
    <row r="1917" spans="1:11" x14ac:dyDescent="0.3">
      <c r="A1917" s="1">
        <v>37495</v>
      </c>
      <c r="B1917">
        <v>75.010000000000005</v>
      </c>
      <c r="C1917">
        <v>75.97</v>
      </c>
      <c r="D1917">
        <v>76.72</v>
      </c>
      <c r="E1917">
        <v>77.37</v>
      </c>
      <c r="F1917">
        <v>77.569999999999993</v>
      </c>
      <c r="G1917">
        <v>76.72</v>
      </c>
      <c r="H1917">
        <v>74.62</v>
      </c>
      <c r="I1917">
        <v>72.27</v>
      </c>
      <c r="J1917">
        <v>69.92</v>
      </c>
      <c r="K1917">
        <v>68.87</v>
      </c>
    </row>
    <row r="1918" spans="1:11" x14ac:dyDescent="0.3">
      <c r="A1918" s="1">
        <v>37496</v>
      </c>
      <c r="B1918">
        <v>74.45</v>
      </c>
      <c r="C1918">
        <v>75.349999999999994</v>
      </c>
      <c r="D1918">
        <v>76.150000000000006</v>
      </c>
      <c r="E1918">
        <v>76.8</v>
      </c>
      <c r="F1918">
        <v>77.05</v>
      </c>
      <c r="G1918">
        <v>76.25</v>
      </c>
      <c r="H1918">
        <v>74.25</v>
      </c>
      <c r="I1918">
        <v>72</v>
      </c>
      <c r="J1918">
        <v>69.75</v>
      </c>
      <c r="K1918">
        <v>68.75</v>
      </c>
    </row>
    <row r="1919" spans="1:11" x14ac:dyDescent="0.3">
      <c r="A1919" s="1">
        <v>37497</v>
      </c>
      <c r="B1919">
        <v>75.39</v>
      </c>
      <c r="C1919">
        <v>76.45</v>
      </c>
      <c r="D1919">
        <v>77.25</v>
      </c>
      <c r="E1919">
        <v>77.900000000000006</v>
      </c>
      <c r="F1919">
        <v>78.2</v>
      </c>
      <c r="G1919">
        <v>77.349999999999994</v>
      </c>
      <c r="H1919">
        <v>75.3</v>
      </c>
      <c r="I1919">
        <v>73</v>
      </c>
      <c r="J1919">
        <v>70.650000000000006</v>
      </c>
      <c r="K1919">
        <v>69.599999999999994</v>
      </c>
    </row>
    <row r="1920" spans="1:11" x14ac:dyDescent="0.3">
      <c r="A1920" s="1">
        <v>37498</v>
      </c>
      <c r="B1920">
        <v>74.819999999999993</v>
      </c>
      <c r="C1920">
        <v>76.349999999999994</v>
      </c>
      <c r="D1920">
        <v>77.150000000000006</v>
      </c>
      <c r="E1920">
        <v>77.8</v>
      </c>
      <c r="F1920">
        <v>78.099999999999994</v>
      </c>
      <c r="G1920">
        <v>77.25</v>
      </c>
      <c r="H1920">
        <v>75.2</v>
      </c>
      <c r="I1920">
        <v>72.900000000000006</v>
      </c>
      <c r="J1920">
        <v>70.55</v>
      </c>
      <c r="K1920">
        <v>69.5</v>
      </c>
    </row>
    <row r="1921" spans="1:11" x14ac:dyDescent="0.3">
      <c r="A1921" s="1">
        <v>37502</v>
      </c>
      <c r="B1921">
        <v>72.81</v>
      </c>
      <c r="C1921">
        <v>73.72</v>
      </c>
      <c r="D1921">
        <v>74.47</v>
      </c>
      <c r="E1921">
        <v>74.92</v>
      </c>
      <c r="F1921">
        <v>74.27</v>
      </c>
      <c r="G1921">
        <v>72.47</v>
      </c>
      <c r="H1921">
        <v>70.37</v>
      </c>
      <c r="I1921">
        <v>68.22</v>
      </c>
      <c r="J1921">
        <v>67.319999999999993</v>
      </c>
      <c r="K1921">
        <v>67.319999999999993</v>
      </c>
    </row>
    <row r="1922" spans="1:11" x14ac:dyDescent="0.3">
      <c r="A1922" s="1">
        <v>37503</v>
      </c>
      <c r="B1922">
        <v>75.03</v>
      </c>
      <c r="C1922">
        <v>75.900000000000006</v>
      </c>
      <c r="D1922">
        <v>76.55</v>
      </c>
      <c r="E1922">
        <v>76.900000000000006</v>
      </c>
      <c r="F1922">
        <v>76.150000000000006</v>
      </c>
      <c r="G1922">
        <v>74.2</v>
      </c>
      <c r="H1922">
        <v>72</v>
      </c>
      <c r="I1922">
        <v>69.75</v>
      </c>
      <c r="J1922">
        <v>68.75</v>
      </c>
      <c r="K1922">
        <v>68.7</v>
      </c>
    </row>
    <row r="1923" spans="1:11" x14ac:dyDescent="0.3">
      <c r="A1923" s="1">
        <v>37504</v>
      </c>
      <c r="B1923">
        <v>77.31</v>
      </c>
      <c r="C1923">
        <v>78.17</v>
      </c>
      <c r="D1923">
        <v>78.72</v>
      </c>
      <c r="E1923">
        <v>78.97</v>
      </c>
      <c r="F1923">
        <v>78.02</v>
      </c>
      <c r="G1923">
        <v>75.819999999999993</v>
      </c>
      <c r="H1923">
        <v>73.37</v>
      </c>
      <c r="I1923">
        <v>70.87</v>
      </c>
      <c r="J1923">
        <v>69.72</v>
      </c>
      <c r="K1923">
        <v>69.52</v>
      </c>
    </row>
    <row r="1924" spans="1:11" x14ac:dyDescent="0.3">
      <c r="A1924" s="1">
        <v>37505</v>
      </c>
      <c r="B1924">
        <v>78.39</v>
      </c>
      <c r="C1924">
        <v>79.28</v>
      </c>
      <c r="D1924">
        <v>79.83</v>
      </c>
      <c r="E1924">
        <v>79.930000000000007</v>
      </c>
      <c r="F1924">
        <v>78.83</v>
      </c>
      <c r="G1924">
        <v>76.48</v>
      </c>
      <c r="H1924">
        <v>73.88</v>
      </c>
      <c r="I1924">
        <v>71.23</v>
      </c>
      <c r="J1924">
        <v>69.930000000000007</v>
      </c>
      <c r="K1924">
        <v>69.680000000000007</v>
      </c>
    </row>
    <row r="1925" spans="1:11" x14ac:dyDescent="0.3">
      <c r="A1925" s="1">
        <v>37508</v>
      </c>
      <c r="B1925">
        <v>78.62</v>
      </c>
      <c r="C1925">
        <v>79.62</v>
      </c>
      <c r="D1925">
        <v>80.17</v>
      </c>
      <c r="E1925">
        <v>80.319999999999993</v>
      </c>
      <c r="F1925">
        <v>79.17</v>
      </c>
      <c r="G1925">
        <v>76.72</v>
      </c>
      <c r="H1925">
        <v>73.97</v>
      </c>
      <c r="I1925">
        <v>71.22</v>
      </c>
      <c r="J1925">
        <v>69.819999999999993</v>
      </c>
      <c r="K1925">
        <v>69.52</v>
      </c>
    </row>
    <row r="1926" spans="1:11" x14ac:dyDescent="0.3">
      <c r="A1926" s="1">
        <v>37509</v>
      </c>
      <c r="B1926">
        <v>79.27</v>
      </c>
      <c r="C1926">
        <v>80.040000000000006</v>
      </c>
      <c r="D1926">
        <v>80.540000000000006</v>
      </c>
      <c r="E1926">
        <v>80.64</v>
      </c>
      <c r="F1926">
        <v>79.44</v>
      </c>
      <c r="G1926">
        <v>76.94</v>
      </c>
      <c r="H1926">
        <v>74.09</v>
      </c>
      <c r="I1926">
        <v>71.239999999999995</v>
      </c>
      <c r="J1926">
        <v>69.790000000000006</v>
      </c>
      <c r="K1926">
        <v>69.44</v>
      </c>
    </row>
    <row r="1927" spans="1:11" x14ac:dyDescent="0.3">
      <c r="A1927" s="1">
        <v>37510</v>
      </c>
      <c r="B1927">
        <v>78.97</v>
      </c>
      <c r="C1927">
        <v>79.88</v>
      </c>
      <c r="D1927">
        <v>80.430000000000007</v>
      </c>
      <c r="E1927">
        <v>80.58</v>
      </c>
      <c r="F1927">
        <v>79.38</v>
      </c>
      <c r="G1927">
        <v>76.930000000000007</v>
      </c>
      <c r="H1927">
        <v>74.03</v>
      </c>
      <c r="I1927">
        <v>71.13</v>
      </c>
      <c r="J1927">
        <v>69.63</v>
      </c>
      <c r="K1927">
        <v>69.180000000000007</v>
      </c>
    </row>
    <row r="1928" spans="1:11" x14ac:dyDescent="0.3">
      <c r="A1928" s="1">
        <v>37511</v>
      </c>
      <c r="B1928">
        <v>76.58</v>
      </c>
      <c r="C1928">
        <v>77.67</v>
      </c>
      <c r="D1928">
        <v>78.22</v>
      </c>
      <c r="E1928">
        <v>78.42</v>
      </c>
      <c r="F1928">
        <v>77.37</v>
      </c>
      <c r="G1928">
        <v>75.069999999999993</v>
      </c>
      <c r="H1928">
        <v>72.319999999999993</v>
      </c>
      <c r="I1928">
        <v>69.569999999999993</v>
      </c>
      <c r="J1928">
        <v>68.12</v>
      </c>
      <c r="K1928">
        <v>67.72</v>
      </c>
    </row>
    <row r="1929" spans="1:11" x14ac:dyDescent="0.3">
      <c r="A1929" s="1">
        <v>37512</v>
      </c>
      <c r="B1929">
        <v>78.67</v>
      </c>
      <c r="C1929">
        <v>79.69</v>
      </c>
      <c r="D1929">
        <v>80.239999999999995</v>
      </c>
      <c r="E1929">
        <v>80.39</v>
      </c>
      <c r="F1929">
        <v>79.19</v>
      </c>
      <c r="G1929">
        <v>76.69</v>
      </c>
      <c r="H1929">
        <v>73.739999999999995</v>
      </c>
      <c r="I1929">
        <v>70.790000000000006</v>
      </c>
      <c r="J1929">
        <v>69.239999999999995</v>
      </c>
      <c r="K1929">
        <v>68.739999999999995</v>
      </c>
    </row>
    <row r="1930" spans="1:11" x14ac:dyDescent="0.3">
      <c r="A1930" s="1">
        <v>37515</v>
      </c>
      <c r="B1930">
        <v>78.37</v>
      </c>
      <c r="C1930">
        <v>79.290000000000006</v>
      </c>
      <c r="D1930">
        <v>79.84</v>
      </c>
      <c r="E1930">
        <v>80.040000000000006</v>
      </c>
      <c r="F1930">
        <v>78.84</v>
      </c>
      <c r="G1930">
        <v>76.34</v>
      </c>
      <c r="H1930">
        <v>73.44</v>
      </c>
      <c r="I1930">
        <v>70.44</v>
      </c>
      <c r="J1930">
        <v>68.84</v>
      </c>
      <c r="K1930">
        <v>68.290000000000006</v>
      </c>
    </row>
    <row r="1931" spans="1:11" x14ac:dyDescent="0.3">
      <c r="A1931" s="1">
        <v>37516</v>
      </c>
      <c r="B1931">
        <v>77.23</v>
      </c>
      <c r="C1931">
        <v>78.150000000000006</v>
      </c>
      <c r="D1931">
        <v>78.75</v>
      </c>
      <c r="E1931">
        <v>78.95</v>
      </c>
      <c r="F1931">
        <v>77.849999999999994</v>
      </c>
      <c r="G1931">
        <v>75.45</v>
      </c>
      <c r="H1931">
        <v>72.599999999999994</v>
      </c>
      <c r="I1931">
        <v>69.650000000000006</v>
      </c>
      <c r="J1931">
        <v>68.099999999999994</v>
      </c>
      <c r="K1931">
        <v>67.599999999999994</v>
      </c>
    </row>
    <row r="1932" spans="1:11" x14ac:dyDescent="0.3">
      <c r="A1932" s="1">
        <v>37517</v>
      </c>
      <c r="B1932">
        <v>78.91</v>
      </c>
      <c r="C1932">
        <v>79.709999999999994</v>
      </c>
      <c r="D1932">
        <v>80.209999999999994</v>
      </c>
      <c r="E1932">
        <v>80.31</v>
      </c>
      <c r="F1932">
        <v>79.010000000000005</v>
      </c>
      <c r="G1932">
        <v>76.41</v>
      </c>
      <c r="H1932">
        <v>73.36</v>
      </c>
      <c r="I1932">
        <v>70.209999999999994</v>
      </c>
      <c r="J1932">
        <v>68.510000000000005</v>
      </c>
      <c r="K1932">
        <v>67.86</v>
      </c>
    </row>
    <row r="1933" spans="1:11" x14ac:dyDescent="0.3">
      <c r="A1933" s="1">
        <v>37518</v>
      </c>
      <c r="B1933">
        <v>78.81</v>
      </c>
      <c r="C1933">
        <v>79.63</v>
      </c>
      <c r="D1933">
        <v>80.13</v>
      </c>
      <c r="E1933">
        <v>80.23</v>
      </c>
      <c r="F1933">
        <v>78.930000000000007</v>
      </c>
      <c r="G1933">
        <v>76.33</v>
      </c>
      <c r="H1933">
        <v>73.28</v>
      </c>
      <c r="I1933">
        <v>70.13</v>
      </c>
      <c r="J1933">
        <v>68.430000000000007</v>
      </c>
      <c r="K1933">
        <v>67.78</v>
      </c>
    </row>
    <row r="1934" spans="1:11" x14ac:dyDescent="0.3">
      <c r="A1934" s="1">
        <v>37519</v>
      </c>
      <c r="B1934">
        <v>78.7</v>
      </c>
      <c r="C1934">
        <v>79.540000000000006</v>
      </c>
      <c r="D1934">
        <v>80.040000000000006</v>
      </c>
      <c r="E1934">
        <v>80.14</v>
      </c>
      <c r="F1934">
        <v>78.739999999999995</v>
      </c>
      <c r="G1934">
        <v>75.989999999999995</v>
      </c>
      <c r="H1934">
        <v>72.790000000000006</v>
      </c>
      <c r="I1934">
        <v>69.540000000000006</v>
      </c>
      <c r="J1934">
        <v>67.739999999999995</v>
      </c>
      <c r="K1934">
        <v>67.040000000000006</v>
      </c>
    </row>
    <row r="1935" spans="1:11" x14ac:dyDescent="0.3">
      <c r="A1935" s="1">
        <v>37522</v>
      </c>
      <c r="B1935">
        <v>80.569999999999993</v>
      </c>
      <c r="C1935">
        <v>81.41</v>
      </c>
      <c r="D1935">
        <v>81.86</v>
      </c>
      <c r="E1935">
        <v>81.91</v>
      </c>
      <c r="F1935">
        <v>80.31</v>
      </c>
      <c r="G1935">
        <v>77.31</v>
      </c>
      <c r="H1935">
        <v>73.86</v>
      </c>
      <c r="I1935">
        <v>70.41</v>
      </c>
      <c r="J1935">
        <v>68.41</v>
      </c>
      <c r="K1935">
        <v>67.56</v>
      </c>
    </row>
    <row r="1936" spans="1:11" x14ac:dyDescent="0.3">
      <c r="A1936" s="1">
        <v>37523</v>
      </c>
      <c r="B1936">
        <v>80.7</v>
      </c>
      <c r="C1936">
        <v>81.61</v>
      </c>
      <c r="D1936">
        <v>82.11</v>
      </c>
      <c r="E1936">
        <v>82.16</v>
      </c>
      <c r="F1936">
        <v>80.510000000000005</v>
      </c>
      <c r="G1936">
        <v>77.459999999999994</v>
      </c>
      <c r="H1936">
        <v>73.959999999999994</v>
      </c>
      <c r="I1936">
        <v>70.510000000000005</v>
      </c>
      <c r="J1936">
        <v>68.510000000000005</v>
      </c>
      <c r="K1936">
        <v>67.66</v>
      </c>
    </row>
    <row r="1937" spans="1:11" x14ac:dyDescent="0.3">
      <c r="A1937" s="1">
        <v>37524</v>
      </c>
      <c r="B1937">
        <v>80.63</v>
      </c>
      <c r="C1937">
        <v>81.61</v>
      </c>
      <c r="D1937">
        <v>82.16</v>
      </c>
      <c r="E1937">
        <v>82.26</v>
      </c>
      <c r="F1937">
        <v>80.66</v>
      </c>
      <c r="G1937">
        <v>77.61</v>
      </c>
      <c r="H1937">
        <v>74.11</v>
      </c>
      <c r="I1937">
        <v>70.66</v>
      </c>
      <c r="J1937">
        <v>68.66</v>
      </c>
      <c r="K1937">
        <v>67.81</v>
      </c>
    </row>
    <row r="1938" spans="1:11" x14ac:dyDescent="0.3">
      <c r="A1938" s="1">
        <v>37525</v>
      </c>
      <c r="B1938">
        <v>80.400000000000006</v>
      </c>
      <c r="C1938">
        <v>81.400000000000006</v>
      </c>
      <c r="D1938">
        <v>81.95</v>
      </c>
      <c r="E1938">
        <v>82.1</v>
      </c>
      <c r="F1938">
        <v>80.55</v>
      </c>
      <c r="G1938">
        <v>77.55</v>
      </c>
      <c r="H1938">
        <v>74.099999999999994</v>
      </c>
      <c r="I1938">
        <v>70.7</v>
      </c>
      <c r="J1938">
        <v>68.75</v>
      </c>
      <c r="K1938">
        <v>67.900000000000006</v>
      </c>
    </row>
    <row r="1939" spans="1:11" x14ac:dyDescent="0.3">
      <c r="A1939" s="1">
        <v>37526</v>
      </c>
      <c r="B1939">
        <v>80.38</v>
      </c>
      <c r="C1939">
        <v>81.33</v>
      </c>
      <c r="D1939">
        <v>81.88</v>
      </c>
      <c r="E1939">
        <v>82.03</v>
      </c>
      <c r="F1939">
        <v>80.48</v>
      </c>
      <c r="G1939">
        <v>77.430000000000007</v>
      </c>
      <c r="H1939">
        <v>73.930000000000007</v>
      </c>
      <c r="I1939">
        <v>70.48</v>
      </c>
      <c r="J1939">
        <v>68.48</v>
      </c>
      <c r="K1939">
        <v>67.58</v>
      </c>
    </row>
    <row r="1940" spans="1:11" x14ac:dyDescent="0.3">
      <c r="A1940" s="1">
        <v>37529</v>
      </c>
      <c r="B1940">
        <v>80.180000000000007</v>
      </c>
      <c r="C1940">
        <v>80.77</v>
      </c>
      <c r="D1940">
        <v>81.37</v>
      </c>
      <c r="E1940">
        <v>81.52</v>
      </c>
      <c r="F1940">
        <v>80.02</v>
      </c>
      <c r="G1940">
        <v>77.02</v>
      </c>
      <c r="H1940">
        <v>73.62</v>
      </c>
      <c r="I1940">
        <v>70.22</v>
      </c>
      <c r="J1940">
        <v>68.319999999999993</v>
      </c>
      <c r="K1940">
        <v>67.47</v>
      </c>
    </row>
    <row r="1941" spans="1:11" x14ac:dyDescent="0.3">
      <c r="A1941" s="1">
        <v>37530</v>
      </c>
      <c r="B1941">
        <v>82.04</v>
      </c>
      <c r="C1941">
        <v>82.59</v>
      </c>
      <c r="D1941">
        <v>82.69</v>
      </c>
      <c r="E1941">
        <v>81.09</v>
      </c>
      <c r="F1941">
        <v>77.989999999999995</v>
      </c>
      <c r="G1941">
        <v>74.540000000000006</v>
      </c>
      <c r="H1941">
        <v>71.14</v>
      </c>
      <c r="I1941">
        <v>69.239999999999995</v>
      </c>
      <c r="J1941">
        <v>68.34</v>
      </c>
      <c r="K1941">
        <v>68.14</v>
      </c>
    </row>
    <row r="1942" spans="1:11" x14ac:dyDescent="0.3">
      <c r="A1942" s="1">
        <v>37531</v>
      </c>
      <c r="B1942">
        <v>81.349999999999994</v>
      </c>
      <c r="C1942">
        <v>81.91</v>
      </c>
      <c r="D1942">
        <v>82.06</v>
      </c>
      <c r="E1942">
        <v>80.510000000000005</v>
      </c>
      <c r="F1942">
        <v>77.459999999999994</v>
      </c>
      <c r="G1942">
        <v>74.06</v>
      </c>
      <c r="H1942">
        <v>70.709999999999994</v>
      </c>
      <c r="I1942">
        <v>68.91</v>
      </c>
      <c r="J1942">
        <v>68.06</v>
      </c>
      <c r="K1942">
        <v>67.91</v>
      </c>
    </row>
    <row r="1943" spans="1:11" x14ac:dyDescent="0.3">
      <c r="A1943" s="1">
        <v>37532</v>
      </c>
      <c r="B1943">
        <v>79.430000000000007</v>
      </c>
      <c r="C1943">
        <v>80.08</v>
      </c>
      <c r="D1943">
        <v>80.33</v>
      </c>
      <c r="E1943">
        <v>79.03</v>
      </c>
      <c r="F1943">
        <v>76.28</v>
      </c>
      <c r="G1943">
        <v>73.180000000000007</v>
      </c>
      <c r="H1943">
        <v>69.98</v>
      </c>
      <c r="I1943">
        <v>68.33</v>
      </c>
      <c r="J1943">
        <v>67.58</v>
      </c>
      <c r="K1943">
        <v>67.48</v>
      </c>
    </row>
    <row r="1944" spans="1:11" x14ac:dyDescent="0.3">
      <c r="A1944" s="1">
        <v>37533</v>
      </c>
      <c r="B1944">
        <v>79.19</v>
      </c>
      <c r="C1944">
        <v>79.87</v>
      </c>
      <c r="D1944">
        <v>80.22</v>
      </c>
      <c r="E1944">
        <v>79.02</v>
      </c>
      <c r="F1944">
        <v>76.47</v>
      </c>
      <c r="G1944">
        <v>73.52</v>
      </c>
      <c r="H1944">
        <v>70.42</v>
      </c>
      <c r="I1944">
        <v>68.87</v>
      </c>
      <c r="J1944">
        <v>68.12</v>
      </c>
      <c r="K1944">
        <v>68.02</v>
      </c>
    </row>
    <row r="1945" spans="1:11" x14ac:dyDescent="0.3">
      <c r="A1945" s="1">
        <v>37536</v>
      </c>
      <c r="B1945">
        <v>79.16</v>
      </c>
      <c r="C1945">
        <v>79.959999999999994</v>
      </c>
      <c r="D1945">
        <v>80.31</v>
      </c>
      <c r="E1945">
        <v>79.16</v>
      </c>
      <c r="F1945">
        <v>76.61</v>
      </c>
      <c r="G1945">
        <v>73.66</v>
      </c>
      <c r="H1945">
        <v>70.56</v>
      </c>
      <c r="I1945">
        <v>69.06</v>
      </c>
      <c r="J1945">
        <v>68.31</v>
      </c>
      <c r="K1945">
        <v>68.209999999999994</v>
      </c>
    </row>
    <row r="1946" spans="1:11" x14ac:dyDescent="0.3">
      <c r="A1946" s="1">
        <v>37537</v>
      </c>
      <c r="B1946">
        <v>79.05</v>
      </c>
      <c r="C1946">
        <v>79.739999999999995</v>
      </c>
      <c r="D1946">
        <v>80.09</v>
      </c>
      <c r="E1946">
        <v>78.989999999999995</v>
      </c>
      <c r="F1946">
        <v>76.540000000000006</v>
      </c>
      <c r="G1946">
        <v>73.69</v>
      </c>
      <c r="H1946">
        <v>70.64</v>
      </c>
      <c r="I1946">
        <v>69.19</v>
      </c>
      <c r="J1946">
        <v>68.44</v>
      </c>
      <c r="K1946">
        <v>68.34</v>
      </c>
    </row>
    <row r="1947" spans="1:11" x14ac:dyDescent="0.3">
      <c r="A1947" s="1">
        <v>37538</v>
      </c>
      <c r="B1947">
        <v>79.42</v>
      </c>
      <c r="C1947">
        <v>80.08</v>
      </c>
      <c r="D1947">
        <v>80.38</v>
      </c>
      <c r="E1947">
        <v>79.23</v>
      </c>
      <c r="F1947">
        <v>76.73</v>
      </c>
      <c r="G1947">
        <v>73.88</v>
      </c>
      <c r="H1947">
        <v>70.83</v>
      </c>
      <c r="I1947">
        <v>69.38</v>
      </c>
      <c r="J1947">
        <v>68.63</v>
      </c>
      <c r="K1947">
        <v>68.53</v>
      </c>
    </row>
    <row r="1948" spans="1:11" x14ac:dyDescent="0.3">
      <c r="A1948" s="1">
        <v>37539</v>
      </c>
      <c r="B1948">
        <v>78.3</v>
      </c>
      <c r="C1948">
        <v>79.08</v>
      </c>
      <c r="D1948">
        <v>79.38</v>
      </c>
      <c r="E1948">
        <v>78.23</v>
      </c>
      <c r="F1948">
        <v>75.83</v>
      </c>
      <c r="G1948">
        <v>73.08</v>
      </c>
      <c r="H1948">
        <v>70.13</v>
      </c>
      <c r="I1948">
        <v>68.78</v>
      </c>
      <c r="J1948">
        <v>68.08</v>
      </c>
      <c r="K1948">
        <v>68.03</v>
      </c>
    </row>
    <row r="1949" spans="1:11" x14ac:dyDescent="0.3">
      <c r="A1949" s="1">
        <v>37540</v>
      </c>
      <c r="B1949">
        <v>78.97</v>
      </c>
      <c r="C1949">
        <v>79.69</v>
      </c>
      <c r="D1949">
        <v>79.94</v>
      </c>
      <c r="E1949">
        <v>78.69</v>
      </c>
      <c r="F1949">
        <v>76.19</v>
      </c>
      <c r="G1949">
        <v>73.39</v>
      </c>
      <c r="H1949">
        <v>70.39</v>
      </c>
      <c r="I1949">
        <v>68.989999999999995</v>
      </c>
      <c r="J1949">
        <v>68.290000000000006</v>
      </c>
      <c r="K1949">
        <v>68.239999999999995</v>
      </c>
    </row>
    <row r="1950" spans="1:11" x14ac:dyDescent="0.3">
      <c r="A1950" s="1">
        <v>37543</v>
      </c>
      <c r="B1950">
        <v>80.89</v>
      </c>
      <c r="C1950">
        <v>81.47</v>
      </c>
      <c r="D1950">
        <v>81.62</v>
      </c>
      <c r="E1950">
        <v>80.12</v>
      </c>
      <c r="F1950">
        <v>77.37</v>
      </c>
      <c r="G1950">
        <v>74.37</v>
      </c>
      <c r="H1950">
        <v>71.22</v>
      </c>
      <c r="I1950">
        <v>69.72</v>
      </c>
      <c r="J1950">
        <v>68.97</v>
      </c>
      <c r="K1950">
        <v>68.87</v>
      </c>
    </row>
    <row r="1951" spans="1:11" x14ac:dyDescent="0.3">
      <c r="A1951" s="1">
        <v>37544</v>
      </c>
      <c r="B1951">
        <v>79.98</v>
      </c>
      <c r="C1951">
        <v>80.58</v>
      </c>
      <c r="D1951">
        <v>80.73</v>
      </c>
      <c r="E1951">
        <v>79.28</v>
      </c>
      <c r="F1951">
        <v>76.58</v>
      </c>
      <c r="G1951">
        <v>73.63</v>
      </c>
      <c r="H1951">
        <v>70.58</v>
      </c>
      <c r="I1951">
        <v>69.08</v>
      </c>
      <c r="J1951">
        <v>68.38</v>
      </c>
      <c r="K1951">
        <v>68.33</v>
      </c>
    </row>
    <row r="1952" spans="1:11" x14ac:dyDescent="0.3">
      <c r="A1952" s="1">
        <v>37545</v>
      </c>
      <c r="B1952">
        <v>79.959999999999994</v>
      </c>
      <c r="C1952">
        <v>80.56</v>
      </c>
      <c r="D1952">
        <v>80.709999999999994</v>
      </c>
      <c r="E1952">
        <v>79.260000000000005</v>
      </c>
      <c r="F1952">
        <v>76.56</v>
      </c>
      <c r="G1952">
        <v>73.61</v>
      </c>
      <c r="H1952">
        <v>70.56</v>
      </c>
      <c r="I1952">
        <v>69.06</v>
      </c>
      <c r="J1952">
        <v>68.36</v>
      </c>
      <c r="K1952">
        <v>68.31</v>
      </c>
    </row>
    <row r="1953" spans="1:11" x14ac:dyDescent="0.3">
      <c r="A1953" s="1">
        <v>37546</v>
      </c>
      <c r="B1953">
        <v>80.77</v>
      </c>
      <c r="C1953">
        <v>81.3</v>
      </c>
      <c r="D1953">
        <v>81.45</v>
      </c>
      <c r="E1953">
        <v>79.95</v>
      </c>
      <c r="F1953">
        <v>77.2</v>
      </c>
      <c r="G1953">
        <v>74.2</v>
      </c>
      <c r="H1953">
        <v>71.150000000000006</v>
      </c>
      <c r="I1953">
        <v>69.650000000000006</v>
      </c>
      <c r="J1953">
        <v>68.95</v>
      </c>
      <c r="K1953">
        <v>68.900000000000006</v>
      </c>
    </row>
    <row r="1954" spans="1:11" x14ac:dyDescent="0.3">
      <c r="A1954" s="1">
        <v>37547</v>
      </c>
      <c r="B1954">
        <v>80.349999999999994</v>
      </c>
      <c r="C1954">
        <v>80.87</v>
      </c>
      <c r="D1954">
        <v>80.97</v>
      </c>
      <c r="E1954">
        <v>79.52</v>
      </c>
      <c r="F1954">
        <v>76.77</v>
      </c>
      <c r="G1954">
        <v>73.77</v>
      </c>
      <c r="H1954">
        <v>70.72</v>
      </c>
      <c r="I1954">
        <v>69.22</v>
      </c>
      <c r="J1954">
        <v>68.52</v>
      </c>
      <c r="K1954">
        <v>68.47</v>
      </c>
    </row>
    <row r="1955" spans="1:11" x14ac:dyDescent="0.3">
      <c r="A1955" s="1">
        <v>37550</v>
      </c>
      <c r="B1955">
        <v>76.290000000000006</v>
      </c>
      <c r="C1955">
        <v>77.010000000000005</v>
      </c>
      <c r="D1955">
        <v>77.260000000000005</v>
      </c>
      <c r="E1955">
        <v>76.16</v>
      </c>
      <c r="F1955">
        <v>73.86</v>
      </c>
      <c r="G1955">
        <v>71.36</v>
      </c>
      <c r="H1955">
        <v>68.56</v>
      </c>
      <c r="I1955">
        <v>67.209999999999994</v>
      </c>
      <c r="J1955">
        <v>66.61</v>
      </c>
      <c r="K1955">
        <v>66.66</v>
      </c>
    </row>
    <row r="1956" spans="1:11" x14ac:dyDescent="0.3">
      <c r="A1956" s="1">
        <v>37551</v>
      </c>
      <c r="B1956">
        <v>75.78</v>
      </c>
      <c r="C1956">
        <v>76.489999999999995</v>
      </c>
      <c r="D1956">
        <v>76.84</v>
      </c>
      <c r="E1956">
        <v>75.84</v>
      </c>
      <c r="F1956">
        <v>73.739999999999995</v>
      </c>
      <c r="G1956">
        <v>71.44</v>
      </c>
      <c r="H1956">
        <v>68.84</v>
      </c>
      <c r="I1956">
        <v>67.64</v>
      </c>
      <c r="J1956">
        <v>67.14</v>
      </c>
      <c r="K1956">
        <v>67.239999999999995</v>
      </c>
    </row>
    <row r="1957" spans="1:11" x14ac:dyDescent="0.3">
      <c r="A1957" s="1">
        <v>37552</v>
      </c>
      <c r="B1957">
        <v>75.67</v>
      </c>
      <c r="C1957">
        <v>76.48</v>
      </c>
      <c r="D1957">
        <v>76.83</v>
      </c>
      <c r="E1957">
        <v>75.83</v>
      </c>
      <c r="F1957">
        <v>73.73</v>
      </c>
      <c r="G1957">
        <v>71.430000000000007</v>
      </c>
      <c r="H1957">
        <v>68.83</v>
      </c>
      <c r="I1957">
        <v>67.63</v>
      </c>
      <c r="J1957">
        <v>67.13</v>
      </c>
      <c r="K1957">
        <v>67.23</v>
      </c>
    </row>
    <row r="1958" spans="1:11" x14ac:dyDescent="0.3">
      <c r="A1958" s="1">
        <v>37553</v>
      </c>
      <c r="B1958">
        <v>75.97</v>
      </c>
      <c r="C1958">
        <v>76.73</v>
      </c>
      <c r="D1958">
        <v>77.08</v>
      </c>
      <c r="E1958">
        <v>76.08</v>
      </c>
      <c r="F1958">
        <v>73.88</v>
      </c>
      <c r="G1958">
        <v>71.53</v>
      </c>
      <c r="H1958">
        <v>68.930000000000007</v>
      </c>
      <c r="I1958">
        <v>67.73</v>
      </c>
      <c r="J1958">
        <v>67.23</v>
      </c>
      <c r="K1958">
        <v>67.33</v>
      </c>
    </row>
    <row r="1959" spans="1:11" x14ac:dyDescent="0.3">
      <c r="A1959" s="1">
        <v>37554</v>
      </c>
      <c r="B1959">
        <v>72.760000000000005</v>
      </c>
      <c r="C1959">
        <v>73.510000000000005</v>
      </c>
      <c r="D1959">
        <v>73.959999999999994</v>
      </c>
      <c r="E1959">
        <v>73.11</v>
      </c>
      <c r="F1959">
        <v>71.11</v>
      </c>
      <c r="G1959">
        <v>68.959999999999994</v>
      </c>
      <c r="H1959">
        <v>66.510000000000005</v>
      </c>
      <c r="I1959">
        <v>65.41</v>
      </c>
      <c r="J1959">
        <v>64.959999999999994</v>
      </c>
      <c r="K1959">
        <v>65.06</v>
      </c>
    </row>
    <row r="1960" spans="1:11" x14ac:dyDescent="0.3">
      <c r="A1960" s="1">
        <v>37557</v>
      </c>
      <c r="B1960">
        <v>73.08</v>
      </c>
      <c r="C1960">
        <v>73.849999999999994</v>
      </c>
      <c r="D1960">
        <v>74.3</v>
      </c>
      <c r="E1960">
        <v>73.5</v>
      </c>
      <c r="F1960">
        <v>71.55</v>
      </c>
      <c r="G1960">
        <v>69.45</v>
      </c>
      <c r="H1960">
        <v>67.099999999999994</v>
      </c>
      <c r="I1960">
        <v>66.05</v>
      </c>
      <c r="J1960">
        <v>65.650000000000006</v>
      </c>
      <c r="K1960">
        <v>65.8</v>
      </c>
    </row>
    <row r="1961" spans="1:11" x14ac:dyDescent="0.3">
      <c r="A1961" s="1">
        <v>37558</v>
      </c>
      <c r="B1961">
        <v>71.55</v>
      </c>
      <c r="C1961">
        <v>72.510000000000005</v>
      </c>
      <c r="D1961">
        <v>72.959999999999994</v>
      </c>
      <c r="E1961">
        <v>72.209999999999994</v>
      </c>
      <c r="F1961">
        <v>70.31</v>
      </c>
      <c r="G1961">
        <v>68.260000000000005</v>
      </c>
      <c r="H1961">
        <v>66.010000000000005</v>
      </c>
      <c r="I1961">
        <v>65.06</v>
      </c>
      <c r="J1961">
        <v>64.709999999999994</v>
      </c>
      <c r="K1961">
        <v>64.86</v>
      </c>
    </row>
    <row r="1962" spans="1:11" x14ac:dyDescent="0.3">
      <c r="A1962" s="1">
        <v>37559</v>
      </c>
      <c r="B1962">
        <v>72.77</v>
      </c>
      <c r="C1962">
        <v>73.459999999999994</v>
      </c>
      <c r="D1962">
        <v>73.86</v>
      </c>
      <c r="E1962">
        <v>73.06</v>
      </c>
      <c r="F1962">
        <v>71.06</v>
      </c>
      <c r="G1962">
        <v>68.959999999999994</v>
      </c>
      <c r="H1962">
        <v>66.66</v>
      </c>
      <c r="I1962">
        <v>65.66</v>
      </c>
      <c r="J1962">
        <v>65.31</v>
      </c>
      <c r="K1962">
        <v>65.459999999999994</v>
      </c>
    </row>
    <row r="1963" spans="1:11" x14ac:dyDescent="0.3">
      <c r="A1963" s="1">
        <v>37560</v>
      </c>
      <c r="B1963">
        <v>74.38</v>
      </c>
      <c r="C1963">
        <v>74.900000000000006</v>
      </c>
      <c r="D1963">
        <v>75.150000000000006</v>
      </c>
      <c r="E1963">
        <v>74.2</v>
      </c>
      <c r="F1963">
        <v>72</v>
      </c>
      <c r="G1963">
        <v>69.8</v>
      </c>
      <c r="H1963">
        <v>67.45</v>
      </c>
      <c r="I1963">
        <v>66.400000000000006</v>
      </c>
      <c r="J1963">
        <v>66.05</v>
      </c>
      <c r="K1963">
        <v>66.2</v>
      </c>
    </row>
    <row r="1964" spans="1:11" x14ac:dyDescent="0.3">
      <c r="A1964" s="1">
        <v>37561</v>
      </c>
      <c r="B1964">
        <v>74.16</v>
      </c>
      <c r="C1964">
        <v>74.34</v>
      </c>
      <c r="D1964">
        <v>73.44</v>
      </c>
      <c r="E1964">
        <v>71.239999999999995</v>
      </c>
      <c r="F1964">
        <v>69.040000000000006</v>
      </c>
      <c r="G1964">
        <v>66.69</v>
      </c>
      <c r="H1964">
        <v>65.64</v>
      </c>
      <c r="I1964">
        <v>65.290000000000006</v>
      </c>
      <c r="J1964">
        <v>65.44</v>
      </c>
      <c r="K1964">
        <v>65.94</v>
      </c>
    </row>
    <row r="1965" spans="1:11" x14ac:dyDescent="0.3">
      <c r="A1965" s="1">
        <v>37564</v>
      </c>
      <c r="B1965">
        <v>73.33</v>
      </c>
      <c r="C1965">
        <v>73.680000000000007</v>
      </c>
      <c r="D1965">
        <v>72.88</v>
      </c>
      <c r="E1965">
        <v>70.73</v>
      </c>
      <c r="F1965">
        <v>68.58</v>
      </c>
      <c r="G1965">
        <v>66.28</v>
      </c>
      <c r="H1965">
        <v>65.28</v>
      </c>
      <c r="I1965">
        <v>64.98</v>
      </c>
      <c r="J1965">
        <v>65.13</v>
      </c>
      <c r="K1965">
        <v>65.63</v>
      </c>
    </row>
    <row r="1966" spans="1:11" x14ac:dyDescent="0.3">
      <c r="A1966" s="1">
        <v>37565</v>
      </c>
      <c r="B1966">
        <v>71.8</v>
      </c>
      <c r="C1966">
        <v>72.13</v>
      </c>
      <c r="D1966">
        <v>71.38</v>
      </c>
      <c r="E1966">
        <v>69.23</v>
      </c>
      <c r="F1966">
        <v>67.23</v>
      </c>
      <c r="G1966">
        <v>65.08</v>
      </c>
      <c r="H1966">
        <v>64.23</v>
      </c>
      <c r="I1966">
        <v>63.98</v>
      </c>
      <c r="J1966">
        <v>64.13</v>
      </c>
      <c r="K1966">
        <v>64.680000000000007</v>
      </c>
    </row>
    <row r="1967" spans="1:11" x14ac:dyDescent="0.3">
      <c r="A1967" s="1">
        <v>37566</v>
      </c>
      <c r="B1967">
        <v>70.790000000000006</v>
      </c>
      <c r="C1967">
        <v>71.08</v>
      </c>
      <c r="D1967">
        <v>70.430000000000007</v>
      </c>
      <c r="E1967">
        <v>68.38</v>
      </c>
      <c r="F1967">
        <v>66.48</v>
      </c>
      <c r="G1967">
        <v>64.53</v>
      </c>
      <c r="H1967">
        <v>63.83</v>
      </c>
      <c r="I1967">
        <v>63.68</v>
      </c>
      <c r="J1967">
        <v>63.88</v>
      </c>
      <c r="K1967">
        <v>64.48</v>
      </c>
    </row>
    <row r="1968" spans="1:11" x14ac:dyDescent="0.3">
      <c r="A1968" s="1">
        <v>37567</v>
      </c>
      <c r="B1968">
        <v>69.62</v>
      </c>
      <c r="C1968">
        <v>69.959999999999994</v>
      </c>
      <c r="D1968">
        <v>69.36</v>
      </c>
      <c r="E1968">
        <v>67.36</v>
      </c>
      <c r="F1968">
        <v>65.510000000000005</v>
      </c>
      <c r="G1968">
        <v>63.61</v>
      </c>
      <c r="H1968">
        <v>62.96</v>
      </c>
      <c r="I1968">
        <v>62.81</v>
      </c>
      <c r="J1968">
        <v>63.01</v>
      </c>
      <c r="K1968">
        <v>63.61</v>
      </c>
    </row>
    <row r="1969" spans="1:11" x14ac:dyDescent="0.3">
      <c r="A1969" s="1">
        <v>37568</v>
      </c>
      <c r="B1969">
        <v>68.88</v>
      </c>
      <c r="C1969">
        <v>69.41</v>
      </c>
      <c r="D1969">
        <v>68.959999999999994</v>
      </c>
      <c r="E1969">
        <v>67.06</v>
      </c>
      <c r="F1969">
        <v>65.31</v>
      </c>
      <c r="G1969">
        <v>63.51</v>
      </c>
      <c r="H1969">
        <v>62.96</v>
      </c>
      <c r="I1969">
        <v>62.86</v>
      </c>
      <c r="J1969">
        <v>63.06</v>
      </c>
      <c r="K1969">
        <v>63.66</v>
      </c>
    </row>
    <row r="1970" spans="1:11" x14ac:dyDescent="0.3">
      <c r="A1970" s="1">
        <v>37571</v>
      </c>
      <c r="B1970">
        <v>68.849999999999994</v>
      </c>
      <c r="C1970">
        <v>69.349999999999994</v>
      </c>
      <c r="D1970">
        <v>68.900000000000006</v>
      </c>
      <c r="E1970">
        <v>67.099999999999994</v>
      </c>
      <c r="F1970">
        <v>65.400000000000006</v>
      </c>
      <c r="G1970">
        <v>63.65</v>
      </c>
      <c r="H1970">
        <v>63.15</v>
      </c>
      <c r="I1970">
        <v>63.05</v>
      </c>
      <c r="J1970">
        <v>63.25</v>
      </c>
      <c r="K1970">
        <v>63.85</v>
      </c>
    </row>
    <row r="1971" spans="1:11" x14ac:dyDescent="0.3">
      <c r="A1971" s="1">
        <v>37572</v>
      </c>
      <c r="B1971">
        <v>69.010000000000005</v>
      </c>
      <c r="C1971">
        <v>69.489999999999995</v>
      </c>
      <c r="D1971">
        <v>69.09</v>
      </c>
      <c r="E1971">
        <v>67.44</v>
      </c>
      <c r="F1971">
        <v>65.790000000000006</v>
      </c>
      <c r="G1971">
        <v>64.14</v>
      </c>
      <c r="H1971">
        <v>63.69</v>
      </c>
      <c r="I1971">
        <v>63.59</v>
      </c>
      <c r="J1971">
        <v>63.79</v>
      </c>
      <c r="K1971">
        <v>64.39</v>
      </c>
    </row>
    <row r="1972" spans="1:11" x14ac:dyDescent="0.3">
      <c r="A1972" s="1">
        <v>37573</v>
      </c>
      <c r="B1972">
        <v>67.25</v>
      </c>
      <c r="C1972">
        <v>67.760000000000005</v>
      </c>
      <c r="D1972">
        <v>67.61</v>
      </c>
      <c r="E1972">
        <v>66.16</v>
      </c>
      <c r="F1972">
        <v>64.709999999999994</v>
      </c>
      <c r="G1972">
        <v>63.26</v>
      </c>
      <c r="H1972">
        <v>62.91</v>
      </c>
      <c r="I1972">
        <v>62.91</v>
      </c>
      <c r="J1972">
        <v>63.16</v>
      </c>
      <c r="K1972">
        <v>63.76</v>
      </c>
    </row>
    <row r="1973" spans="1:11" x14ac:dyDescent="0.3">
      <c r="A1973" s="1">
        <v>37574</v>
      </c>
      <c r="B1973">
        <v>67.69</v>
      </c>
      <c r="C1973">
        <v>68.12</v>
      </c>
      <c r="D1973">
        <v>67.819999999999993</v>
      </c>
      <c r="E1973">
        <v>66.27</v>
      </c>
      <c r="F1973">
        <v>64.77</v>
      </c>
      <c r="G1973">
        <v>63.27</v>
      </c>
      <c r="H1973">
        <v>62.82</v>
      </c>
      <c r="I1973">
        <v>62.82</v>
      </c>
      <c r="J1973">
        <v>63.07</v>
      </c>
      <c r="K1973">
        <v>63.67</v>
      </c>
    </row>
    <row r="1974" spans="1:11" x14ac:dyDescent="0.3">
      <c r="A1974" s="1">
        <v>37575</v>
      </c>
      <c r="B1974">
        <v>68.849999999999994</v>
      </c>
      <c r="C1974">
        <v>69.209999999999994</v>
      </c>
      <c r="D1974">
        <v>68.760000000000005</v>
      </c>
      <c r="E1974">
        <v>67.010000000000005</v>
      </c>
      <c r="F1974">
        <v>65.41</v>
      </c>
      <c r="G1974">
        <v>63.86</v>
      </c>
      <c r="H1974">
        <v>63.36</v>
      </c>
      <c r="I1974">
        <v>63.41</v>
      </c>
      <c r="J1974">
        <v>63.71</v>
      </c>
      <c r="K1974">
        <v>64.36</v>
      </c>
    </row>
    <row r="1975" spans="1:11" x14ac:dyDescent="0.3">
      <c r="A1975" s="1">
        <v>37578</v>
      </c>
      <c r="B1975">
        <v>72.28</v>
      </c>
      <c r="C1975">
        <v>72.55</v>
      </c>
      <c r="D1975">
        <v>71.75</v>
      </c>
      <c r="E1975">
        <v>69.650000000000006</v>
      </c>
      <c r="F1975">
        <v>67.75</v>
      </c>
      <c r="G1975">
        <v>66</v>
      </c>
      <c r="H1975">
        <v>65.400000000000006</v>
      </c>
      <c r="I1975">
        <v>65.349999999999994</v>
      </c>
      <c r="J1975">
        <v>65.55</v>
      </c>
      <c r="K1975">
        <v>66.150000000000006</v>
      </c>
    </row>
    <row r="1976" spans="1:11" x14ac:dyDescent="0.3">
      <c r="A1976" s="1">
        <v>37579</v>
      </c>
      <c r="B1976">
        <v>72.17</v>
      </c>
      <c r="C1976">
        <v>72.290000000000006</v>
      </c>
      <c r="D1976">
        <v>71.489999999999995</v>
      </c>
      <c r="E1976">
        <v>69.44</v>
      </c>
      <c r="F1976">
        <v>67.489999999999995</v>
      </c>
      <c r="G1976">
        <v>65.739999999999995</v>
      </c>
      <c r="H1976">
        <v>65.14</v>
      </c>
      <c r="I1976">
        <v>65.09</v>
      </c>
      <c r="J1976">
        <v>65.239999999999995</v>
      </c>
      <c r="K1976">
        <v>65.790000000000006</v>
      </c>
    </row>
    <row r="1977" spans="1:11" x14ac:dyDescent="0.3">
      <c r="A1977" s="1">
        <v>37580</v>
      </c>
      <c r="B1977">
        <v>74.510000000000005</v>
      </c>
      <c r="C1977">
        <v>74.17</v>
      </c>
      <c r="D1977">
        <v>73.17</v>
      </c>
      <c r="E1977">
        <v>70.87</v>
      </c>
      <c r="F1977">
        <v>68.77</v>
      </c>
      <c r="G1977">
        <v>66.87</v>
      </c>
      <c r="H1977">
        <v>66.17</v>
      </c>
      <c r="I1977">
        <v>66.069999999999993</v>
      </c>
      <c r="J1977">
        <v>66.17</v>
      </c>
      <c r="K1977">
        <v>66.67</v>
      </c>
    </row>
    <row r="1978" spans="1:11" x14ac:dyDescent="0.3">
      <c r="A1978" s="1">
        <v>37581</v>
      </c>
      <c r="B1978">
        <v>74.930000000000007</v>
      </c>
      <c r="C1978">
        <v>74.59</v>
      </c>
      <c r="D1978">
        <v>73.59</v>
      </c>
      <c r="E1978">
        <v>71.239999999999995</v>
      </c>
      <c r="F1978">
        <v>69.09</v>
      </c>
      <c r="G1978">
        <v>67.14</v>
      </c>
      <c r="H1978">
        <v>66.44</v>
      </c>
      <c r="I1978">
        <v>66.34</v>
      </c>
      <c r="J1978">
        <v>66.44</v>
      </c>
      <c r="K1978">
        <v>66.94</v>
      </c>
    </row>
    <row r="1979" spans="1:11" x14ac:dyDescent="0.3">
      <c r="A1979" s="1">
        <v>37582</v>
      </c>
      <c r="B1979">
        <v>76.64</v>
      </c>
      <c r="C1979">
        <v>76.3</v>
      </c>
      <c r="D1979">
        <v>75.150000000000006</v>
      </c>
      <c r="E1979">
        <v>72.650000000000006</v>
      </c>
      <c r="F1979">
        <v>70.3</v>
      </c>
      <c r="G1979">
        <v>68.099999999999994</v>
      </c>
      <c r="H1979">
        <v>67.150000000000006</v>
      </c>
      <c r="I1979">
        <v>66.95</v>
      </c>
      <c r="J1979">
        <v>67</v>
      </c>
      <c r="K1979">
        <v>67.45</v>
      </c>
    </row>
    <row r="1980" spans="1:11" x14ac:dyDescent="0.3">
      <c r="A1980" s="1">
        <v>37585</v>
      </c>
      <c r="B1980">
        <v>75.040000000000006</v>
      </c>
      <c r="C1980">
        <v>74.53</v>
      </c>
      <c r="D1980">
        <v>73.53</v>
      </c>
      <c r="E1980">
        <v>70.98</v>
      </c>
      <c r="F1980">
        <v>68.73</v>
      </c>
      <c r="G1980">
        <v>66.58</v>
      </c>
      <c r="H1980">
        <v>65.63</v>
      </c>
      <c r="I1980">
        <v>65.430000000000007</v>
      </c>
      <c r="J1980">
        <v>65.48</v>
      </c>
      <c r="K1980">
        <v>65.930000000000007</v>
      </c>
    </row>
    <row r="1981" spans="1:11" x14ac:dyDescent="0.3">
      <c r="A1981" s="1">
        <v>37586</v>
      </c>
      <c r="B1981">
        <v>75.75</v>
      </c>
      <c r="C1981">
        <v>75.239999999999995</v>
      </c>
      <c r="D1981">
        <v>74.290000000000006</v>
      </c>
      <c r="E1981">
        <v>71.84</v>
      </c>
      <c r="F1981">
        <v>69.64</v>
      </c>
      <c r="G1981">
        <v>67.540000000000006</v>
      </c>
      <c r="H1981">
        <v>66.64</v>
      </c>
      <c r="I1981">
        <v>66.44</v>
      </c>
      <c r="J1981">
        <v>66.489999999999995</v>
      </c>
      <c r="K1981">
        <v>66.94</v>
      </c>
    </row>
    <row r="1982" spans="1:11" x14ac:dyDescent="0.3">
      <c r="A1982" s="1">
        <v>37587</v>
      </c>
      <c r="B1982">
        <v>75.709999999999994</v>
      </c>
      <c r="C1982">
        <v>75.98</v>
      </c>
      <c r="D1982">
        <v>74.930000000000007</v>
      </c>
      <c r="E1982">
        <v>72.28</v>
      </c>
      <c r="F1982">
        <v>69.88</v>
      </c>
      <c r="G1982">
        <v>67.73</v>
      </c>
      <c r="H1982">
        <v>66.78</v>
      </c>
      <c r="I1982">
        <v>66.58</v>
      </c>
      <c r="J1982">
        <v>66.63</v>
      </c>
      <c r="K1982">
        <v>67.08</v>
      </c>
    </row>
    <row r="1983" spans="1:11" x14ac:dyDescent="0.3">
      <c r="A1983" s="1">
        <v>37592</v>
      </c>
      <c r="B1983">
        <v>77.39</v>
      </c>
      <c r="C1983">
        <v>76.39</v>
      </c>
      <c r="D1983">
        <v>73.59</v>
      </c>
      <c r="E1983">
        <v>70.94</v>
      </c>
      <c r="F1983">
        <v>68.739999999999995</v>
      </c>
      <c r="G1983">
        <v>67.739999999999995</v>
      </c>
      <c r="H1983">
        <v>67.44</v>
      </c>
      <c r="I1983">
        <v>67.39</v>
      </c>
      <c r="J1983">
        <v>67.739999999999995</v>
      </c>
      <c r="K1983">
        <v>68.14</v>
      </c>
    </row>
    <row r="1984" spans="1:11" x14ac:dyDescent="0.3">
      <c r="A1984" s="1">
        <v>37593</v>
      </c>
      <c r="B1984">
        <v>77.5</v>
      </c>
      <c r="C1984">
        <v>76.64</v>
      </c>
      <c r="D1984">
        <v>73.89</v>
      </c>
      <c r="E1984">
        <v>71.290000000000006</v>
      </c>
      <c r="F1984">
        <v>69.09</v>
      </c>
      <c r="G1984">
        <v>68.09</v>
      </c>
      <c r="H1984">
        <v>67.790000000000006</v>
      </c>
      <c r="I1984">
        <v>67.739999999999995</v>
      </c>
      <c r="J1984">
        <v>68.09</v>
      </c>
      <c r="K1984">
        <v>68.489999999999995</v>
      </c>
    </row>
    <row r="1985" spans="1:11" x14ac:dyDescent="0.3">
      <c r="A1985" s="1">
        <v>37594</v>
      </c>
      <c r="B1985">
        <v>74.540000000000006</v>
      </c>
      <c r="C1985">
        <v>73.97</v>
      </c>
      <c r="D1985">
        <v>71.62</v>
      </c>
      <c r="E1985">
        <v>69.27</v>
      </c>
      <c r="F1985">
        <v>67.22</v>
      </c>
      <c r="G1985">
        <v>66.319999999999993</v>
      </c>
      <c r="H1985">
        <v>66.069999999999993</v>
      </c>
      <c r="I1985">
        <v>66.069999999999993</v>
      </c>
      <c r="J1985">
        <v>66.47</v>
      </c>
      <c r="K1985">
        <v>66.92</v>
      </c>
    </row>
    <row r="1986" spans="1:11" x14ac:dyDescent="0.3">
      <c r="A1986" s="1">
        <v>37595</v>
      </c>
      <c r="B1986">
        <v>75.62</v>
      </c>
      <c r="C1986">
        <v>75.19</v>
      </c>
      <c r="D1986">
        <v>72.84</v>
      </c>
      <c r="E1986">
        <v>70.59</v>
      </c>
      <c r="F1986">
        <v>68.540000000000006</v>
      </c>
      <c r="G1986">
        <v>67.64</v>
      </c>
      <c r="H1986">
        <v>67.39</v>
      </c>
      <c r="I1986">
        <v>67.39</v>
      </c>
      <c r="J1986">
        <v>67.790000000000006</v>
      </c>
      <c r="K1986">
        <v>68.239999999999995</v>
      </c>
    </row>
    <row r="1987" spans="1:11" x14ac:dyDescent="0.3">
      <c r="A1987" s="1">
        <v>37596</v>
      </c>
      <c r="B1987">
        <v>74.73</v>
      </c>
      <c r="C1987">
        <v>74.83</v>
      </c>
      <c r="D1987">
        <v>72.63</v>
      </c>
      <c r="E1987">
        <v>70.430000000000007</v>
      </c>
      <c r="F1987">
        <v>68.38</v>
      </c>
      <c r="G1987">
        <v>67.48</v>
      </c>
      <c r="H1987">
        <v>67.23</v>
      </c>
      <c r="I1987">
        <v>67.23</v>
      </c>
      <c r="J1987">
        <v>67.63</v>
      </c>
      <c r="K1987">
        <v>68.08</v>
      </c>
    </row>
    <row r="1988" spans="1:11" x14ac:dyDescent="0.3">
      <c r="A1988" s="1">
        <v>37599</v>
      </c>
      <c r="B1988">
        <v>75.819999999999993</v>
      </c>
      <c r="C1988">
        <v>75.790000000000006</v>
      </c>
      <c r="D1988">
        <v>73.59</v>
      </c>
      <c r="E1988">
        <v>71.239999999999995</v>
      </c>
      <c r="F1988">
        <v>69.09</v>
      </c>
      <c r="G1988">
        <v>68.14</v>
      </c>
      <c r="H1988">
        <v>67.84</v>
      </c>
      <c r="I1988">
        <v>67.84</v>
      </c>
      <c r="J1988">
        <v>68.239999999999995</v>
      </c>
      <c r="K1988">
        <v>68.69</v>
      </c>
    </row>
    <row r="1989" spans="1:11" x14ac:dyDescent="0.3">
      <c r="A1989" s="1">
        <v>37600</v>
      </c>
      <c r="B1989">
        <v>77.19</v>
      </c>
      <c r="C1989">
        <v>77.09</v>
      </c>
      <c r="D1989">
        <v>74.84</v>
      </c>
      <c r="E1989">
        <v>72.34</v>
      </c>
      <c r="F1989">
        <v>70.040000000000006</v>
      </c>
      <c r="G1989">
        <v>68.989999999999995</v>
      </c>
      <c r="H1989">
        <v>68.64</v>
      </c>
      <c r="I1989">
        <v>68.59</v>
      </c>
      <c r="J1989">
        <v>68.989999999999995</v>
      </c>
      <c r="K1989">
        <v>69.39</v>
      </c>
    </row>
    <row r="1990" spans="1:11" x14ac:dyDescent="0.3">
      <c r="A1990" s="1">
        <v>37601</v>
      </c>
      <c r="B1990">
        <v>76.87</v>
      </c>
      <c r="C1990">
        <v>76.73</v>
      </c>
      <c r="D1990">
        <v>74.23</v>
      </c>
      <c r="E1990">
        <v>71.63</v>
      </c>
      <c r="F1990">
        <v>69.23</v>
      </c>
      <c r="G1990">
        <v>68.13</v>
      </c>
      <c r="H1990">
        <v>67.73</v>
      </c>
      <c r="I1990">
        <v>67.63</v>
      </c>
      <c r="J1990">
        <v>67.98</v>
      </c>
      <c r="K1990">
        <v>68.38</v>
      </c>
    </row>
    <row r="1991" spans="1:11" x14ac:dyDescent="0.3">
      <c r="A1991" s="1">
        <v>37602</v>
      </c>
      <c r="B1991">
        <v>79.25</v>
      </c>
      <c r="C1991">
        <v>78.819999999999993</v>
      </c>
      <c r="D1991">
        <v>75.92</v>
      </c>
      <c r="E1991">
        <v>72.97</v>
      </c>
      <c r="F1991">
        <v>70.37</v>
      </c>
      <c r="G1991">
        <v>69.12</v>
      </c>
      <c r="H1991">
        <v>68.62</v>
      </c>
      <c r="I1991">
        <v>68.47</v>
      </c>
      <c r="J1991">
        <v>68.77</v>
      </c>
      <c r="K1991">
        <v>69.12</v>
      </c>
    </row>
    <row r="1992" spans="1:11" x14ac:dyDescent="0.3">
      <c r="A1992" s="1">
        <v>37603</v>
      </c>
      <c r="B1992">
        <v>81.56</v>
      </c>
      <c r="C1992">
        <v>80.55</v>
      </c>
      <c r="D1992">
        <v>77.150000000000006</v>
      </c>
      <c r="E1992">
        <v>73.849999999999994</v>
      </c>
      <c r="F1992">
        <v>71</v>
      </c>
      <c r="G1992">
        <v>69.55</v>
      </c>
      <c r="H1992">
        <v>68.95</v>
      </c>
      <c r="I1992">
        <v>68.75</v>
      </c>
      <c r="J1992">
        <v>69.05</v>
      </c>
      <c r="K1992">
        <v>69.400000000000006</v>
      </c>
    </row>
    <row r="1993" spans="1:11" x14ac:dyDescent="0.3">
      <c r="A1993" s="1">
        <v>37606</v>
      </c>
      <c r="B1993">
        <v>85.64</v>
      </c>
      <c r="C1993">
        <v>84.91</v>
      </c>
      <c r="D1993">
        <v>81.010000000000005</v>
      </c>
      <c r="E1993">
        <v>77.11</v>
      </c>
      <c r="F1993">
        <v>73.56</v>
      </c>
      <c r="G1993">
        <v>71.61</v>
      </c>
      <c r="H1993">
        <v>70.86</v>
      </c>
      <c r="I1993">
        <v>70.56</v>
      </c>
      <c r="J1993">
        <v>70.81</v>
      </c>
      <c r="K1993">
        <v>71.11</v>
      </c>
    </row>
    <row r="1994" spans="1:11" x14ac:dyDescent="0.3">
      <c r="A1994" s="1">
        <v>37607</v>
      </c>
      <c r="B1994">
        <v>83.95</v>
      </c>
      <c r="C1994">
        <v>83.82</v>
      </c>
      <c r="D1994">
        <v>80.12</v>
      </c>
      <c r="E1994">
        <v>76.319999999999993</v>
      </c>
      <c r="F1994">
        <v>72.67</v>
      </c>
      <c r="G1994">
        <v>70.72</v>
      </c>
      <c r="H1994">
        <v>69.92</v>
      </c>
      <c r="I1994">
        <v>69.62</v>
      </c>
      <c r="J1994">
        <v>69.92</v>
      </c>
      <c r="K1994">
        <v>70.27</v>
      </c>
    </row>
    <row r="1995" spans="1:11" x14ac:dyDescent="0.3">
      <c r="A1995" s="1">
        <v>37608</v>
      </c>
      <c r="B1995">
        <v>85.53</v>
      </c>
      <c r="C1995">
        <v>85.51</v>
      </c>
      <c r="D1995">
        <v>81.41</v>
      </c>
      <c r="E1995">
        <v>77.36</v>
      </c>
      <c r="F1995">
        <v>73.459999999999994</v>
      </c>
      <c r="G1995">
        <v>71.41</v>
      </c>
      <c r="H1995">
        <v>70.510000000000005</v>
      </c>
      <c r="I1995">
        <v>70.209999999999994</v>
      </c>
      <c r="J1995">
        <v>70.459999999999994</v>
      </c>
      <c r="K1995">
        <v>70.81</v>
      </c>
    </row>
    <row r="1996" spans="1:11" x14ac:dyDescent="0.3">
      <c r="A1996" s="1">
        <v>37609</v>
      </c>
      <c r="B1996">
        <v>86.06</v>
      </c>
      <c r="C1996">
        <v>85.94</v>
      </c>
      <c r="D1996">
        <v>81.94</v>
      </c>
      <c r="E1996">
        <v>77.64</v>
      </c>
      <c r="F1996">
        <v>73.489999999999995</v>
      </c>
      <c r="G1996">
        <v>71.34</v>
      </c>
      <c r="H1996">
        <v>70.34</v>
      </c>
      <c r="I1996">
        <v>70.040000000000006</v>
      </c>
      <c r="J1996">
        <v>70.290000000000006</v>
      </c>
      <c r="K1996">
        <v>70.59</v>
      </c>
    </row>
    <row r="1997" spans="1:11" x14ac:dyDescent="0.3">
      <c r="A1997" s="1">
        <v>37610</v>
      </c>
      <c r="B1997">
        <v>85.95</v>
      </c>
      <c r="C1997">
        <v>85.62</v>
      </c>
      <c r="D1997">
        <v>81.72</v>
      </c>
      <c r="E1997">
        <v>77.47</v>
      </c>
      <c r="F1997">
        <v>73.319999999999993</v>
      </c>
      <c r="G1997">
        <v>71.17</v>
      </c>
      <c r="H1997">
        <v>70.17</v>
      </c>
      <c r="I1997">
        <v>69.87</v>
      </c>
      <c r="J1997">
        <v>70.12</v>
      </c>
      <c r="K1997">
        <v>70.42</v>
      </c>
    </row>
    <row r="1998" spans="1:11" x14ac:dyDescent="0.3">
      <c r="A1998" s="1">
        <v>37613</v>
      </c>
      <c r="B1998">
        <v>89.62</v>
      </c>
      <c r="C1998">
        <v>88.85</v>
      </c>
      <c r="D1998">
        <v>84.35</v>
      </c>
      <c r="E1998">
        <v>79.55</v>
      </c>
      <c r="F1998">
        <v>74.95</v>
      </c>
      <c r="G1998">
        <v>72.5</v>
      </c>
      <c r="H1998">
        <v>71.25</v>
      </c>
      <c r="I1998">
        <v>70.849999999999994</v>
      </c>
      <c r="J1998">
        <v>71.05</v>
      </c>
      <c r="K1998">
        <v>71.3</v>
      </c>
    </row>
    <row r="1999" spans="1:11" x14ac:dyDescent="0.3">
      <c r="A1999" s="1">
        <v>37614</v>
      </c>
      <c r="B1999">
        <v>90.49</v>
      </c>
      <c r="C1999">
        <v>89.94</v>
      </c>
      <c r="D1999">
        <v>85.14</v>
      </c>
      <c r="E1999">
        <v>80.040000000000006</v>
      </c>
      <c r="F1999">
        <v>75.239999999999995</v>
      </c>
      <c r="G1999">
        <v>72.64</v>
      </c>
      <c r="H1999">
        <v>71.290000000000006</v>
      </c>
      <c r="I1999">
        <v>70.790000000000006</v>
      </c>
      <c r="J1999">
        <v>70.94</v>
      </c>
      <c r="K1999">
        <v>71.19</v>
      </c>
    </row>
    <row r="2000" spans="1:11" x14ac:dyDescent="0.3">
      <c r="A2000" s="1">
        <v>37616</v>
      </c>
      <c r="B2000">
        <v>90.91</v>
      </c>
      <c r="C2000">
        <v>90.77</v>
      </c>
      <c r="D2000">
        <v>86.02</v>
      </c>
      <c r="E2000">
        <v>80.77</v>
      </c>
      <c r="F2000">
        <v>75.92</v>
      </c>
      <c r="G2000">
        <v>73.22</v>
      </c>
      <c r="H2000">
        <v>71.77</v>
      </c>
      <c r="I2000">
        <v>71.27</v>
      </c>
      <c r="J2000">
        <v>71.42</v>
      </c>
      <c r="K2000">
        <v>71.67</v>
      </c>
    </row>
    <row r="2001" spans="1:11" x14ac:dyDescent="0.3">
      <c r="A2001" s="1">
        <v>37617</v>
      </c>
      <c r="B2001">
        <v>90.79</v>
      </c>
      <c r="C2001">
        <v>90.68</v>
      </c>
      <c r="D2001">
        <v>86.28</v>
      </c>
      <c r="E2001">
        <v>80.98</v>
      </c>
      <c r="F2001">
        <v>76.180000000000007</v>
      </c>
      <c r="G2001">
        <v>73.38</v>
      </c>
      <c r="H2001">
        <v>71.930000000000007</v>
      </c>
      <c r="I2001">
        <v>71.430000000000007</v>
      </c>
      <c r="J2001">
        <v>71.58</v>
      </c>
      <c r="K2001">
        <v>71.83</v>
      </c>
    </row>
    <row r="2002" spans="1:11" x14ac:dyDescent="0.3">
      <c r="A2002" s="1">
        <v>37620</v>
      </c>
      <c r="B2002">
        <v>86.74</v>
      </c>
      <c r="C2002">
        <v>86.85</v>
      </c>
      <c r="D2002">
        <v>83.25</v>
      </c>
      <c r="E2002">
        <v>78.400000000000006</v>
      </c>
      <c r="F2002">
        <v>73.8</v>
      </c>
      <c r="G2002">
        <v>71.099999999999994</v>
      </c>
      <c r="H2002">
        <v>69.7</v>
      </c>
      <c r="I2002">
        <v>69.25</v>
      </c>
      <c r="J2002">
        <v>69.45</v>
      </c>
      <c r="K2002">
        <v>69.75</v>
      </c>
    </row>
    <row r="2003" spans="1:11" x14ac:dyDescent="0.3">
      <c r="A2003" s="1">
        <v>37621</v>
      </c>
      <c r="B2003">
        <v>86.55</v>
      </c>
      <c r="C2003">
        <v>86.86</v>
      </c>
      <c r="D2003">
        <v>83.61</v>
      </c>
      <c r="E2003">
        <v>79.16</v>
      </c>
      <c r="F2003">
        <v>74.66</v>
      </c>
      <c r="G2003">
        <v>72.209999999999994</v>
      </c>
      <c r="H2003">
        <v>71.06</v>
      </c>
      <c r="I2003">
        <v>70.66</v>
      </c>
      <c r="J2003">
        <v>70.91</v>
      </c>
      <c r="K2003">
        <v>71.209999999999994</v>
      </c>
    </row>
    <row r="2004" spans="1:11" x14ac:dyDescent="0.3">
      <c r="A2004" s="1">
        <v>37623</v>
      </c>
      <c r="B2004">
        <v>88.09</v>
      </c>
      <c r="C2004">
        <v>84.8</v>
      </c>
      <c r="D2004">
        <v>80.099999999999994</v>
      </c>
      <c r="E2004">
        <v>75.3</v>
      </c>
      <c r="F2004">
        <v>72.7</v>
      </c>
      <c r="G2004">
        <v>71.45</v>
      </c>
      <c r="H2004">
        <v>70.95</v>
      </c>
      <c r="I2004">
        <v>71.099999999999994</v>
      </c>
      <c r="J2004">
        <v>71.349999999999994</v>
      </c>
      <c r="K2004">
        <v>71.650000000000006</v>
      </c>
    </row>
    <row r="2005" spans="1:11" x14ac:dyDescent="0.3">
      <c r="A2005" s="1">
        <v>37624</v>
      </c>
      <c r="B2005">
        <v>91.82</v>
      </c>
      <c r="C2005">
        <v>88.19</v>
      </c>
      <c r="D2005">
        <v>82.59</v>
      </c>
      <c r="E2005">
        <v>77.09</v>
      </c>
      <c r="F2005">
        <v>73.739999999999995</v>
      </c>
      <c r="G2005">
        <v>72.239999999999995</v>
      </c>
      <c r="H2005">
        <v>71.44</v>
      </c>
      <c r="I2005">
        <v>71.489999999999995</v>
      </c>
      <c r="J2005">
        <v>71.739999999999995</v>
      </c>
      <c r="K2005">
        <v>71.989999999999995</v>
      </c>
    </row>
    <row r="2006" spans="1:11" x14ac:dyDescent="0.3">
      <c r="A2006" s="1">
        <v>37627</v>
      </c>
      <c r="B2006">
        <v>88.79</v>
      </c>
      <c r="C2006">
        <v>85.8</v>
      </c>
      <c r="D2006">
        <v>80.7</v>
      </c>
      <c r="E2006">
        <v>75.650000000000006</v>
      </c>
      <c r="F2006">
        <v>72.650000000000006</v>
      </c>
      <c r="G2006">
        <v>71.400000000000006</v>
      </c>
      <c r="H2006">
        <v>70.8</v>
      </c>
      <c r="I2006">
        <v>70.95</v>
      </c>
      <c r="J2006">
        <v>71.25</v>
      </c>
      <c r="K2006">
        <v>71.55</v>
      </c>
    </row>
    <row r="2007" spans="1:11" x14ac:dyDescent="0.3">
      <c r="A2007" s="1">
        <v>37628</v>
      </c>
      <c r="B2007">
        <v>84.88</v>
      </c>
      <c r="C2007">
        <v>82.7</v>
      </c>
      <c r="D2007">
        <v>78.55</v>
      </c>
      <c r="E2007">
        <v>74.25</v>
      </c>
      <c r="F2007">
        <v>71.75</v>
      </c>
      <c r="G2007">
        <v>70.8</v>
      </c>
      <c r="H2007">
        <v>70.45</v>
      </c>
      <c r="I2007">
        <v>70.75</v>
      </c>
      <c r="J2007">
        <v>71.150000000000006</v>
      </c>
      <c r="K2007">
        <v>71.55</v>
      </c>
    </row>
    <row r="2008" spans="1:11" x14ac:dyDescent="0.3">
      <c r="A2008" s="1">
        <v>37629</v>
      </c>
      <c r="B2008">
        <v>83.21</v>
      </c>
      <c r="C2008">
        <v>81.78</v>
      </c>
      <c r="D2008">
        <v>78.13</v>
      </c>
      <c r="E2008">
        <v>74.38</v>
      </c>
      <c r="F2008">
        <v>72.13</v>
      </c>
      <c r="G2008">
        <v>71.38</v>
      </c>
      <c r="H2008">
        <v>71.13</v>
      </c>
      <c r="I2008">
        <v>71.53</v>
      </c>
      <c r="J2008">
        <v>71.98</v>
      </c>
      <c r="K2008">
        <v>72.430000000000007</v>
      </c>
    </row>
    <row r="2009" spans="1:11" x14ac:dyDescent="0.3">
      <c r="A2009" s="1">
        <v>37630</v>
      </c>
      <c r="B2009">
        <v>87.5</v>
      </c>
      <c r="C2009">
        <v>85.8</v>
      </c>
      <c r="D2009">
        <v>81.55</v>
      </c>
      <c r="E2009">
        <v>76.95</v>
      </c>
      <c r="F2009">
        <v>74.099999999999994</v>
      </c>
      <c r="G2009">
        <v>73</v>
      </c>
      <c r="H2009">
        <v>72.45</v>
      </c>
      <c r="I2009">
        <v>72.75</v>
      </c>
      <c r="J2009">
        <v>73.099999999999994</v>
      </c>
      <c r="K2009">
        <v>73.5</v>
      </c>
    </row>
    <row r="2010" spans="1:11" x14ac:dyDescent="0.3">
      <c r="A2010" s="1">
        <v>37631</v>
      </c>
      <c r="B2010">
        <v>86.53</v>
      </c>
      <c r="C2010">
        <v>84.71</v>
      </c>
      <c r="D2010">
        <v>80.16</v>
      </c>
      <c r="E2010">
        <v>75.36</v>
      </c>
      <c r="F2010">
        <v>72.36</v>
      </c>
      <c r="G2010">
        <v>71.209999999999994</v>
      </c>
      <c r="H2010">
        <v>70.61</v>
      </c>
      <c r="I2010">
        <v>70.86</v>
      </c>
      <c r="J2010">
        <v>71.16</v>
      </c>
      <c r="K2010">
        <v>71.510000000000005</v>
      </c>
    </row>
    <row r="2011" spans="1:11" x14ac:dyDescent="0.3">
      <c r="A2011" s="1">
        <v>37634</v>
      </c>
      <c r="B2011">
        <v>88.38</v>
      </c>
      <c r="C2011">
        <v>86.59</v>
      </c>
      <c r="D2011">
        <v>81.99</v>
      </c>
      <c r="E2011">
        <v>77.19</v>
      </c>
      <c r="F2011">
        <v>74.14</v>
      </c>
      <c r="G2011">
        <v>72.94</v>
      </c>
      <c r="H2011">
        <v>72.290000000000006</v>
      </c>
      <c r="I2011">
        <v>72.540000000000006</v>
      </c>
      <c r="J2011">
        <v>72.84</v>
      </c>
      <c r="K2011">
        <v>73.19</v>
      </c>
    </row>
    <row r="2012" spans="1:11" x14ac:dyDescent="0.3">
      <c r="A2012" s="1">
        <v>37635</v>
      </c>
      <c r="B2012">
        <v>89.16</v>
      </c>
      <c r="C2012">
        <v>87.16</v>
      </c>
      <c r="D2012">
        <v>82.61</v>
      </c>
      <c r="E2012">
        <v>77.959999999999994</v>
      </c>
      <c r="F2012">
        <v>75.06</v>
      </c>
      <c r="G2012">
        <v>73.86</v>
      </c>
      <c r="H2012">
        <v>73.209999999999994</v>
      </c>
      <c r="I2012">
        <v>73.459999999999994</v>
      </c>
      <c r="J2012">
        <v>73.760000000000005</v>
      </c>
      <c r="K2012">
        <v>74.06</v>
      </c>
    </row>
    <row r="2013" spans="1:11" x14ac:dyDescent="0.3">
      <c r="A2013" s="1">
        <v>37636</v>
      </c>
      <c r="B2013">
        <v>90.86</v>
      </c>
      <c r="C2013">
        <v>88.61</v>
      </c>
      <c r="D2013">
        <v>83.51</v>
      </c>
      <c r="E2013">
        <v>78.510000000000005</v>
      </c>
      <c r="F2013">
        <v>75.459999999999994</v>
      </c>
      <c r="G2013">
        <v>74.16</v>
      </c>
      <c r="H2013">
        <v>73.41</v>
      </c>
      <c r="I2013">
        <v>73.61</v>
      </c>
      <c r="J2013">
        <v>73.86</v>
      </c>
      <c r="K2013">
        <v>74.11</v>
      </c>
    </row>
    <row r="2014" spans="1:11" x14ac:dyDescent="0.3">
      <c r="A2014" s="1">
        <v>37637</v>
      </c>
      <c r="B2014">
        <v>89.67</v>
      </c>
      <c r="C2014">
        <v>88.53</v>
      </c>
      <c r="D2014">
        <v>84.08</v>
      </c>
      <c r="E2014">
        <v>79.53</v>
      </c>
      <c r="F2014">
        <v>76.63</v>
      </c>
      <c r="G2014">
        <v>75.33</v>
      </c>
      <c r="H2014">
        <v>74.58</v>
      </c>
      <c r="I2014">
        <v>74.78</v>
      </c>
      <c r="J2014">
        <v>75.03</v>
      </c>
      <c r="K2014">
        <v>75.23</v>
      </c>
    </row>
    <row r="2015" spans="1:11" x14ac:dyDescent="0.3">
      <c r="A2015" s="1">
        <v>37638</v>
      </c>
      <c r="B2015">
        <v>89.86</v>
      </c>
      <c r="C2015">
        <v>88.68</v>
      </c>
      <c r="D2015">
        <v>84.38</v>
      </c>
      <c r="E2015">
        <v>79.930000000000007</v>
      </c>
      <c r="F2015">
        <v>77.03</v>
      </c>
      <c r="G2015">
        <v>75.73</v>
      </c>
      <c r="H2015">
        <v>74.98</v>
      </c>
      <c r="I2015">
        <v>75.180000000000007</v>
      </c>
      <c r="J2015">
        <v>75.430000000000007</v>
      </c>
      <c r="K2015">
        <v>75.63</v>
      </c>
    </row>
    <row r="2016" spans="1:11" x14ac:dyDescent="0.3">
      <c r="A2016" s="1">
        <v>37642</v>
      </c>
      <c r="B2016">
        <v>89.47</v>
      </c>
      <c r="C2016">
        <v>88.33</v>
      </c>
      <c r="D2016">
        <v>84.13</v>
      </c>
      <c r="E2016">
        <v>79.680000000000007</v>
      </c>
      <c r="F2016">
        <v>76.73</v>
      </c>
      <c r="G2016">
        <v>75.38</v>
      </c>
      <c r="H2016">
        <v>74.680000000000007</v>
      </c>
      <c r="I2016">
        <v>74.88</v>
      </c>
      <c r="J2016">
        <v>75.08</v>
      </c>
      <c r="K2016">
        <v>75.28</v>
      </c>
    </row>
    <row r="2017" spans="1:11" x14ac:dyDescent="0.3">
      <c r="A2017" s="1">
        <v>37643</v>
      </c>
      <c r="B2017">
        <v>91.19</v>
      </c>
      <c r="C2017">
        <v>88.69</v>
      </c>
      <c r="D2017">
        <v>84.29</v>
      </c>
      <c r="E2017">
        <v>79.64</v>
      </c>
      <c r="F2017">
        <v>76.64</v>
      </c>
      <c r="G2017">
        <v>75.290000000000006</v>
      </c>
      <c r="H2017">
        <v>74.540000000000006</v>
      </c>
      <c r="I2017">
        <v>74.739999999999995</v>
      </c>
      <c r="J2017">
        <v>74.94</v>
      </c>
      <c r="K2017">
        <v>75.14</v>
      </c>
    </row>
    <row r="2018" spans="1:11" x14ac:dyDescent="0.3">
      <c r="A2018" s="1">
        <v>37644</v>
      </c>
      <c r="B2018">
        <v>91.53</v>
      </c>
      <c r="C2018">
        <v>88.31</v>
      </c>
      <c r="D2018">
        <v>83.71</v>
      </c>
      <c r="E2018">
        <v>79.11</v>
      </c>
      <c r="F2018">
        <v>76.209999999999994</v>
      </c>
      <c r="G2018">
        <v>74.959999999999994</v>
      </c>
      <c r="H2018">
        <v>74.31</v>
      </c>
      <c r="I2018">
        <v>74.510000000000005</v>
      </c>
      <c r="J2018">
        <v>74.709999999999994</v>
      </c>
      <c r="K2018">
        <v>74.91</v>
      </c>
    </row>
    <row r="2019" spans="1:11" x14ac:dyDescent="0.3">
      <c r="A2019" s="1">
        <v>37645</v>
      </c>
      <c r="B2019">
        <v>95.02</v>
      </c>
      <c r="C2019">
        <v>90.72</v>
      </c>
      <c r="D2019">
        <v>85.72</v>
      </c>
      <c r="E2019">
        <v>80.87</v>
      </c>
      <c r="F2019">
        <v>77.87</v>
      </c>
      <c r="G2019">
        <v>76.52</v>
      </c>
      <c r="H2019">
        <v>75.819999999999993</v>
      </c>
      <c r="I2019">
        <v>75.97</v>
      </c>
      <c r="J2019">
        <v>76.17</v>
      </c>
      <c r="K2019">
        <v>76.37</v>
      </c>
    </row>
    <row r="2020" spans="1:11" x14ac:dyDescent="0.3">
      <c r="A2020" s="1">
        <v>37648</v>
      </c>
      <c r="B2020">
        <v>93.43</v>
      </c>
      <c r="C2020">
        <v>88.87</v>
      </c>
      <c r="D2020">
        <v>83.92</v>
      </c>
      <c r="E2020">
        <v>79.069999999999993</v>
      </c>
      <c r="F2020">
        <v>76.12</v>
      </c>
      <c r="G2020">
        <v>74.77</v>
      </c>
      <c r="H2020">
        <v>74.069999999999993</v>
      </c>
      <c r="I2020">
        <v>74.27</v>
      </c>
      <c r="J2020">
        <v>74.47</v>
      </c>
      <c r="K2020">
        <v>74.67</v>
      </c>
    </row>
    <row r="2021" spans="1:11" x14ac:dyDescent="0.3">
      <c r="A2021" s="1">
        <v>37649</v>
      </c>
      <c r="B2021">
        <v>93.04</v>
      </c>
      <c r="C2021">
        <v>89.8</v>
      </c>
      <c r="D2021">
        <v>85.25</v>
      </c>
      <c r="E2021">
        <v>80.75</v>
      </c>
      <c r="F2021">
        <v>77.849999999999994</v>
      </c>
      <c r="G2021">
        <v>76.5</v>
      </c>
      <c r="H2021">
        <v>75.8</v>
      </c>
      <c r="I2021">
        <v>76</v>
      </c>
      <c r="J2021">
        <v>76.2</v>
      </c>
      <c r="K2021">
        <v>76.400000000000006</v>
      </c>
    </row>
    <row r="2022" spans="1:11" x14ac:dyDescent="0.3">
      <c r="A2022" s="1">
        <v>37650</v>
      </c>
      <c r="B2022">
        <v>97.13</v>
      </c>
      <c r="C2022">
        <v>93.24</v>
      </c>
      <c r="D2022">
        <v>87.94</v>
      </c>
      <c r="E2022">
        <v>82.94</v>
      </c>
      <c r="F2022">
        <v>79.84</v>
      </c>
      <c r="G2022">
        <v>78.34</v>
      </c>
      <c r="H2022">
        <v>77.540000000000006</v>
      </c>
      <c r="I2022">
        <v>77.69</v>
      </c>
      <c r="J2022">
        <v>77.84</v>
      </c>
      <c r="K2022">
        <v>77.989999999999995</v>
      </c>
    </row>
    <row r="2023" spans="1:11" x14ac:dyDescent="0.3">
      <c r="A2023" s="1">
        <v>37651</v>
      </c>
      <c r="B2023">
        <v>98.05</v>
      </c>
      <c r="C2023">
        <v>94.2</v>
      </c>
      <c r="D2023">
        <v>88.65</v>
      </c>
      <c r="E2023">
        <v>83.35</v>
      </c>
      <c r="F2023">
        <v>80.099999999999994</v>
      </c>
      <c r="G2023">
        <v>78.55</v>
      </c>
      <c r="H2023">
        <v>77.75</v>
      </c>
      <c r="I2023">
        <v>77.900000000000006</v>
      </c>
      <c r="J2023">
        <v>78.05</v>
      </c>
      <c r="K2023">
        <v>78.2</v>
      </c>
    </row>
    <row r="2024" spans="1:11" x14ac:dyDescent="0.3">
      <c r="A2024" s="1">
        <v>37652</v>
      </c>
      <c r="B2024">
        <v>95.88</v>
      </c>
      <c r="C2024">
        <v>93.26</v>
      </c>
      <c r="D2024">
        <v>88.16</v>
      </c>
      <c r="E2024">
        <v>83.06</v>
      </c>
      <c r="F2024">
        <v>79.959999999999994</v>
      </c>
      <c r="G2024">
        <v>78.459999999999994</v>
      </c>
      <c r="H2024">
        <v>77.760000000000005</v>
      </c>
      <c r="I2024">
        <v>77.91</v>
      </c>
      <c r="J2024">
        <v>78.06</v>
      </c>
      <c r="K2024">
        <v>78.260000000000005</v>
      </c>
    </row>
    <row r="2025" spans="1:11" x14ac:dyDescent="0.3">
      <c r="A2025" s="1">
        <v>37655</v>
      </c>
      <c r="B2025">
        <v>91.81</v>
      </c>
      <c r="C2025">
        <v>86.87</v>
      </c>
      <c r="D2025">
        <v>81.87</v>
      </c>
      <c r="E2025">
        <v>78.87</v>
      </c>
      <c r="F2025">
        <v>77.37</v>
      </c>
      <c r="G2025">
        <v>76.72</v>
      </c>
      <c r="H2025">
        <v>76.87</v>
      </c>
      <c r="I2025">
        <v>77.02</v>
      </c>
      <c r="J2025">
        <v>77.22</v>
      </c>
      <c r="K2025">
        <v>77.37</v>
      </c>
    </row>
    <row r="2026" spans="1:11" x14ac:dyDescent="0.3">
      <c r="A2026" s="1">
        <v>37656</v>
      </c>
      <c r="B2026">
        <v>96.19</v>
      </c>
      <c r="C2026">
        <v>90.05</v>
      </c>
      <c r="D2026">
        <v>84.4</v>
      </c>
      <c r="E2026">
        <v>81.099999999999994</v>
      </c>
      <c r="F2026">
        <v>79.45</v>
      </c>
      <c r="G2026">
        <v>78.7</v>
      </c>
      <c r="H2026">
        <v>78.8</v>
      </c>
      <c r="I2026">
        <v>78.900000000000006</v>
      </c>
      <c r="J2026">
        <v>79.05</v>
      </c>
      <c r="K2026">
        <v>79.150000000000006</v>
      </c>
    </row>
    <row r="2027" spans="1:11" x14ac:dyDescent="0.3">
      <c r="A2027" s="1">
        <v>37657</v>
      </c>
      <c r="B2027">
        <v>99.4</v>
      </c>
      <c r="C2027">
        <v>91.91</v>
      </c>
      <c r="D2027">
        <v>85.61</v>
      </c>
      <c r="E2027">
        <v>82.01</v>
      </c>
      <c r="F2027">
        <v>80.209999999999994</v>
      </c>
      <c r="G2027">
        <v>79.36</v>
      </c>
      <c r="H2027">
        <v>79.41</v>
      </c>
      <c r="I2027">
        <v>79.510000000000005</v>
      </c>
      <c r="J2027">
        <v>79.61</v>
      </c>
      <c r="K2027">
        <v>79.709999999999994</v>
      </c>
    </row>
    <row r="2028" spans="1:11" x14ac:dyDescent="0.3">
      <c r="A2028" s="1">
        <v>37658</v>
      </c>
      <c r="B2028">
        <v>102.71</v>
      </c>
      <c r="C2028">
        <v>93.65</v>
      </c>
      <c r="D2028">
        <v>86.45</v>
      </c>
      <c r="E2028">
        <v>82.15</v>
      </c>
      <c r="F2028">
        <v>80.150000000000006</v>
      </c>
      <c r="G2028">
        <v>79.2</v>
      </c>
      <c r="H2028">
        <v>79.150000000000006</v>
      </c>
      <c r="I2028">
        <v>79.2</v>
      </c>
      <c r="J2028">
        <v>79.25</v>
      </c>
      <c r="K2028">
        <v>79.3</v>
      </c>
    </row>
    <row r="2029" spans="1:11" x14ac:dyDescent="0.3">
      <c r="A2029" s="1">
        <v>37659</v>
      </c>
      <c r="B2029">
        <v>109.57</v>
      </c>
      <c r="C2029">
        <v>97.85</v>
      </c>
      <c r="D2029">
        <v>89</v>
      </c>
      <c r="E2029">
        <v>83.7</v>
      </c>
      <c r="F2029">
        <v>81.5</v>
      </c>
      <c r="G2029">
        <v>80.400000000000006</v>
      </c>
      <c r="H2029">
        <v>80.25</v>
      </c>
      <c r="I2029">
        <v>80.25</v>
      </c>
      <c r="J2029">
        <v>80.25</v>
      </c>
      <c r="K2029">
        <v>80.25</v>
      </c>
    </row>
    <row r="2030" spans="1:11" x14ac:dyDescent="0.3">
      <c r="A2030" s="1">
        <v>37662</v>
      </c>
      <c r="B2030">
        <v>104.43</v>
      </c>
      <c r="C2030">
        <v>95.47</v>
      </c>
      <c r="D2030">
        <v>87.47</v>
      </c>
      <c r="E2030">
        <v>82.42</v>
      </c>
      <c r="F2030">
        <v>80.27</v>
      </c>
      <c r="G2030">
        <v>79.22</v>
      </c>
      <c r="H2030">
        <v>79.12</v>
      </c>
      <c r="I2030">
        <v>79.17</v>
      </c>
      <c r="J2030">
        <v>79.22</v>
      </c>
      <c r="K2030">
        <v>79.27</v>
      </c>
    </row>
    <row r="2031" spans="1:11" x14ac:dyDescent="0.3">
      <c r="A2031" s="1">
        <v>37663</v>
      </c>
      <c r="B2031">
        <v>105.76</v>
      </c>
      <c r="C2031">
        <v>97.6</v>
      </c>
      <c r="D2031">
        <v>89.8</v>
      </c>
      <c r="E2031">
        <v>84.4</v>
      </c>
      <c r="F2031">
        <v>82.1</v>
      </c>
      <c r="G2031">
        <v>81</v>
      </c>
      <c r="H2031">
        <v>80.900000000000006</v>
      </c>
      <c r="I2031">
        <v>80.900000000000006</v>
      </c>
      <c r="J2031">
        <v>80.95</v>
      </c>
      <c r="K2031">
        <v>81</v>
      </c>
    </row>
    <row r="2032" spans="1:11" x14ac:dyDescent="0.3">
      <c r="A2032" s="1">
        <v>37664</v>
      </c>
      <c r="B2032">
        <v>103.05</v>
      </c>
      <c r="C2032">
        <v>96.35</v>
      </c>
      <c r="D2032">
        <v>89.25</v>
      </c>
      <c r="E2032">
        <v>84.05</v>
      </c>
      <c r="F2032">
        <v>81.75</v>
      </c>
      <c r="G2032">
        <v>80.650000000000006</v>
      </c>
      <c r="H2032">
        <v>80.55</v>
      </c>
      <c r="I2032">
        <v>80.55</v>
      </c>
      <c r="J2032">
        <v>80.599999999999994</v>
      </c>
      <c r="K2032">
        <v>80.650000000000006</v>
      </c>
    </row>
    <row r="2033" spans="1:11" x14ac:dyDescent="0.3">
      <c r="A2033" s="1">
        <v>37665</v>
      </c>
      <c r="B2033">
        <v>105.28</v>
      </c>
      <c r="C2033">
        <v>97.76</v>
      </c>
      <c r="D2033">
        <v>90.46</v>
      </c>
      <c r="E2033">
        <v>85.16</v>
      </c>
      <c r="F2033">
        <v>82.76</v>
      </c>
      <c r="G2033">
        <v>81.56</v>
      </c>
      <c r="H2033">
        <v>81.41</v>
      </c>
      <c r="I2033">
        <v>81.36</v>
      </c>
      <c r="J2033">
        <v>81.36</v>
      </c>
      <c r="K2033">
        <v>81.36</v>
      </c>
    </row>
    <row r="2034" spans="1:11" x14ac:dyDescent="0.3">
      <c r="A2034" s="1">
        <v>37666</v>
      </c>
      <c r="B2034">
        <v>106.07</v>
      </c>
      <c r="C2034">
        <v>97.42</v>
      </c>
      <c r="D2034">
        <v>89.97</v>
      </c>
      <c r="E2034">
        <v>84.72</v>
      </c>
      <c r="F2034">
        <v>82.27</v>
      </c>
      <c r="G2034">
        <v>81.02</v>
      </c>
      <c r="H2034">
        <v>80.87</v>
      </c>
      <c r="I2034">
        <v>80.819999999999993</v>
      </c>
      <c r="J2034">
        <v>80.819999999999993</v>
      </c>
      <c r="K2034">
        <v>80.819999999999993</v>
      </c>
    </row>
    <row r="2035" spans="1:11" x14ac:dyDescent="0.3">
      <c r="A2035" s="1">
        <v>37670</v>
      </c>
      <c r="B2035">
        <v>106.54</v>
      </c>
      <c r="C2035">
        <v>97.32</v>
      </c>
      <c r="D2035">
        <v>89.52</v>
      </c>
      <c r="E2035">
        <v>84.52</v>
      </c>
      <c r="F2035">
        <v>82.12</v>
      </c>
      <c r="G2035">
        <v>80.92</v>
      </c>
      <c r="H2035">
        <v>80.819999999999993</v>
      </c>
      <c r="I2035">
        <v>80.819999999999993</v>
      </c>
      <c r="J2035">
        <v>80.87</v>
      </c>
      <c r="K2035">
        <v>80.92</v>
      </c>
    </row>
    <row r="2036" spans="1:11" x14ac:dyDescent="0.3">
      <c r="A2036" s="1">
        <v>37671</v>
      </c>
      <c r="B2036">
        <v>109.93</v>
      </c>
      <c r="C2036">
        <v>99.45</v>
      </c>
      <c r="D2036">
        <v>90.65</v>
      </c>
      <c r="E2036">
        <v>85.35</v>
      </c>
      <c r="F2036">
        <v>82.9</v>
      </c>
      <c r="G2036">
        <v>81.650000000000006</v>
      </c>
      <c r="H2036">
        <v>81.5</v>
      </c>
      <c r="I2036">
        <v>81.45</v>
      </c>
      <c r="J2036">
        <v>81.45</v>
      </c>
      <c r="K2036">
        <v>81.45</v>
      </c>
    </row>
    <row r="2037" spans="1:11" x14ac:dyDescent="0.3">
      <c r="A2037" s="1">
        <v>37672</v>
      </c>
      <c r="B2037">
        <v>105.87</v>
      </c>
      <c r="C2037">
        <v>96.35</v>
      </c>
      <c r="D2037">
        <v>88.25</v>
      </c>
      <c r="E2037">
        <v>83.15</v>
      </c>
      <c r="F2037">
        <v>80.8</v>
      </c>
      <c r="G2037">
        <v>79.650000000000006</v>
      </c>
      <c r="H2037">
        <v>79.599999999999994</v>
      </c>
      <c r="I2037">
        <v>79.599999999999994</v>
      </c>
      <c r="J2037">
        <v>79.650000000000006</v>
      </c>
      <c r="K2037">
        <v>79.7</v>
      </c>
    </row>
    <row r="2038" spans="1:11" x14ac:dyDescent="0.3">
      <c r="A2038" s="1">
        <v>37673</v>
      </c>
      <c r="B2038">
        <v>110.85</v>
      </c>
      <c r="C2038">
        <v>99.86</v>
      </c>
      <c r="D2038">
        <v>90.76</v>
      </c>
      <c r="E2038">
        <v>85.46</v>
      </c>
      <c r="F2038">
        <v>83.06</v>
      </c>
      <c r="G2038">
        <v>81.81</v>
      </c>
      <c r="H2038">
        <v>81.709999999999994</v>
      </c>
      <c r="I2038">
        <v>81.66</v>
      </c>
      <c r="J2038">
        <v>81.66</v>
      </c>
      <c r="K2038">
        <v>81.66</v>
      </c>
    </row>
    <row r="2039" spans="1:11" x14ac:dyDescent="0.3">
      <c r="A2039" s="1">
        <v>37676</v>
      </c>
      <c r="B2039">
        <v>114.67</v>
      </c>
      <c r="C2039">
        <v>104.12</v>
      </c>
      <c r="D2039">
        <v>93.77</v>
      </c>
      <c r="E2039">
        <v>87.67</v>
      </c>
      <c r="F2039">
        <v>84.82</v>
      </c>
      <c r="G2039">
        <v>83.22</v>
      </c>
      <c r="H2039">
        <v>83.02</v>
      </c>
      <c r="I2039">
        <v>82.87</v>
      </c>
      <c r="J2039">
        <v>82.77</v>
      </c>
      <c r="K2039">
        <v>82.67</v>
      </c>
    </row>
    <row r="2040" spans="1:11" x14ac:dyDescent="0.3">
      <c r="A2040" s="1">
        <v>37677</v>
      </c>
      <c r="B2040">
        <v>112.26</v>
      </c>
      <c r="C2040">
        <v>102.28</v>
      </c>
      <c r="D2040">
        <v>92.38</v>
      </c>
      <c r="E2040">
        <v>86.28</v>
      </c>
      <c r="F2040">
        <v>83.38</v>
      </c>
      <c r="G2040">
        <v>81.73</v>
      </c>
      <c r="H2040">
        <v>81.430000000000007</v>
      </c>
      <c r="I2040">
        <v>81.23</v>
      </c>
      <c r="J2040">
        <v>81.08</v>
      </c>
      <c r="K2040">
        <v>80.930000000000007</v>
      </c>
    </row>
    <row r="2041" spans="1:11" x14ac:dyDescent="0.3">
      <c r="A2041" s="1">
        <v>37678</v>
      </c>
      <c r="B2041">
        <v>115.49</v>
      </c>
      <c r="C2041">
        <v>106.59</v>
      </c>
      <c r="D2041">
        <v>95.69</v>
      </c>
      <c r="E2041">
        <v>89.29</v>
      </c>
      <c r="F2041">
        <v>86.24</v>
      </c>
      <c r="G2041">
        <v>84.44</v>
      </c>
      <c r="H2041">
        <v>84.09</v>
      </c>
      <c r="I2041">
        <v>83.84</v>
      </c>
      <c r="J2041">
        <v>83.69</v>
      </c>
      <c r="K2041">
        <v>83.54</v>
      </c>
    </row>
    <row r="2042" spans="1:11" x14ac:dyDescent="0.3">
      <c r="A2042" s="1">
        <v>37679</v>
      </c>
      <c r="B2042">
        <v>115.43</v>
      </c>
      <c r="C2042">
        <v>106.01</v>
      </c>
      <c r="D2042">
        <v>95.01</v>
      </c>
      <c r="E2042">
        <v>88.11</v>
      </c>
      <c r="F2042">
        <v>85.01</v>
      </c>
      <c r="G2042">
        <v>83.21</v>
      </c>
      <c r="H2042">
        <v>82.86</v>
      </c>
      <c r="I2042">
        <v>82.61</v>
      </c>
      <c r="J2042">
        <v>82.46</v>
      </c>
      <c r="K2042">
        <v>82.31</v>
      </c>
    </row>
    <row r="2043" spans="1:11" x14ac:dyDescent="0.3">
      <c r="A2043" s="1">
        <v>37680</v>
      </c>
      <c r="B2043">
        <v>125.59</v>
      </c>
      <c r="C2043">
        <v>107.21</v>
      </c>
      <c r="D2043">
        <v>94.96</v>
      </c>
      <c r="E2043">
        <v>87.86</v>
      </c>
      <c r="F2043">
        <v>84.76</v>
      </c>
      <c r="G2043">
        <v>82.96</v>
      </c>
      <c r="H2043">
        <v>82.61</v>
      </c>
      <c r="I2043">
        <v>82.41</v>
      </c>
      <c r="J2043">
        <v>82.31</v>
      </c>
      <c r="K2043">
        <v>82.21</v>
      </c>
    </row>
    <row r="2044" spans="1:11" x14ac:dyDescent="0.3">
      <c r="A2044" s="1">
        <v>37683</v>
      </c>
      <c r="B2044">
        <v>103.6</v>
      </c>
      <c r="C2044">
        <v>92.88</v>
      </c>
      <c r="D2044">
        <v>86.28</v>
      </c>
      <c r="E2044">
        <v>83.48</v>
      </c>
      <c r="F2044">
        <v>81.88</v>
      </c>
      <c r="G2044">
        <v>81.73</v>
      </c>
      <c r="H2044">
        <v>81.63</v>
      </c>
      <c r="I2044">
        <v>81.680000000000007</v>
      </c>
      <c r="J2044">
        <v>81.73</v>
      </c>
      <c r="K2044">
        <v>81.03</v>
      </c>
    </row>
    <row r="2045" spans="1:11" x14ac:dyDescent="0.3">
      <c r="A2045" s="1">
        <v>37684</v>
      </c>
      <c r="B2045">
        <v>104.86</v>
      </c>
      <c r="C2045">
        <v>94.71</v>
      </c>
      <c r="D2045">
        <v>87.91</v>
      </c>
      <c r="E2045">
        <v>84.91</v>
      </c>
      <c r="F2045">
        <v>83.26</v>
      </c>
      <c r="G2045">
        <v>83.06</v>
      </c>
      <c r="H2045">
        <v>82.96</v>
      </c>
      <c r="I2045">
        <v>83.01</v>
      </c>
      <c r="J2045">
        <v>83.06</v>
      </c>
      <c r="K2045">
        <v>82.36</v>
      </c>
    </row>
    <row r="2046" spans="1:11" x14ac:dyDescent="0.3">
      <c r="A2046" s="1">
        <v>37685</v>
      </c>
      <c r="B2046">
        <v>104.39</v>
      </c>
      <c r="C2046">
        <v>94.54</v>
      </c>
      <c r="D2046">
        <v>87.99</v>
      </c>
      <c r="E2046">
        <v>85.04</v>
      </c>
      <c r="F2046">
        <v>83.39</v>
      </c>
      <c r="G2046">
        <v>83.19</v>
      </c>
      <c r="H2046">
        <v>83.19</v>
      </c>
      <c r="I2046">
        <v>83.29</v>
      </c>
      <c r="J2046">
        <v>83.39</v>
      </c>
      <c r="K2046">
        <v>82.69</v>
      </c>
    </row>
    <row r="2047" spans="1:11" x14ac:dyDescent="0.3">
      <c r="A2047" s="1">
        <v>37686</v>
      </c>
      <c r="B2047">
        <v>105.56</v>
      </c>
      <c r="C2047">
        <v>95.72</v>
      </c>
      <c r="D2047">
        <v>89.27</v>
      </c>
      <c r="E2047">
        <v>86.27</v>
      </c>
      <c r="F2047">
        <v>84.52</v>
      </c>
      <c r="G2047">
        <v>84.22</v>
      </c>
      <c r="H2047">
        <v>84.17</v>
      </c>
      <c r="I2047">
        <v>84.22</v>
      </c>
      <c r="J2047">
        <v>84.27</v>
      </c>
      <c r="K2047">
        <v>83.57</v>
      </c>
    </row>
    <row r="2048" spans="1:11" x14ac:dyDescent="0.3">
      <c r="A2048" s="1">
        <v>37687</v>
      </c>
      <c r="B2048">
        <v>110.85</v>
      </c>
      <c r="C2048">
        <v>99.65</v>
      </c>
      <c r="D2048">
        <v>92.15</v>
      </c>
      <c r="E2048">
        <v>88.75</v>
      </c>
      <c r="F2048">
        <v>86.65</v>
      </c>
      <c r="G2048">
        <v>86.2</v>
      </c>
      <c r="H2048">
        <v>86</v>
      </c>
      <c r="I2048">
        <v>85.95</v>
      </c>
      <c r="J2048">
        <v>85.9</v>
      </c>
      <c r="K2048">
        <v>85.1</v>
      </c>
    </row>
    <row r="2049" spans="1:11" x14ac:dyDescent="0.3">
      <c r="A2049" s="1">
        <v>37690</v>
      </c>
      <c r="B2049">
        <v>108.57</v>
      </c>
      <c r="C2049">
        <v>97.67</v>
      </c>
      <c r="D2049">
        <v>90.47</v>
      </c>
      <c r="E2049">
        <v>87.17</v>
      </c>
      <c r="F2049">
        <v>85.12</v>
      </c>
      <c r="G2049">
        <v>84.62</v>
      </c>
      <c r="H2049">
        <v>84.37</v>
      </c>
      <c r="I2049">
        <v>84.32</v>
      </c>
      <c r="J2049">
        <v>84.27</v>
      </c>
      <c r="K2049">
        <v>83.47</v>
      </c>
    </row>
    <row r="2050" spans="1:11" x14ac:dyDescent="0.3">
      <c r="A2050" s="1">
        <v>37691</v>
      </c>
      <c r="B2050">
        <v>103.02</v>
      </c>
      <c r="C2050">
        <v>94.95</v>
      </c>
      <c r="D2050">
        <v>89.05</v>
      </c>
      <c r="E2050">
        <v>86.35</v>
      </c>
      <c r="F2050">
        <v>84.55</v>
      </c>
      <c r="G2050">
        <v>84.25</v>
      </c>
      <c r="H2050">
        <v>84.15</v>
      </c>
      <c r="I2050">
        <v>84.25</v>
      </c>
      <c r="J2050">
        <v>84.35</v>
      </c>
      <c r="K2050">
        <v>83.65</v>
      </c>
    </row>
    <row r="2051" spans="1:11" x14ac:dyDescent="0.3">
      <c r="A2051" s="1">
        <v>37692</v>
      </c>
      <c r="B2051">
        <v>103.52</v>
      </c>
      <c r="C2051">
        <v>96.14</v>
      </c>
      <c r="D2051">
        <v>90.79</v>
      </c>
      <c r="E2051">
        <v>87.99</v>
      </c>
      <c r="F2051">
        <v>86.19</v>
      </c>
      <c r="G2051">
        <v>85.89</v>
      </c>
      <c r="H2051">
        <v>85.79</v>
      </c>
      <c r="I2051">
        <v>85.89</v>
      </c>
      <c r="J2051">
        <v>85.99</v>
      </c>
      <c r="K2051">
        <v>85.29</v>
      </c>
    </row>
    <row r="2052" spans="1:11" x14ac:dyDescent="0.3">
      <c r="A2052" s="1">
        <v>37693</v>
      </c>
      <c r="B2052">
        <v>96.71</v>
      </c>
      <c r="C2052">
        <v>90.83</v>
      </c>
      <c r="D2052">
        <v>86.33</v>
      </c>
      <c r="E2052">
        <v>83.93</v>
      </c>
      <c r="F2052">
        <v>82.43</v>
      </c>
      <c r="G2052">
        <v>82.38</v>
      </c>
      <c r="H2052">
        <v>82.48</v>
      </c>
      <c r="I2052">
        <v>82.73</v>
      </c>
      <c r="J2052">
        <v>82.93</v>
      </c>
      <c r="K2052">
        <v>82.43</v>
      </c>
    </row>
    <row r="2053" spans="1:11" x14ac:dyDescent="0.3">
      <c r="A2053" s="1">
        <v>37694</v>
      </c>
      <c r="B2053">
        <v>94.07</v>
      </c>
      <c r="C2053">
        <v>89</v>
      </c>
      <c r="D2053">
        <v>84.3</v>
      </c>
      <c r="E2053">
        <v>81.8</v>
      </c>
      <c r="F2053">
        <v>80.400000000000006</v>
      </c>
      <c r="G2053">
        <v>80.45</v>
      </c>
      <c r="H2053">
        <v>80.599999999999994</v>
      </c>
      <c r="I2053">
        <v>80.900000000000006</v>
      </c>
      <c r="J2053">
        <v>81.2</v>
      </c>
      <c r="K2053">
        <v>80.8</v>
      </c>
    </row>
    <row r="2054" spans="1:11" x14ac:dyDescent="0.3">
      <c r="A2054" s="1">
        <v>37697</v>
      </c>
      <c r="B2054">
        <v>91.57</v>
      </c>
      <c r="C2054">
        <v>85.62</v>
      </c>
      <c r="D2054">
        <v>80.92</v>
      </c>
      <c r="E2054">
        <v>78.52</v>
      </c>
      <c r="F2054">
        <v>77.37</v>
      </c>
      <c r="G2054">
        <v>77.52</v>
      </c>
      <c r="H2054">
        <v>77.72</v>
      </c>
      <c r="I2054">
        <v>78.02</v>
      </c>
      <c r="J2054">
        <v>78.319999999999993</v>
      </c>
      <c r="K2054">
        <v>78.069999999999993</v>
      </c>
    </row>
    <row r="2055" spans="1:11" x14ac:dyDescent="0.3">
      <c r="A2055" s="1">
        <v>37698</v>
      </c>
      <c r="B2055">
        <v>85.78</v>
      </c>
      <c r="C2055">
        <v>80</v>
      </c>
      <c r="D2055">
        <v>76.2</v>
      </c>
      <c r="E2055">
        <v>74.599999999999994</v>
      </c>
      <c r="F2055">
        <v>74</v>
      </c>
      <c r="G2055">
        <v>74.3</v>
      </c>
      <c r="H2055">
        <v>74.7</v>
      </c>
      <c r="I2055">
        <v>75.150000000000006</v>
      </c>
      <c r="J2055">
        <v>75.599999999999994</v>
      </c>
      <c r="K2055">
        <v>75.599999999999994</v>
      </c>
    </row>
    <row r="2056" spans="1:11" x14ac:dyDescent="0.3">
      <c r="A2056" s="1">
        <v>37699</v>
      </c>
      <c r="B2056">
        <v>83.61</v>
      </c>
      <c r="C2056">
        <v>78.41</v>
      </c>
      <c r="D2056">
        <v>75.31</v>
      </c>
      <c r="E2056">
        <v>74.209999999999994</v>
      </c>
      <c r="F2056">
        <v>73.709999999999994</v>
      </c>
      <c r="G2056">
        <v>74.010000000000005</v>
      </c>
      <c r="H2056">
        <v>74.41</v>
      </c>
      <c r="I2056">
        <v>74.86</v>
      </c>
      <c r="J2056">
        <v>75.31</v>
      </c>
      <c r="K2056">
        <v>75.31</v>
      </c>
    </row>
    <row r="2057" spans="1:11" x14ac:dyDescent="0.3">
      <c r="A2057" s="1">
        <v>37700</v>
      </c>
      <c r="B2057">
        <v>82.44</v>
      </c>
      <c r="C2057">
        <v>75.900000000000006</v>
      </c>
      <c r="D2057">
        <v>73</v>
      </c>
      <c r="E2057">
        <v>72.099999999999994</v>
      </c>
      <c r="F2057">
        <v>71.7</v>
      </c>
      <c r="G2057">
        <v>72</v>
      </c>
      <c r="H2057">
        <v>72.400000000000006</v>
      </c>
      <c r="I2057">
        <v>72.849999999999994</v>
      </c>
      <c r="J2057">
        <v>73.3</v>
      </c>
      <c r="K2057">
        <v>73.3</v>
      </c>
    </row>
    <row r="2058" spans="1:11" x14ac:dyDescent="0.3">
      <c r="A2058" s="1">
        <v>37701</v>
      </c>
      <c r="B2058">
        <v>75.56</v>
      </c>
      <c r="C2058">
        <v>70.7</v>
      </c>
      <c r="D2058">
        <v>68.45</v>
      </c>
      <c r="E2058">
        <v>67.95</v>
      </c>
      <c r="F2058">
        <v>67.849999999999994</v>
      </c>
      <c r="G2058">
        <v>68.25</v>
      </c>
      <c r="H2058">
        <v>68.75</v>
      </c>
      <c r="I2058">
        <v>69.25</v>
      </c>
      <c r="J2058">
        <v>69.7</v>
      </c>
      <c r="K2058">
        <v>69.8</v>
      </c>
    </row>
    <row r="2059" spans="1:11" x14ac:dyDescent="0.3">
      <c r="A2059" s="1">
        <v>37704</v>
      </c>
      <c r="B2059">
        <v>78.37</v>
      </c>
      <c r="C2059">
        <v>74.02</v>
      </c>
      <c r="D2059">
        <v>71.87</v>
      </c>
      <c r="E2059">
        <v>71.27</v>
      </c>
      <c r="F2059">
        <v>71.12</v>
      </c>
      <c r="G2059">
        <v>71.47</v>
      </c>
      <c r="H2059">
        <v>71.87</v>
      </c>
      <c r="I2059">
        <v>72.27</v>
      </c>
      <c r="J2059">
        <v>72.62</v>
      </c>
      <c r="K2059">
        <v>72.72</v>
      </c>
    </row>
    <row r="2060" spans="1:11" x14ac:dyDescent="0.3">
      <c r="A2060" s="1">
        <v>37705</v>
      </c>
      <c r="B2060">
        <v>73.489999999999995</v>
      </c>
      <c r="C2060">
        <v>70.819999999999993</v>
      </c>
      <c r="D2060">
        <v>69.12</v>
      </c>
      <c r="E2060">
        <v>68.569999999999993</v>
      </c>
      <c r="F2060">
        <v>68.52</v>
      </c>
      <c r="G2060">
        <v>68.87</v>
      </c>
      <c r="H2060">
        <v>69.27</v>
      </c>
      <c r="I2060">
        <v>69.67</v>
      </c>
      <c r="J2060">
        <v>70.02</v>
      </c>
      <c r="K2060">
        <v>70.12</v>
      </c>
    </row>
    <row r="2061" spans="1:11" x14ac:dyDescent="0.3">
      <c r="A2061" s="1">
        <v>37706</v>
      </c>
      <c r="B2061">
        <v>74.41</v>
      </c>
      <c r="C2061">
        <v>72.67</v>
      </c>
      <c r="D2061">
        <v>70.92</v>
      </c>
      <c r="E2061">
        <v>70.319999999999993</v>
      </c>
      <c r="F2061">
        <v>70.22</v>
      </c>
      <c r="G2061">
        <v>70.569999999999993</v>
      </c>
      <c r="H2061">
        <v>70.97</v>
      </c>
      <c r="I2061">
        <v>71.37</v>
      </c>
      <c r="J2061">
        <v>71.72</v>
      </c>
      <c r="K2061">
        <v>71.87</v>
      </c>
    </row>
    <row r="2062" spans="1:11" x14ac:dyDescent="0.3">
      <c r="A2062" s="1">
        <v>37707</v>
      </c>
      <c r="B2062">
        <v>81.150000000000006</v>
      </c>
      <c r="C2062">
        <v>77.73</v>
      </c>
      <c r="D2062">
        <v>74.98</v>
      </c>
      <c r="E2062">
        <v>73.63</v>
      </c>
      <c r="F2062">
        <v>73.13</v>
      </c>
      <c r="G2062">
        <v>73.28</v>
      </c>
      <c r="H2062">
        <v>73.53</v>
      </c>
      <c r="I2062">
        <v>73.78</v>
      </c>
      <c r="J2062">
        <v>74.03</v>
      </c>
      <c r="K2062">
        <v>74.08</v>
      </c>
    </row>
    <row r="2063" spans="1:11" x14ac:dyDescent="0.3">
      <c r="A2063" s="1">
        <v>37708</v>
      </c>
      <c r="B2063">
        <v>83.25</v>
      </c>
      <c r="C2063">
        <v>75.7</v>
      </c>
      <c r="D2063">
        <v>73</v>
      </c>
      <c r="E2063">
        <v>71.75</v>
      </c>
      <c r="F2063">
        <v>71.5</v>
      </c>
      <c r="G2063">
        <v>71.650000000000006</v>
      </c>
      <c r="H2063">
        <v>71.900000000000006</v>
      </c>
      <c r="I2063">
        <v>72.150000000000006</v>
      </c>
      <c r="J2063">
        <v>72.400000000000006</v>
      </c>
      <c r="K2063">
        <v>72.45</v>
      </c>
    </row>
    <row r="2064" spans="1:11" x14ac:dyDescent="0.3">
      <c r="A2064" s="1">
        <v>37711</v>
      </c>
      <c r="B2064">
        <v>79.239999999999995</v>
      </c>
      <c r="C2064">
        <v>77.08</v>
      </c>
      <c r="D2064">
        <v>75.08</v>
      </c>
      <c r="E2064">
        <v>73.930000000000007</v>
      </c>
      <c r="F2064">
        <v>73.680000000000007</v>
      </c>
      <c r="G2064">
        <v>73.88</v>
      </c>
      <c r="H2064">
        <v>74.13</v>
      </c>
      <c r="I2064">
        <v>74.38</v>
      </c>
      <c r="J2064">
        <v>74.680000000000007</v>
      </c>
      <c r="K2064">
        <v>74.73</v>
      </c>
    </row>
    <row r="2065" spans="1:11" x14ac:dyDescent="0.3">
      <c r="A2065" s="1">
        <v>37712</v>
      </c>
      <c r="B2065">
        <v>74.09</v>
      </c>
      <c r="C2065">
        <v>72.45</v>
      </c>
      <c r="D2065">
        <v>71.650000000000006</v>
      </c>
      <c r="E2065">
        <v>71.55</v>
      </c>
      <c r="F2065">
        <v>71.849999999999994</v>
      </c>
      <c r="G2065">
        <v>72.2</v>
      </c>
      <c r="H2065">
        <v>72.55</v>
      </c>
      <c r="I2065">
        <v>72.900000000000006</v>
      </c>
      <c r="J2065">
        <v>73.05</v>
      </c>
      <c r="K2065">
        <v>72.599999999999994</v>
      </c>
    </row>
    <row r="2066" spans="1:11" x14ac:dyDescent="0.3">
      <c r="A2066" s="1">
        <v>37713</v>
      </c>
      <c r="B2066">
        <v>71.86</v>
      </c>
      <c r="C2066">
        <v>70.42</v>
      </c>
      <c r="D2066">
        <v>69.819999999999993</v>
      </c>
      <c r="E2066">
        <v>69.87</v>
      </c>
      <c r="F2066">
        <v>70.27</v>
      </c>
      <c r="G2066">
        <v>70.72</v>
      </c>
      <c r="H2066">
        <v>71.17</v>
      </c>
      <c r="I2066">
        <v>71.569999999999993</v>
      </c>
      <c r="J2066">
        <v>71.77</v>
      </c>
      <c r="K2066">
        <v>71.42</v>
      </c>
    </row>
    <row r="2067" spans="1:11" x14ac:dyDescent="0.3">
      <c r="A2067" s="1">
        <v>37714</v>
      </c>
      <c r="B2067">
        <v>73.17</v>
      </c>
      <c r="C2067">
        <v>71.2</v>
      </c>
      <c r="D2067">
        <v>70.45</v>
      </c>
      <c r="E2067">
        <v>70.45</v>
      </c>
      <c r="F2067">
        <v>70.8</v>
      </c>
      <c r="G2067">
        <v>71.2</v>
      </c>
      <c r="H2067">
        <v>71.599999999999994</v>
      </c>
      <c r="I2067">
        <v>71.95</v>
      </c>
      <c r="J2067">
        <v>72.099999999999994</v>
      </c>
      <c r="K2067">
        <v>71.75</v>
      </c>
    </row>
    <row r="2068" spans="1:11" x14ac:dyDescent="0.3">
      <c r="A2068" s="1">
        <v>37715</v>
      </c>
      <c r="B2068">
        <v>72.599999999999994</v>
      </c>
      <c r="C2068">
        <v>70.569999999999993</v>
      </c>
      <c r="D2068">
        <v>69.72</v>
      </c>
      <c r="E2068">
        <v>69.62</v>
      </c>
      <c r="F2068">
        <v>70.02</v>
      </c>
      <c r="G2068">
        <v>70.52</v>
      </c>
      <c r="H2068">
        <v>70.97</v>
      </c>
      <c r="I2068">
        <v>71.37</v>
      </c>
      <c r="J2068">
        <v>71.569999999999993</v>
      </c>
      <c r="K2068">
        <v>71.27</v>
      </c>
    </row>
    <row r="2069" spans="1:11" x14ac:dyDescent="0.3">
      <c r="A2069" s="1">
        <v>37718</v>
      </c>
      <c r="B2069">
        <v>71.64</v>
      </c>
      <c r="C2069">
        <v>69.86</v>
      </c>
      <c r="D2069">
        <v>69.010000000000005</v>
      </c>
      <c r="E2069">
        <v>69.010000000000005</v>
      </c>
      <c r="F2069">
        <v>69.41</v>
      </c>
      <c r="G2069">
        <v>69.91</v>
      </c>
      <c r="H2069">
        <v>70.36</v>
      </c>
      <c r="I2069">
        <v>70.760000000000005</v>
      </c>
      <c r="J2069">
        <v>70.959999999999994</v>
      </c>
      <c r="K2069">
        <v>70.66</v>
      </c>
    </row>
    <row r="2070" spans="1:11" x14ac:dyDescent="0.3">
      <c r="A2070" s="1">
        <v>37719</v>
      </c>
      <c r="B2070">
        <v>71.8</v>
      </c>
      <c r="C2070">
        <v>70.09</v>
      </c>
      <c r="D2070">
        <v>69.39</v>
      </c>
      <c r="E2070">
        <v>69.34</v>
      </c>
      <c r="F2070">
        <v>69.739999999999995</v>
      </c>
      <c r="G2070">
        <v>70.290000000000006</v>
      </c>
      <c r="H2070">
        <v>70.790000000000006</v>
      </c>
      <c r="I2070">
        <v>71.239999999999995</v>
      </c>
      <c r="J2070">
        <v>71.489999999999995</v>
      </c>
      <c r="K2070">
        <v>71.239999999999995</v>
      </c>
    </row>
    <row r="2071" spans="1:11" x14ac:dyDescent="0.3">
      <c r="A2071" s="1">
        <v>37720</v>
      </c>
      <c r="B2071">
        <v>74.290000000000006</v>
      </c>
      <c r="C2071">
        <v>72.87</v>
      </c>
      <c r="D2071">
        <v>71.97</v>
      </c>
      <c r="E2071">
        <v>71.819999999999993</v>
      </c>
      <c r="F2071">
        <v>72.17</v>
      </c>
      <c r="G2071">
        <v>72.62</v>
      </c>
      <c r="H2071">
        <v>73.069999999999993</v>
      </c>
      <c r="I2071">
        <v>73.52</v>
      </c>
      <c r="J2071">
        <v>73.77</v>
      </c>
      <c r="K2071">
        <v>73.47</v>
      </c>
    </row>
    <row r="2072" spans="1:11" x14ac:dyDescent="0.3">
      <c r="A2072" s="1">
        <v>37721</v>
      </c>
      <c r="B2072">
        <v>71.61</v>
      </c>
      <c r="C2072">
        <v>69.959999999999994</v>
      </c>
      <c r="D2072">
        <v>69.31</v>
      </c>
      <c r="E2072">
        <v>69.36</v>
      </c>
      <c r="F2072">
        <v>69.81</v>
      </c>
      <c r="G2072">
        <v>70.36</v>
      </c>
      <c r="H2072">
        <v>70.91</v>
      </c>
      <c r="I2072">
        <v>71.459999999999994</v>
      </c>
      <c r="J2072">
        <v>71.709999999999994</v>
      </c>
      <c r="K2072">
        <v>71.459999999999994</v>
      </c>
    </row>
    <row r="2073" spans="1:11" x14ac:dyDescent="0.3">
      <c r="A2073" s="1">
        <v>37722</v>
      </c>
      <c r="B2073">
        <v>72.45</v>
      </c>
      <c r="C2073">
        <v>70.95</v>
      </c>
      <c r="D2073">
        <v>70.25</v>
      </c>
      <c r="E2073">
        <v>70.3</v>
      </c>
      <c r="F2073">
        <v>70.75</v>
      </c>
      <c r="G2073">
        <v>71.3</v>
      </c>
      <c r="H2073">
        <v>71.849999999999994</v>
      </c>
      <c r="I2073">
        <v>72.400000000000006</v>
      </c>
      <c r="J2073">
        <v>72.650000000000006</v>
      </c>
      <c r="K2073">
        <v>72.45</v>
      </c>
    </row>
    <row r="2074" spans="1:11" x14ac:dyDescent="0.3">
      <c r="A2074" s="1">
        <v>37725</v>
      </c>
      <c r="B2074">
        <v>74.75</v>
      </c>
      <c r="C2074">
        <v>71.36</v>
      </c>
      <c r="D2074">
        <v>70.260000000000005</v>
      </c>
      <c r="E2074">
        <v>70.209999999999994</v>
      </c>
      <c r="F2074">
        <v>70.56</v>
      </c>
      <c r="G2074">
        <v>71.06</v>
      </c>
      <c r="H2074">
        <v>71.56</v>
      </c>
      <c r="I2074">
        <v>72.010000000000005</v>
      </c>
      <c r="J2074">
        <v>72.209999999999994</v>
      </c>
      <c r="K2074">
        <v>71.959999999999994</v>
      </c>
    </row>
    <row r="2075" spans="1:11" x14ac:dyDescent="0.3">
      <c r="A2075" s="1">
        <v>37726</v>
      </c>
      <c r="B2075">
        <v>77.260000000000005</v>
      </c>
      <c r="C2075">
        <v>72.88</v>
      </c>
      <c r="D2075">
        <v>71.48</v>
      </c>
      <c r="E2075">
        <v>71.23</v>
      </c>
      <c r="F2075">
        <v>71.53</v>
      </c>
      <c r="G2075">
        <v>72.03</v>
      </c>
      <c r="H2075">
        <v>72.53</v>
      </c>
      <c r="I2075">
        <v>72.98</v>
      </c>
      <c r="J2075">
        <v>73.13</v>
      </c>
      <c r="K2075">
        <v>72.78</v>
      </c>
    </row>
    <row r="2076" spans="1:11" x14ac:dyDescent="0.3">
      <c r="A2076" s="1">
        <v>37727</v>
      </c>
      <c r="B2076">
        <v>76.489999999999995</v>
      </c>
      <c r="C2076">
        <v>72.790000000000006</v>
      </c>
      <c r="D2076">
        <v>71.59</v>
      </c>
      <c r="E2076">
        <v>71.44</v>
      </c>
      <c r="F2076">
        <v>71.739999999999995</v>
      </c>
      <c r="G2076">
        <v>72.239999999999995</v>
      </c>
      <c r="H2076">
        <v>72.739999999999995</v>
      </c>
      <c r="I2076">
        <v>73.19</v>
      </c>
      <c r="J2076">
        <v>73.39</v>
      </c>
      <c r="K2076">
        <v>73.040000000000006</v>
      </c>
    </row>
    <row r="2077" spans="1:11" x14ac:dyDescent="0.3">
      <c r="A2077" s="1">
        <v>37728</v>
      </c>
      <c r="B2077">
        <v>77.36</v>
      </c>
      <c r="C2077">
        <v>74.44</v>
      </c>
      <c r="D2077">
        <v>73.040000000000006</v>
      </c>
      <c r="E2077">
        <v>72.790000000000006</v>
      </c>
      <c r="F2077">
        <v>73.040000000000006</v>
      </c>
      <c r="G2077">
        <v>73.489999999999995</v>
      </c>
      <c r="H2077">
        <v>73.989999999999995</v>
      </c>
      <c r="I2077">
        <v>74.44</v>
      </c>
      <c r="J2077">
        <v>74.59</v>
      </c>
      <c r="K2077">
        <v>74.14</v>
      </c>
    </row>
    <row r="2078" spans="1:11" x14ac:dyDescent="0.3">
      <c r="A2078" s="1">
        <v>37732</v>
      </c>
      <c r="B2078">
        <v>80.08</v>
      </c>
      <c r="C2078">
        <v>75.67</v>
      </c>
      <c r="D2078">
        <v>73.87</v>
      </c>
      <c r="E2078">
        <v>73.42</v>
      </c>
      <c r="F2078">
        <v>73.569999999999993</v>
      </c>
      <c r="G2078">
        <v>73.97</v>
      </c>
      <c r="H2078">
        <v>74.42</v>
      </c>
      <c r="I2078">
        <v>74.819999999999993</v>
      </c>
      <c r="J2078">
        <v>74.92</v>
      </c>
      <c r="K2078">
        <v>74.27</v>
      </c>
    </row>
    <row r="2079" spans="1:11" x14ac:dyDescent="0.3">
      <c r="A2079" s="1">
        <v>37733</v>
      </c>
      <c r="B2079">
        <v>77.86</v>
      </c>
      <c r="C2079">
        <v>73.8</v>
      </c>
      <c r="D2079">
        <v>72.3</v>
      </c>
      <c r="E2079">
        <v>72.05</v>
      </c>
      <c r="F2079">
        <v>72.25</v>
      </c>
      <c r="G2079">
        <v>72.7</v>
      </c>
      <c r="H2079">
        <v>73.2</v>
      </c>
      <c r="I2079">
        <v>73.650000000000006</v>
      </c>
      <c r="J2079">
        <v>73.849999999999994</v>
      </c>
      <c r="K2079">
        <v>73.3</v>
      </c>
    </row>
    <row r="2080" spans="1:11" x14ac:dyDescent="0.3">
      <c r="A2080" s="1">
        <v>37734</v>
      </c>
      <c r="B2080">
        <v>75.069999999999993</v>
      </c>
      <c r="C2080">
        <v>70.59</v>
      </c>
      <c r="D2080">
        <v>69.59</v>
      </c>
      <c r="E2080">
        <v>69.59</v>
      </c>
      <c r="F2080">
        <v>69.89</v>
      </c>
      <c r="G2080">
        <v>70.39</v>
      </c>
      <c r="H2080">
        <v>70.94</v>
      </c>
      <c r="I2080">
        <v>71.489999999999995</v>
      </c>
      <c r="J2080">
        <v>71.739999999999995</v>
      </c>
      <c r="K2080">
        <v>71.290000000000006</v>
      </c>
    </row>
    <row r="2081" spans="1:11" x14ac:dyDescent="0.3">
      <c r="A2081" s="1">
        <v>37735</v>
      </c>
      <c r="B2081">
        <v>77.3</v>
      </c>
      <c r="C2081">
        <v>71.27</v>
      </c>
      <c r="D2081">
        <v>70.27</v>
      </c>
      <c r="E2081">
        <v>70.47</v>
      </c>
      <c r="F2081">
        <v>70.819999999999993</v>
      </c>
      <c r="G2081">
        <v>71.37</v>
      </c>
      <c r="H2081">
        <v>71.92</v>
      </c>
      <c r="I2081">
        <v>72.47</v>
      </c>
      <c r="J2081">
        <v>72.72</v>
      </c>
      <c r="K2081">
        <v>72.27</v>
      </c>
    </row>
    <row r="2082" spans="1:11" x14ac:dyDescent="0.3">
      <c r="A2082" s="1">
        <v>37736</v>
      </c>
      <c r="B2082">
        <v>76.599999999999994</v>
      </c>
      <c r="C2082">
        <v>70.03</v>
      </c>
      <c r="D2082">
        <v>69.03</v>
      </c>
      <c r="E2082">
        <v>69.23</v>
      </c>
      <c r="F2082">
        <v>69.63</v>
      </c>
      <c r="G2082">
        <v>70.23</v>
      </c>
      <c r="H2082">
        <v>70.83</v>
      </c>
      <c r="I2082">
        <v>71.430000000000007</v>
      </c>
      <c r="J2082">
        <v>71.680000000000007</v>
      </c>
      <c r="K2082">
        <v>71.23</v>
      </c>
    </row>
    <row r="2083" spans="1:11" x14ac:dyDescent="0.3">
      <c r="A2083" s="1">
        <v>37739</v>
      </c>
      <c r="B2083">
        <v>73.14</v>
      </c>
      <c r="C2083">
        <v>67.88</v>
      </c>
      <c r="D2083">
        <v>67.38</v>
      </c>
      <c r="E2083">
        <v>67.63</v>
      </c>
      <c r="F2083">
        <v>68.180000000000007</v>
      </c>
      <c r="G2083">
        <v>68.83</v>
      </c>
      <c r="H2083">
        <v>69.430000000000007</v>
      </c>
      <c r="I2083">
        <v>70.03</v>
      </c>
      <c r="J2083">
        <v>70.33</v>
      </c>
      <c r="K2083">
        <v>70.03</v>
      </c>
    </row>
    <row r="2084" spans="1:11" x14ac:dyDescent="0.3">
      <c r="A2084" s="1">
        <v>37740</v>
      </c>
      <c r="B2084">
        <v>73.040000000000006</v>
      </c>
      <c r="C2084">
        <v>67.06</v>
      </c>
      <c r="D2084">
        <v>66.66</v>
      </c>
      <c r="E2084">
        <v>66.959999999999994</v>
      </c>
      <c r="F2084">
        <v>67.61</v>
      </c>
      <c r="G2084">
        <v>68.260000000000005</v>
      </c>
      <c r="H2084">
        <v>68.86</v>
      </c>
      <c r="I2084">
        <v>69.459999999999994</v>
      </c>
      <c r="J2084">
        <v>69.81</v>
      </c>
      <c r="K2084">
        <v>69.56</v>
      </c>
    </row>
    <row r="2085" spans="1:11" x14ac:dyDescent="0.3">
      <c r="A2085" s="1">
        <v>37741</v>
      </c>
      <c r="B2085">
        <v>76.14</v>
      </c>
      <c r="C2085">
        <v>68.510000000000005</v>
      </c>
      <c r="D2085">
        <v>68.010000000000005</v>
      </c>
      <c r="E2085">
        <v>68.260000000000005</v>
      </c>
      <c r="F2085">
        <v>68.86</v>
      </c>
      <c r="G2085">
        <v>69.510000000000005</v>
      </c>
      <c r="H2085">
        <v>70.11</v>
      </c>
      <c r="I2085">
        <v>70.709999999999994</v>
      </c>
      <c r="J2085">
        <v>71.010000000000005</v>
      </c>
      <c r="K2085">
        <v>70.709999999999994</v>
      </c>
    </row>
    <row r="2086" spans="1:11" x14ac:dyDescent="0.3">
      <c r="A2086" s="1">
        <v>37742</v>
      </c>
      <c r="B2086">
        <v>69.099999999999994</v>
      </c>
      <c r="C2086">
        <v>68.44</v>
      </c>
      <c r="D2086">
        <v>68.64</v>
      </c>
      <c r="E2086">
        <v>69.19</v>
      </c>
      <c r="F2086">
        <v>69.790000000000006</v>
      </c>
      <c r="G2086">
        <v>70.34</v>
      </c>
      <c r="H2086">
        <v>70.89</v>
      </c>
      <c r="I2086">
        <v>71.14</v>
      </c>
      <c r="J2086">
        <v>70.790000000000006</v>
      </c>
      <c r="K2086">
        <v>69.040000000000006</v>
      </c>
    </row>
    <row r="2087" spans="1:11" x14ac:dyDescent="0.3">
      <c r="A2087" s="1">
        <v>37743</v>
      </c>
      <c r="B2087">
        <v>67.92</v>
      </c>
      <c r="C2087">
        <v>67.44</v>
      </c>
      <c r="D2087">
        <v>67.790000000000006</v>
      </c>
      <c r="E2087">
        <v>68.44</v>
      </c>
      <c r="F2087">
        <v>69.09</v>
      </c>
      <c r="G2087">
        <v>69.69</v>
      </c>
      <c r="H2087">
        <v>70.290000000000006</v>
      </c>
      <c r="I2087">
        <v>70.59</v>
      </c>
      <c r="J2087">
        <v>70.290000000000006</v>
      </c>
      <c r="K2087">
        <v>68.64</v>
      </c>
    </row>
    <row r="2088" spans="1:11" x14ac:dyDescent="0.3">
      <c r="A2088" s="1">
        <v>37746</v>
      </c>
      <c r="B2088">
        <v>70.510000000000005</v>
      </c>
      <c r="C2088">
        <v>70.010000000000005</v>
      </c>
      <c r="D2088">
        <v>70.209999999999994</v>
      </c>
      <c r="E2088">
        <v>70.709999999999994</v>
      </c>
      <c r="F2088">
        <v>71.31</v>
      </c>
      <c r="G2088">
        <v>71.86</v>
      </c>
      <c r="H2088">
        <v>72.41</v>
      </c>
      <c r="I2088">
        <v>72.61</v>
      </c>
      <c r="J2088">
        <v>72.209999999999994</v>
      </c>
      <c r="K2088">
        <v>70.41</v>
      </c>
    </row>
    <row r="2089" spans="1:11" x14ac:dyDescent="0.3">
      <c r="A2089" s="1">
        <v>37747</v>
      </c>
      <c r="B2089">
        <v>67.78</v>
      </c>
      <c r="C2089">
        <v>67.77</v>
      </c>
      <c r="D2089">
        <v>68.27</v>
      </c>
      <c r="E2089">
        <v>68.819999999999993</v>
      </c>
      <c r="F2089">
        <v>69.47</v>
      </c>
      <c r="G2089">
        <v>70.069999999999993</v>
      </c>
      <c r="H2089">
        <v>70.67</v>
      </c>
      <c r="I2089">
        <v>70.97</v>
      </c>
      <c r="J2089">
        <v>70.62</v>
      </c>
      <c r="K2089">
        <v>68.87</v>
      </c>
    </row>
    <row r="2090" spans="1:11" x14ac:dyDescent="0.3">
      <c r="A2090" s="1">
        <v>37748</v>
      </c>
      <c r="B2090">
        <v>68.930000000000007</v>
      </c>
      <c r="C2090">
        <v>69.2</v>
      </c>
      <c r="D2090">
        <v>69.650000000000006</v>
      </c>
      <c r="E2090">
        <v>70.2</v>
      </c>
      <c r="F2090">
        <v>70.849999999999994</v>
      </c>
      <c r="G2090">
        <v>71.45</v>
      </c>
      <c r="H2090">
        <v>72.05</v>
      </c>
      <c r="I2090">
        <v>72.349999999999994</v>
      </c>
      <c r="J2090">
        <v>72</v>
      </c>
      <c r="K2090">
        <v>70.25</v>
      </c>
    </row>
    <row r="2091" spans="1:11" x14ac:dyDescent="0.3">
      <c r="A2091" s="1">
        <v>37749</v>
      </c>
      <c r="B2091">
        <v>70.97</v>
      </c>
      <c r="C2091">
        <v>71.010000000000005</v>
      </c>
      <c r="D2091">
        <v>71.209999999999994</v>
      </c>
      <c r="E2091">
        <v>71.56</v>
      </c>
      <c r="F2091">
        <v>72.06</v>
      </c>
      <c r="G2091">
        <v>72.56</v>
      </c>
      <c r="H2091">
        <v>73.06</v>
      </c>
      <c r="I2091">
        <v>73.260000000000005</v>
      </c>
      <c r="J2091">
        <v>72.760000000000005</v>
      </c>
      <c r="K2091">
        <v>70.81</v>
      </c>
    </row>
    <row r="2092" spans="1:11" x14ac:dyDescent="0.3">
      <c r="A2092" s="1">
        <v>37750</v>
      </c>
      <c r="B2092">
        <v>71.89</v>
      </c>
      <c r="C2092">
        <v>71.98</v>
      </c>
      <c r="D2092">
        <v>72.180000000000007</v>
      </c>
      <c r="E2092">
        <v>72.48</v>
      </c>
      <c r="F2092">
        <v>72.930000000000007</v>
      </c>
      <c r="G2092">
        <v>73.38</v>
      </c>
      <c r="H2092">
        <v>73.83</v>
      </c>
      <c r="I2092">
        <v>74.03</v>
      </c>
      <c r="J2092">
        <v>73.48</v>
      </c>
      <c r="K2092">
        <v>71.430000000000007</v>
      </c>
    </row>
    <row r="2093" spans="1:11" x14ac:dyDescent="0.3">
      <c r="A2093" s="1">
        <v>37753</v>
      </c>
      <c r="B2093">
        <v>70.819999999999993</v>
      </c>
      <c r="C2093">
        <v>71</v>
      </c>
      <c r="D2093">
        <v>71.25</v>
      </c>
      <c r="E2093">
        <v>71.599999999999994</v>
      </c>
      <c r="F2093">
        <v>72.099999999999994</v>
      </c>
      <c r="G2093">
        <v>72.55</v>
      </c>
      <c r="H2093">
        <v>73</v>
      </c>
      <c r="I2093">
        <v>73.2</v>
      </c>
      <c r="J2093">
        <v>72.650000000000006</v>
      </c>
      <c r="K2093">
        <v>70.599999999999994</v>
      </c>
    </row>
    <row r="2094" spans="1:11" x14ac:dyDescent="0.3">
      <c r="A2094" s="1">
        <v>37754</v>
      </c>
      <c r="B2094">
        <v>74.180000000000007</v>
      </c>
      <c r="C2094">
        <v>74.17</v>
      </c>
      <c r="D2094">
        <v>74.17</v>
      </c>
      <c r="E2094">
        <v>74.37</v>
      </c>
      <c r="F2094">
        <v>74.77</v>
      </c>
      <c r="G2094">
        <v>75.12</v>
      </c>
      <c r="H2094">
        <v>75.47</v>
      </c>
      <c r="I2094">
        <v>75.62</v>
      </c>
      <c r="J2094">
        <v>74.97</v>
      </c>
      <c r="K2094">
        <v>72.72</v>
      </c>
    </row>
    <row r="2095" spans="1:11" x14ac:dyDescent="0.3">
      <c r="A2095" s="1">
        <v>37755</v>
      </c>
      <c r="B2095">
        <v>76.41</v>
      </c>
      <c r="C2095">
        <v>75.86</v>
      </c>
      <c r="D2095">
        <v>75.81</v>
      </c>
      <c r="E2095">
        <v>75.959999999999994</v>
      </c>
      <c r="F2095">
        <v>76.31</v>
      </c>
      <c r="G2095">
        <v>76.66</v>
      </c>
      <c r="H2095">
        <v>77.010000000000005</v>
      </c>
      <c r="I2095">
        <v>77.11</v>
      </c>
      <c r="J2095">
        <v>76.41</v>
      </c>
      <c r="K2095">
        <v>74.11</v>
      </c>
    </row>
    <row r="2096" spans="1:11" x14ac:dyDescent="0.3">
      <c r="A2096" s="1">
        <v>37756</v>
      </c>
      <c r="B2096">
        <v>75.040000000000006</v>
      </c>
      <c r="C2096">
        <v>74.510000000000005</v>
      </c>
      <c r="D2096">
        <v>74.66</v>
      </c>
      <c r="E2096">
        <v>74.86</v>
      </c>
      <c r="F2096">
        <v>75.260000000000005</v>
      </c>
      <c r="G2096">
        <v>75.66</v>
      </c>
      <c r="H2096">
        <v>76.06</v>
      </c>
      <c r="I2096">
        <v>76.209999999999994</v>
      </c>
      <c r="J2096">
        <v>75.510000000000005</v>
      </c>
      <c r="K2096">
        <v>73.209999999999994</v>
      </c>
    </row>
    <row r="2097" spans="1:11" x14ac:dyDescent="0.3">
      <c r="A2097" s="1">
        <v>37757</v>
      </c>
      <c r="B2097">
        <v>75.56</v>
      </c>
      <c r="C2097">
        <v>75.040000000000006</v>
      </c>
      <c r="D2097">
        <v>75.040000000000006</v>
      </c>
      <c r="E2097">
        <v>75.239999999999995</v>
      </c>
      <c r="F2097">
        <v>75.64</v>
      </c>
      <c r="G2097">
        <v>76.040000000000006</v>
      </c>
      <c r="H2097">
        <v>76.44</v>
      </c>
      <c r="I2097">
        <v>76.540000000000006</v>
      </c>
      <c r="J2097">
        <v>75.790000000000006</v>
      </c>
      <c r="K2097">
        <v>73.44</v>
      </c>
    </row>
    <row r="2098" spans="1:11" x14ac:dyDescent="0.3">
      <c r="A2098" s="1">
        <v>37760</v>
      </c>
      <c r="B2098">
        <v>72.92</v>
      </c>
      <c r="C2098">
        <v>72.900000000000006</v>
      </c>
      <c r="D2098">
        <v>73.150000000000006</v>
      </c>
      <c r="E2098">
        <v>73.5</v>
      </c>
      <c r="F2098">
        <v>74</v>
      </c>
      <c r="G2098">
        <v>74.5</v>
      </c>
      <c r="H2098">
        <v>74.95</v>
      </c>
      <c r="I2098">
        <v>75.099999999999994</v>
      </c>
      <c r="J2098">
        <v>74.45</v>
      </c>
      <c r="K2098">
        <v>72.25</v>
      </c>
    </row>
    <row r="2099" spans="1:11" x14ac:dyDescent="0.3">
      <c r="A2099" s="1">
        <v>37761</v>
      </c>
      <c r="B2099">
        <v>73.31</v>
      </c>
      <c r="C2099">
        <v>73.11</v>
      </c>
      <c r="D2099">
        <v>73.41</v>
      </c>
      <c r="E2099">
        <v>73.81</v>
      </c>
      <c r="F2099">
        <v>74.31</v>
      </c>
      <c r="G2099">
        <v>74.81</v>
      </c>
      <c r="H2099">
        <v>75.31</v>
      </c>
      <c r="I2099">
        <v>75.510000000000005</v>
      </c>
      <c r="J2099">
        <v>74.91</v>
      </c>
      <c r="K2099">
        <v>72.760000000000005</v>
      </c>
    </row>
    <row r="2100" spans="1:11" x14ac:dyDescent="0.3">
      <c r="A2100" s="1">
        <v>37762</v>
      </c>
      <c r="B2100">
        <v>74.75</v>
      </c>
      <c r="C2100">
        <v>74.48</v>
      </c>
      <c r="D2100">
        <v>74.680000000000007</v>
      </c>
      <c r="E2100">
        <v>75.03</v>
      </c>
      <c r="F2100">
        <v>75.48</v>
      </c>
      <c r="G2100">
        <v>75.930000000000007</v>
      </c>
      <c r="H2100">
        <v>76.38</v>
      </c>
      <c r="I2100">
        <v>76.53</v>
      </c>
      <c r="J2100">
        <v>75.88</v>
      </c>
      <c r="K2100">
        <v>73.63</v>
      </c>
    </row>
    <row r="2101" spans="1:11" x14ac:dyDescent="0.3">
      <c r="A2101" s="1">
        <v>37763</v>
      </c>
      <c r="B2101">
        <v>74.37</v>
      </c>
      <c r="C2101">
        <v>73.989999999999995</v>
      </c>
      <c r="D2101">
        <v>74.14</v>
      </c>
      <c r="E2101">
        <v>74.489999999999995</v>
      </c>
      <c r="F2101">
        <v>74.94</v>
      </c>
      <c r="G2101">
        <v>75.39</v>
      </c>
      <c r="H2101">
        <v>75.84</v>
      </c>
      <c r="I2101">
        <v>75.989999999999995</v>
      </c>
      <c r="J2101">
        <v>75.34</v>
      </c>
      <c r="K2101">
        <v>73.09</v>
      </c>
    </row>
    <row r="2102" spans="1:11" x14ac:dyDescent="0.3">
      <c r="A2102" s="1">
        <v>37764</v>
      </c>
      <c r="B2102">
        <v>74.400000000000006</v>
      </c>
      <c r="C2102">
        <v>74.209999999999994</v>
      </c>
      <c r="D2102">
        <v>74.36</v>
      </c>
      <c r="E2102">
        <v>74.66</v>
      </c>
      <c r="F2102">
        <v>75.11</v>
      </c>
      <c r="G2102">
        <v>75.56</v>
      </c>
      <c r="H2102">
        <v>76.010000000000005</v>
      </c>
      <c r="I2102">
        <v>76.16</v>
      </c>
      <c r="J2102">
        <v>75.459999999999994</v>
      </c>
      <c r="K2102">
        <v>73.11</v>
      </c>
    </row>
    <row r="2103" spans="1:11" x14ac:dyDescent="0.3">
      <c r="A2103" s="1">
        <v>37768</v>
      </c>
      <c r="B2103">
        <v>74.599999999999994</v>
      </c>
      <c r="C2103">
        <v>74.33</v>
      </c>
      <c r="D2103">
        <v>74.63</v>
      </c>
      <c r="E2103">
        <v>74.930000000000007</v>
      </c>
      <c r="F2103">
        <v>75.38</v>
      </c>
      <c r="G2103">
        <v>75.83</v>
      </c>
      <c r="H2103">
        <v>76.28</v>
      </c>
      <c r="I2103">
        <v>76.430000000000007</v>
      </c>
      <c r="J2103">
        <v>75.73</v>
      </c>
      <c r="K2103">
        <v>73.38</v>
      </c>
    </row>
    <row r="2104" spans="1:11" x14ac:dyDescent="0.3">
      <c r="A2104" s="1">
        <v>37769</v>
      </c>
      <c r="B2104">
        <v>72.959999999999994</v>
      </c>
      <c r="C2104">
        <v>72.61</v>
      </c>
      <c r="D2104">
        <v>73.010000000000005</v>
      </c>
      <c r="E2104">
        <v>73.459999999999994</v>
      </c>
      <c r="F2104">
        <v>73.959999999999994</v>
      </c>
      <c r="G2104">
        <v>74.459999999999994</v>
      </c>
      <c r="H2104">
        <v>74.959999999999994</v>
      </c>
      <c r="I2104">
        <v>75.16</v>
      </c>
      <c r="J2104">
        <v>74.56</v>
      </c>
      <c r="K2104">
        <v>72.36</v>
      </c>
    </row>
    <row r="2105" spans="1:11" x14ac:dyDescent="0.3">
      <c r="A2105" s="1">
        <v>37770</v>
      </c>
      <c r="B2105">
        <v>74.650000000000006</v>
      </c>
      <c r="C2105">
        <v>74.55</v>
      </c>
      <c r="D2105">
        <v>74.75</v>
      </c>
      <c r="E2105">
        <v>75</v>
      </c>
      <c r="F2105">
        <v>75.349999999999994</v>
      </c>
      <c r="G2105">
        <v>75.75</v>
      </c>
      <c r="H2105">
        <v>76.150000000000006</v>
      </c>
      <c r="I2105">
        <v>76.25</v>
      </c>
      <c r="J2105">
        <v>75.55</v>
      </c>
      <c r="K2105">
        <v>73.25</v>
      </c>
    </row>
    <row r="2106" spans="1:11" x14ac:dyDescent="0.3">
      <c r="A2106" s="1">
        <v>37771</v>
      </c>
      <c r="B2106">
        <v>75.42</v>
      </c>
      <c r="C2106">
        <v>74.819999999999993</v>
      </c>
      <c r="D2106">
        <v>75.12</v>
      </c>
      <c r="E2106">
        <v>75.42</v>
      </c>
      <c r="F2106">
        <v>75.819999999999993</v>
      </c>
      <c r="G2106">
        <v>76.22</v>
      </c>
      <c r="H2106">
        <v>76.62</v>
      </c>
      <c r="I2106">
        <v>76.77</v>
      </c>
      <c r="J2106">
        <v>76.069999999999993</v>
      </c>
      <c r="K2106">
        <v>73.72</v>
      </c>
    </row>
    <row r="2107" spans="1:11" x14ac:dyDescent="0.3">
      <c r="A2107" s="1">
        <v>37774</v>
      </c>
      <c r="B2107">
        <v>76.59</v>
      </c>
      <c r="C2107">
        <v>76.97</v>
      </c>
      <c r="D2107">
        <v>77.17</v>
      </c>
      <c r="E2107">
        <v>77.47</v>
      </c>
      <c r="F2107">
        <v>77.72</v>
      </c>
      <c r="G2107">
        <v>77.97</v>
      </c>
      <c r="H2107">
        <v>78.02</v>
      </c>
      <c r="I2107">
        <v>77.17</v>
      </c>
      <c r="J2107">
        <v>74.62</v>
      </c>
      <c r="K2107">
        <v>71.92</v>
      </c>
    </row>
    <row r="2108" spans="1:11" x14ac:dyDescent="0.3">
      <c r="A2108" s="1">
        <v>37775</v>
      </c>
      <c r="B2108">
        <v>76.52</v>
      </c>
      <c r="C2108">
        <v>76.95</v>
      </c>
      <c r="D2108">
        <v>77.25</v>
      </c>
      <c r="E2108">
        <v>77.599999999999994</v>
      </c>
      <c r="F2108">
        <v>77.900000000000006</v>
      </c>
      <c r="G2108">
        <v>78.2</v>
      </c>
      <c r="H2108">
        <v>78.25</v>
      </c>
      <c r="I2108">
        <v>77.400000000000006</v>
      </c>
      <c r="J2108">
        <v>74.75</v>
      </c>
      <c r="K2108">
        <v>71.95</v>
      </c>
    </row>
    <row r="2109" spans="1:11" x14ac:dyDescent="0.3">
      <c r="A2109" s="1">
        <v>37776</v>
      </c>
      <c r="B2109">
        <v>75.22</v>
      </c>
      <c r="C2109">
        <v>75.680000000000007</v>
      </c>
      <c r="D2109">
        <v>76.13</v>
      </c>
      <c r="E2109">
        <v>76.53</v>
      </c>
      <c r="F2109">
        <v>76.930000000000007</v>
      </c>
      <c r="G2109">
        <v>77.33</v>
      </c>
      <c r="H2109">
        <v>77.430000000000007</v>
      </c>
      <c r="I2109">
        <v>76.63</v>
      </c>
      <c r="J2109">
        <v>73.930000000000007</v>
      </c>
      <c r="K2109">
        <v>71.180000000000007</v>
      </c>
    </row>
    <row r="2110" spans="1:11" x14ac:dyDescent="0.3">
      <c r="A2110" s="1">
        <v>37777</v>
      </c>
      <c r="B2110">
        <v>77.23</v>
      </c>
      <c r="C2110">
        <v>77.55</v>
      </c>
      <c r="D2110">
        <v>77.900000000000006</v>
      </c>
      <c r="E2110">
        <v>78.2</v>
      </c>
      <c r="F2110">
        <v>78.45</v>
      </c>
      <c r="G2110">
        <v>78.7</v>
      </c>
      <c r="H2110">
        <v>78.75</v>
      </c>
      <c r="I2110">
        <v>77.8</v>
      </c>
      <c r="J2110">
        <v>75</v>
      </c>
      <c r="K2110">
        <v>72.099999999999994</v>
      </c>
    </row>
    <row r="2111" spans="1:11" x14ac:dyDescent="0.3">
      <c r="A2111" s="1">
        <v>37778</v>
      </c>
      <c r="B2111">
        <v>78.180000000000007</v>
      </c>
      <c r="C2111">
        <v>78.63</v>
      </c>
      <c r="D2111">
        <v>79.03</v>
      </c>
      <c r="E2111">
        <v>79.28</v>
      </c>
      <c r="F2111">
        <v>79.48</v>
      </c>
      <c r="G2111">
        <v>79.680000000000007</v>
      </c>
      <c r="H2111">
        <v>79.63</v>
      </c>
      <c r="I2111">
        <v>78.430000000000007</v>
      </c>
      <c r="J2111">
        <v>75.430000000000007</v>
      </c>
      <c r="K2111">
        <v>72.28</v>
      </c>
    </row>
    <row r="2112" spans="1:11" x14ac:dyDescent="0.3">
      <c r="A2112" s="1">
        <v>37781</v>
      </c>
      <c r="B2112">
        <v>77.900000000000006</v>
      </c>
      <c r="C2112">
        <v>78.38</v>
      </c>
      <c r="D2112">
        <v>78.83</v>
      </c>
      <c r="E2112">
        <v>79.13</v>
      </c>
      <c r="F2112">
        <v>79.38</v>
      </c>
      <c r="G2112">
        <v>79.63</v>
      </c>
      <c r="H2112">
        <v>79.63</v>
      </c>
      <c r="I2112">
        <v>78.53</v>
      </c>
      <c r="J2112">
        <v>75.63</v>
      </c>
      <c r="K2112">
        <v>72.48</v>
      </c>
    </row>
    <row r="2113" spans="1:11" x14ac:dyDescent="0.3">
      <c r="A2113" s="1">
        <v>37782</v>
      </c>
      <c r="B2113">
        <v>78.739999999999995</v>
      </c>
      <c r="C2113">
        <v>79.11</v>
      </c>
      <c r="D2113">
        <v>79.56</v>
      </c>
      <c r="E2113">
        <v>79.86</v>
      </c>
      <c r="F2113">
        <v>80.06</v>
      </c>
      <c r="G2113">
        <v>80.260000000000005</v>
      </c>
      <c r="H2113">
        <v>80.260000000000005</v>
      </c>
      <c r="I2113">
        <v>79.11</v>
      </c>
      <c r="J2113">
        <v>76.16</v>
      </c>
      <c r="K2113">
        <v>72.91</v>
      </c>
    </row>
    <row r="2114" spans="1:11" x14ac:dyDescent="0.3">
      <c r="A2114" s="1">
        <v>37783</v>
      </c>
      <c r="B2114">
        <v>79.099999999999994</v>
      </c>
      <c r="C2114">
        <v>79.510000000000005</v>
      </c>
      <c r="D2114">
        <v>79.91</v>
      </c>
      <c r="E2114">
        <v>80.16</v>
      </c>
      <c r="F2114">
        <v>80.36</v>
      </c>
      <c r="G2114">
        <v>80.56</v>
      </c>
      <c r="H2114">
        <v>80.56</v>
      </c>
      <c r="I2114">
        <v>79.41</v>
      </c>
      <c r="J2114">
        <v>76.41</v>
      </c>
      <c r="K2114">
        <v>73.11</v>
      </c>
    </row>
    <row r="2115" spans="1:11" x14ac:dyDescent="0.3">
      <c r="A2115" s="1">
        <v>37784</v>
      </c>
      <c r="B2115">
        <v>76.42</v>
      </c>
      <c r="C2115">
        <v>76.989999999999995</v>
      </c>
      <c r="D2115">
        <v>77.489999999999995</v>
      </c>
      <c r="E2115">
        <v>77.89</v>
      </c>
      <c r="F2115">
        <v>78.19</v>
      </c>
      <c r="G2115">
        <v>78.489999999999995</v>
      </c>
      <c r="H2115">
        <v>78.59</v>
      </c>
      <c r="I2115">
        <v>77.69</v>
      </c>
      <c r="J2115">
        <v>74.89</v>
      </c>
      <c r="K2115">
        <v>71.790000000000006</v>
      </c>
    </row>
    <row r="2116" spans="1:11" x14ac:dyDescent="0.3">
      <c r="A2116" s="1">
        <v>37785</v>
      </c>
      <c r="B2116">
        <v>74.22</v>
      </c>
      <c r="C2116">
        <v>74.72</v>
      </c>
      <c r="D2116">
        <v>75.27</v>
      </c>
      <c r="E2116">
        <v>75.819999999999993</v>
      </c>
      <c r="F2116">
        <v>76.22</v>
      </c>
      <c r="G2116">
        <v>76.62</v>
      </c>
      <c r="H2116">
        <v>76.819999999999993</v>
      </c>
      <c r="I2116">
        <v>76.22</v>
      </c>
      <c r="J2116">
        <v>73.67</v>
      </c>
      <c r="K2116">
        <v>70.87</v>
      </c>
    </row>
    <row r="2117" spans="1:11" x14ac:dyDescent="0.3">
      <c r="A2117" s="1">
        <v>37788</v>
      </c>
      <c r="B2117">
        <v>74.39</v>
      </c>
      <c r="C2117">
        <v>74.900000000000006</v>
      </c>
      <c r="D2117">
        <v>75.45</v>
      </c>
      <c r="E2117">
        <v>76</v>
      </c>
      <c r="F2117">
        <v>76.400000000000006</v>
      </c>
      <c r="G2117">
        <v>76.8</v>
      </c>
      <c r="H2117">
        <v>77</v>
      </c>
      <c r="I2117">
        <v>76.400000000000006</v>
      </c>
      <c r="J2117">
        <v>73.849999999999994</v>
      </c>
      <c r="K2117">
        <v>71.05</v>
      </c>
    </row>
    <row r="2118" spans="1:11" x14ac:dyDescent="0.3">
      <c r="A2118" s="1">
        <v>37789</v>
      </c>
      <c r="B2118">
        <v>75.19</v>
      </c>
      <c r="C2118">
        <v>75.67</v>
      </c>
      <c r="D2118">
        <v>76.17</v>
      </c>
      <c r="E2118">
        <v>76.67</v>
      </c>
      <c r="F2118">
        <v>77.069999999999993</v>
      </c>
      <c r="G2118">
        <v>77.47</v>
      </c>
      <c r="H2118">
        <v>77.67</v>
      </c>
      <c r="I2118">
        <v>77.02</v>
      </c>
      <c r="J2118">
        <v>74.42</v>
      </c>
      <c r="K2118">
        <v>71.62</v>
      </c>
    </row>
    <row r="2119" spans="1:11" x14ac:dyDescent="0.3">
      <c r="A2119" s="1">
        <v>37790</v>
      </c>
      <c r="B2119">
        <v>74.48</v>
      </c>
      <c r="C2119">
        <v>74.83</v>
      </c>
      <c r="D2119">
        <v>75.38</v>
      </c>
      <c r="E2119">
        <v>75.930000000000007</v>
      </c>
      <c r="F2119">
        <v>76.38</v>
      </c>
      <c r="G2119">
        <v>76.83</v>
      </c>
      <c r="H2119">
        <v>77.08</v>
      </c>
      <c r="I2119">
        <v>76.48</v>
      </c>
      <c r="J2119">
        <v>73.98</v>
      </c>
      <c r="K2119">
        <v>71.38</v>
      </c>
    </row>
    <row r="2120" spans="1:11" x14ac:dyDescent="0.3">
      <c r="A2120" s="1">
        <v>37791</v>
      </c>
      <c r="B2120">
        <v>73.400000000000006</v>
      </c>
      <c r="C2120">
        <v>73.930000000000007</v>
      </c>
      <c r="D2120">
        <v>74.48</v>
      </c>
      <c r="E2120">
        <v>75.03</v>
      </c>
      <c r="F2120">
        <v>75.53</v>
      </c>
      <c r="G2120">
        <v>76.03</v>
      </c>
      <c r="H2120">
        <v>76.28</v>
      </c>
      <c r="I2120">
        <v>75.73</v>
      </c>
      <c r="J2120">
        <v>73.28</v>
      </c>
      <c r="K2120">
        <v>70.73</v>
      </c>
    </row>
    <row r="2121" spans="1:11" x14ac:dyDescent="0.3">
      <c r="A2121" s="1">
        <v>37792</v>
      </c>
      <c r="B2121">
        <v>75.67</v>
      </c>
      <c r="C2121">
        <v>76.22</v>
      </c>
      <c r="D2121">
        <v>76.62</v>
      </c>
      <c r="E2121">
        <v>77.069999999999993</v>
      </c>
      <c r="F2121">
        <v>77.47</v>
      </c>
      <c r="G2121">
        <v>77.87</v>
      </c>
      <c r="H2121">
        <v>78.02</v>
      </c>
      <c r="I2121">
        <v>77.319999999999993</v>
      </c>
      <c r="J2121">
        <v>74.72</v>
      </c>
      <c r="K2121">
        <v>72.02</v>
      </c>
    </row>
    <row r="2122" spans="1:11" x14ac:dyDescent="0.3">
      <c r="A2122" s="1">
        <v>37795</v>
      </c>
      <c r="B2122">
        <v>75.040000000000006</v>
      </c>
      <c r="C2122">
        <v>75.55</v>
      </c>
      <c r="D2122">
        <v>76</v>
      </c>
      <c r="E2122">
        <v>76.5</v>
      </c>
      <c r="F2122">
        <v>76.95</v>
      </c>
      <c r="G2122">
        <v>77.400000000000006</v>
      </c>
      <c r="H2122">
        <v>77.599999999999994</v>
      </c>
      <c r="I2122">
        <v>76.900000000000006</v>
      </c>
      <c r="J2122">
        <v>74.3</v>
      </c>
      <c r="K2122">
        <v>71.599999999999994</v>
      </c>
    </row>
    <row r="2123" spans="1:11" x14ac:dyDescent="0.3">
      <c r="A2123" s="1">
        <v>37796</v>
      </c>
      <c r="B2123">
        <v>74.47</v>
      </c>
      <c r="C2123">
        <v>74.89</v>
      </c>
      <c r="D2123">
        <v>75.44</v>
      </c>
      <c r="E2123">
        <v>75.989999999999995</v>
      </c>
      <c r="F2123">
        <v>76.489999999999995</v>
      </c>
      <c r="G2123">
        <v>76.989999999999995</v>
      </c>
      <c r="H2123">
        <v>77.239999999999995</v>
      </c>
      <c r="I2123">
        <v>76.59</v>
      </c>
      <c r="J2123">
        <v>74.040000000000006</v>
      </c>
      <c r="K2123">
        <v>71.39</v>
      </c>
    </row>
    <row r="2124" spans="1:11" x14ac:dyDescent="0.3">
      <c r="A2124" s="1">
        <v>37797</v>
      </c>
      <c r="B2124">
        <v>77.91</v>
      </c>
      <c r="C2124">
        <v>78.34</v>
      </c>
      <c r="D2124">
        <v>78.69</v>
      </c>
      <c r="E2124">
        <v>79.09</v>
      </c>
      <c r="F2124">
        <v>79.44</v>
      </c>
      <c r="G2124">
        <v>79.790000000000006</v>
      </c>
      <c r="H2124">
        <v>79.89</v>
      </c>
      <c r="I2124">
        <v>78.989999999999995</v>
      </c>
      <c r="J2124">
        <v>76.14</v>
      </c>
      <c r="K2124">
        <v>73.239999999999995</v>
      </c>
    </row>
    <row r="2125" spans="1:11" x14ac:dyDescent="0.3">
      <c r="A2125" s="1">
        <v>37798</v>
      </c>
      <c r="B2125">
        <v>74.88</v>
      </c>
      <c r="C2125">
        <v>75.3</v>
      </c>
      <c r="D2125">
        <v>75.8</v>
      </c>
      <c r="E2125">
        <v>76.3</v>
      </c>
      <c r="F2125">
        <v>76.8</v>
      </c>
      <c r="G2125">
        <v>77.3</v>
      </c>
      <c r="H2125">
        <v>77.55</v>
      </c>
      <c r="I2125">
        <v>76.849999999999994</v>
      </c>
      <c r="J2125">
        <v>74.25</v>
      </c>
      <c r="K2125">
        <v>71.5</v>
      </c>
    </row>
    <row r="2126" spans="1:11" x14ac:dyDescent="0.3">
      <c r="A2126" s="1">
        <v>37799</v>
      </c>
      <c r="B2126">
        <v>75.95</v>
      </c>
      <c r="C2126">
        <v>76.209999999999994</v>
      </c>
      <c r="D2126">
        <v>76.709999999999994</v>
      </c>
      <c r="E2126">
        <v>77.209999999999994</v>
      </c>
      <c r="F2126">
        <v>77.709999999999994</v>
      </c>
      <c r="G2126">
        <v>78.209999999999994</v>
      </c>
      <c r="H2126">
        <v>78.41</v>
      </c>
      <c r="I2126">
        <v>77.66</v>
      </c>
      <c r="J2126">
        <v>74.91</v>
      </c>
      <c r="K2126">
        <v>72.010000000000005</v>
      </c>
    </row>
    <row r="2127" spans="1:11" x14ac:dyDescent="0.3">
      <c r="A2127" s="1">
        <v>37802</v>
      </c>
      <c r="B2127">
        <v>78.08</v>
      </c>
      <c r="C2127">
        <v>78.58</v>
      </c>
      <c r="D2127">
        <v>79.09</v>
      </c>
      <c r="E2127">
        <v>79.540000000000006</v>
      </c>
      <c r="F2127">
        <v>79.94</v>
      </c>
      <c r="G2127">
        <v>80.34</v>
      </c>
      <c r="H2127">
        <v>80.44</v>
      </c>
      <c r="I2127">
        <v>79.540000000000006</v>
      </c>
      <c r="J2127">
        <v>76.64</v>
      </c>
      <c r="K2127">
        <v>73.64</v>
      </c>
    </row>
    <row r="2128" spans="1:11" x14ac:dyDescent="0.3">
      <c r="A2128" s="1">
        <v>37803</v>
      </c>
      <c r="B2128">
        <v>79.02</v>
      </c>
      <c r="C2128">
        <v>79.53</v>
      </c>
      <c r="D2128">
        <v>79.98</v>
      </c>
      <c r="E2128">
        <v>80.38</v>
      </c>
      <c r="F2128">
        <v>80.78</v>
      </c>
      <c r="G2128">
        <v>80.88</v>
      </c>
      <c r="H2128">
        <v>79.98</v>
      </c>
      <c r="I2128">
        <v>77.08</v>
      </c>
      <c r="J2128">
        <v>74.08</v>
      </c>
      <c r="K2128">
        <v>71.430000000000007</v>
      </c>
    </row>
    <row r="2129" spans="1:11" x14ac:dyDescent="0.3">
      <c r="A2129" s="1">
        <v>37804</v>
      </c>
      <c r="B2129">
        <v>78.33</v>
      </c>
      <c r="C2129">
        <v>78.83</v>
      </c>
      <c r="D2129">
        <v>79.28</v>
      </c>
      <c r="E2129">
        <v>79.73</v>
      </c>
      <c r="F2129">
        <v>80.180000000000007</v>
      </c>
      <c r="G2129">
        <v>80.33</v>
      </c>
      <c r="H2129">
        <v>79.48</v>
      </c>
      <c r="I2129">
        <v>76.680000000000007</v>
      </c>
      <c r="J2129">
        <v>73.78</v>
      </c>
      <c r="K2129">
        <v>71.180000000000007</v>
      </c>
    </row>
    <row r="2130" spans="1:11" x14ac:dyDescent="0.3">
      <c r="A2130" s="1">
        <v>37805</v>
      </c>
      <c r="B2130">
        <v>78.08</v>
      </c>
      <c r="C2130">
        <v>78.59</v>
      </c>
      <c r="D2130">
        <v>78.989999999999995</v>
      </c>
      <c r="E2130">
        <v>79.39</v>
      </c>
      <c r="F2130">
        <v>79.790000000000006</v>
      </c>
      <c r="G2130">
        <v>79.89</v>
      </c>
      <c r="H2130">
        <v>78.989999999999995</v>
      </c>
      <c r="I2130">
        <v>76.09</v>
      </c>
      <c r="J2130">
        <v>73.09</v>
      </c>
      <c r="K2130">
        <v>70.44</v>
      </c>
    </row>
    <row r="2131" spans="1:11" x14ac:dyDescent="0.3">
      <c r="A2131" s="1">
        <v>37809</v>
      </c>
      <c r="B2131">
        <v>77.48</v>
      </c>
      <c r="C2131">
        <v>78.06</v>
      </c>
      <c r="D2131">
        <v>78.61</v>
      </c>
      <c r="E2131">
        <v>79.11</v>
      </c>
      <c r="F2131">
        <v>79.61</v>
      </c>
      <c r="G2131">
        <v>79.81</v>
      </c>
      <c r="H2131">
        <v>79.06</v>
      </c>
      <c r="I2131">
        <v>76.31</v>
      </c>
      <c r="J2131">
        <v>73.459999999999994</v>
      </c>
      <c r="K2131">
        <v>70.91</v>
      </c>
    </row>
    <row r="2132" spans="1:11" x14ac:dyDescent="0.3">
      <c r="A2132" s="1">
        <v>37810</v>
      </c>
      <c r="B2132">
        <v>77.91</v>
      </c>
      <c r="C2132">
        <v>78.62</v>
      </c>
      <c r="D2132">
        <v>79.17</v>
      </c>
      <c r="E2132">
        <v>79.67</v>
      </c>
      <c r="F2132">
        <v>80.17</v>
      </c>
      <c r="G2132">
        <v>80.37</v>
      </c>
      <c r="H2132">
        <v>79.62</v>
      </c>
      <c r="I2132">
        <v>76.87</v>
      </c>
      <c r="J2132">
        <v>74.02</v>
      </c>
      <c r="K2132">
        <v>71.47</v>
      </c>
    </row>
    <row r="2133" spans="1:11" x14ac:dyDescent="0.3">
      <c r="A2133" s="1">
        <v>37811</v>
      </c>
      <c r="B2133">
        <v>80.47</v>
      </c>
      <c r="C2133">
        <v>80.98</v>
      </c>
      <c r="D2133">
        <v>81.38</v>
      </c>
      <c r="E2133">
        <v>81.83</v>
      </c>
      <c r="F2133">
        <v>82.23</v>
      </c>
      <c r="G2133">
        <v>82.33</v>
      </c>
      <c r="H2133">
        <v>81.33</v>
      </c>
      <c r="I2133">
        <v>78.38</v>
      </c>
      <c r="J2133">
        <v>75.33</v>
      </c>
      <c r="K2133">
        <v>72.63</v>
      </c>
    </row>
    <row r="2134" spans="1:11" x14ac:dyDescent="0.3">
      <c r="A2134" s="1">
        <v>37812</v>
      </c>
      <c r="B2134">
        <v>80.459999999999994</v>
      </c>
      <c r="C2134">
        <v>81.040000000000006</v>
      </c>
      <c r="D2134">
        <v>81.44</v>
      </c>
      <c r="E2134">
        <v>81.84</v>
      </c>
      <c r="F2134">
        <v>82.24</v>
      </c>
      <c r="G2134">
        <v>82.29</v>
      </c>
      <c r="H2134">
        <v>81.19</v>
      </c>
      <c r="I2134">
        <v>78.14</v>
      </c>
      <c r="J2134">
        <v>74.989999999999995</v>
      </c>
      <c r="K2134">
        <v>72.239999999999995</v>
      </c>
    </row>
    <row r="2135" spans="1:11" x14ac:dyDescent="0.3">
      <c r="A2135" s="1">
        <v>37813</v>
      </c>
      <c r="B2135">
        <v>80.650000000000006</v>
      </c>
      <c r="C2135">
        <v>81.3</v>
      </c>
      <c r="D2135">
        <v>81.7</v>
      </c>
      <c r="E2135">
        <v>82.1</v>
      </c>
      <c r="F2135">
        <v>82.5</v>
      </c>
      <c r="G2135">
        <v>82.55</v>
      </c>
      <c r="H2135">
        <v>81.400000000000006</v>
      </c>
      <c r="I2135">
        <v>78.25</v>
      </c>
      <c r="J2135">
        <v>75.05</v>
      </c>
      <c r="K2135">
        <v>72.25</v>
      </c>
    </row>
    <row r="2136" spans="1:11" x14ac:dyDescent="0.3">
      <c r="A2136" s="1">
        <v>37816</v>
      </c>
      <c r="B2136">
        <v>80.62</v>
      </c>
      <c r="C2136">
        <v>81.319999999999993</v>
      </c>
      <c r="D2136">
        <v>81.72</v>
      </c>
      <c r="E2136">
        <v>82.17</v>
      </c>
      <c r="F2136">
        <v>82.57</v>
      </c>
      <c r="G2136">
        <v>82.67</v>
      </c>
      <c r="H2136">
        <v>81.569999999999993</v>
      </c>
      <c r="I2136">
        <v>78.47</v>
      </c>
      <c r="J2136">
        <v>75.319999999999993</v>
      </c>
      <c r="K2136">
        <v>72.569999999999993</v>
      </c>
    </row>
    <row r="2137" spans="1:11" x14ac:dyDescent="0.3">
      <c r="A2137" s="1">
        <v>37817</v>
      </c>
      <c r="B2137">
        <v>81.33</v>
      </c>
      <c r="C2137">
        <v>81.87</v>
      </c>
      <c r="D2137">
        <v>82.22</v>
      </c>
      <c r="E2137">
        <v>82.62</v>
      </c>
      <c r="F2137">
        <v>82.97</v>
      </c>
      <c r="G2137">
        <v>83.07</v>
      </c>
      <c r="H2137">
        <v>81.92</v>
      </c>
      <c r="I2137">
        <v>78.77</v>
      </c>
      <c r="J2137">
        <v>75.569999999999993</v>
      </c>
      <c r="K2137">
        <v>72.77</v>
      </c>
    </row>
    <row r="2138" spans="1:11" x14ac:dyDescent="0.3">
      <c r="A2138" s="1">
        <v>37818</v>
      </c>
      <c r="B2138">
        <v>78.91</v>
      </c>
      <c r="C2138">
        <v>79.459999999999994</v>
      </c>
      <c r="D2138">
        <v>79.959999999999994</v>
      </c>
      <c r="E2138">
        <v>80.459999999999994</v>
      </c>
      <c r="F2138">
        <v>80.959999999999994</v>
      </c>
      <c r="G2138">
        <v>81.16</v>
      </c>
      <c r="H2138">
        <v>80.260000000000005</v>
      </c>
      <c r="I2138">
        <v>77.36</v>
      </c>
      <c r="J2138">
        <v>74.31</v>
      </c>
      <c r="K2138">
        <v>71.61</v>
      </c>
    </row>
    <row r="2139" spans="1:11" x14ac:dyDescent="0.3">
      <c r="A2139" s="1">
        <v>37819</v>
      </c>
      <c r="B2139">
        <v>79.680000000000007</v>
      </c>
      <c r="C2139">
        <v>80.180000000000007</v>
      </c>
      <c r="D2139">
        <v>80.680000000000007</v>
      </c>
      <c r="E2139">
        <v>81.180000000000007</v>
      </c>
      <c r="F2139">
        <v>81.680000000000007</v>
      </c>
      <c r="G2139">
        <v>81.88</v>
      </c>
      <c r="H2139">
        <v>80.930000000000007</v>
      </c>
      <c r="I2139">
        <v>78.03</v>
      </c>
      <c r="J2139">
        <v>74.98</v>
      </c>
      <c r="K2139">
        <v>72.28</v>
      </c>
    </row>
    <row r="2140" spans="1:11" x14ac:dyDescent="0.3">
      <c r="A2140" s="1">
        <v>37820</v>
      </c>
      <c r="B2140">
        <v>80.12</v>
      </c>
      <c r="C2140">
        <v>80.7</v>
      </c>
      <c r="D2140">
        <v>81.2</v>
      </c>
      <c r="E2140">
        <v>81.7</v>
      </c>
      <c r="F2140">
        <v>82.15</v>
      </c>
      <c r="G2140">
        <v>82.35</v>
      </c>
      <c r="H2140">
        <v>81.3</v>
      </c>
      <c r="I2140">
        <v>78.25</v>
      </c>
      <c r="J2140">
        <v>75.099999999999994</v>
      </c>
      <c r="K2140">
        <v>72.400000000000006</v>
      </c>
    </row>
    <row r="2141" spans="1:11" x14ac:dyDescent="0.3">
      <c r="A2141" s="1">
        <v>37823</v>
      </c>
      <c r="B2141">
        <v>79.58</v>
      </c>
      <c r="C2141">
        <v>80.16</v>
      </c>
      <c r="D2141">
        <v>80.66</v>
      </c>
      <c r="E2141">
        <v>81.16</v>
      </c>
      <c r="F2141">
        <v>81.66</v>
      </c>
      <c r="G2141">
        <v>81.91</v>
      </c>
      <c r="H2141">
        <v>80.91</v>
      </c>
      <c r="I2141">
        <v>77.959999999999994</v>
      </c>
      <c r="J2141">
        <v>74.959999999999994</v>
      </c>
      <c r="K2141">
        <v>72.41</v>
      </c>
    </row>
    <row r="2142" spans="1:11" x14ac:dyDescent="0.3">
      <c r="A2142" s="1">
        <v>37824</v>
      </c>
      <c r="B2142">
        <v>75.64</v>
      </c>
      <c r="C2142">
        <v>76.52</v>
      </c>
      <c r="D2142">
        <v>77.12</v>
      </c>
      <c r="E2142">
        <v>77.72</v>
      </c>
      <c r="F2142">
        <v>78.319999999999993</v>
      </c>
      <c r="G2142">
        <v>78.67</v>
      </c>
      <c r="H2142">
        <v>77.92</v>
      </c>
      <c r="I2142">
        <v>75.27</v>
      </c>
      <c r="J2142">
        <v>72.569999999999993</v>
      </c>
      <c r="K2142">
        <v>70.12</v>
      </c>
    </row>
    <row r="2143" spans="1:11" x14ac:dyDescent="0.3">
      <c r="A2143" s="1">
        <v>37825</v>
      </c>
      <c r="B2143">
        <v>76.5</v>
      </c>
      <c r="C2143">
        <v>77.16</v>
      </c>
      <c r="D2143">
        <v>77.760000000000005</v>
      </c>
      <c r="E2143">
        <v>78.36</v>
      </c>
      <c r="F2143">
        <v>78.959999999999994</v>
      </c>
      <c r="G2143">
        <v>79.36</v>
      </c>
      <c r="H2143">
        <v>78.709999999999994</v>
      </c>
      <c r="I2143">
        <v>76.209999999999994</v>
      </c>
      <c r="J2143">
        <v>73.61</v>
      </c>
      <c r="K2143">
        <v>71.260000000000005</v>
      </c>
    </row>
    <row r="2144" spans="1:11" x14ac:dyDescent="0.3">
      <c r="A2144" s="1">
        <v>37826</v>
      </c>
      <c r="B2144">
        <v>77.73</v>
      </c>
      <c r="C2144">
        <v>78.33</v>
      </c>
      <c r="D2144">
        <v>78.98</v>
      </c>
      <c r="E2144">
        <v>79.58</v>
      </c>
      <c r="F2144">
        <v>80.13</v>
      </c>
      <c r="G2144">
        <v>80.48</v>
      </c>
      <c r="H2144">
        <v>79.78</v>
      </c>
      <c r="I2144">
        <v>77.23</v>
      </c>
      <c r="J2144">
        <v>74.63</v>
      </c>
      <c r="K2144">
        <v>72.23</v>
      </c>
    </row>
    <row r="2145" spans="1:11" x14ac:dyDescent="0.3">
      <c r="A2145" s="1">
        <v>37827</v>
      </c>
      <c r="B2145">
        <v>77.69</v>
      </c>
      <c r="C2145">
        <v>78.34</v>
      </c>
      <c r="D2145">
        <v>78.94</v>
      </c>
      <c r="E2145">
        <v>79.540000000000006</v>
      </c>
      <c r="F2145">
        <v>80.09</v>
      </c>
      <c r="G2145">
        <v>80.44</v>
      </c>
      <c r="H2145">
        <v>79.69</v>
      </c>
      <c r="I2145">
        <v>77.14</v>
      </c>
      <c r="J2145">
        <v>74.489999999999995</v>
      </c>
      <c r="K2145">
        <v>72.040000000000006</v>
      </c>
    </row>
    <row r="2146" spans="1:11" x14ac:dyDescent="0.3">
      <c r="A2146" s="1">
        <v>37830</v>
      </c>
      <c r="B2146">
        <v>77.38</v>
      </c>
      <c r="C2146">
        <v>78.12</v>
      </c>
      <c r="D2146">
        <v>78.72</v>
      </c>
      <c r="E2146">
        <v>79.37</v>
      </c>
      <c r="F2146">
        <v>79.92</v>
      </c>
      <c r="G2146">
        <v>80.27</v>
      </c>
      <c r="H2146">
        <v>79.47</v>
      </c>
      <c r="I2146">
        <v>77.02</v>
      </c>
      <c r="J2146">
        <v>74.42</v>
      </c>
      <c r="K2146">
        <v>71.97</v>
      </c>
    </row>
    <row r="2147" spans="1:11" x14ac:dyDescent="0.3">
      <c r="A2147" s="1">
        <v>37831</v>
      </c>
      <c r="B2147">
        <v>77.790000000000006</v>
      </c>
      <c r="C2147">
        <v>78.63</v>
      </c>
      <c r="D2147">
        <v>79.23</v>
      </c>
      <c r="E2147">
        <v>79.88</v>
      </c>
      <c r="F2147">
        <v>80.430000000000007</v>
      </c>
      <c r="G2147">
        <v>80.78</v>
      </c>
      <c r="H2147">
        <v>79.88</v>
      </c>
      <c r="I2147">
        <v>77.33</v>
      </c>
      <c r="J2147">
        <v>74.58</v>
      </c>
      <c r="K2147">
        <v>71.98</v>
      </c>
    </row>
    <row r="2148" spans="1:11" x14ac:dyDescent="0.3">
      <c r="A2148" s="1">
        <v>37832</v>
      </c>
      <c r="B2148">
        <v>79.66</v>
      </c>
      <c r="C2148">
        <v>80.290000000000006</v>
      </c>
      <c r="D2148">
        <v>80.89</v>
      </c>
      <c r="E2148">
        <v>81.489999999999995</v>
      </c>
      <c r="F2148">
        <v>81.94</v>
      </c>
      <c r="G2148">
        <v>82.19</v>
      </c>
      <c r="H2148">
        <v>81.19</v>
      </c>
      <c r="I2148">
        <v>78.540000000000006</v>
      </c>
      <c r="J2148">
        <v>75.69</v>
      </c>
      <c r="K2148">
        <v>72.989999999999995</v>
      </c>
    </row>
    <row r="2149" spans="1:11" x14ac:dyDescent="0.3">
      <c r="A2149" s="1">
        <v>37833</v>
      </c>
      <c r="B2149">
        <v>79.33</v>
      </c>
      <c r="C2149">
        <v>79.86</v>
      </c>
      <c r="D2149">
        <v>80.459999999999994</v>
      </c>
      <c r="E2149">
        <v>81.11</v>
      </c>
      <c r="F2149">
        <v>81.56</v>
      </c>
      <c r="G2149">
        <v>81.81</v>
      </c>
      <c r="H2149">
        <v>80.81</v>
      </c>
      <c r="I2149">
        <v>78.209999999999994</v>
      </c>
      <c r="J2149">
        <v>75.41</v>
      </c>
      <c r="K2149">
        <v>72.709999999999994</v>
      </c>
    </row>
    <row r="2150" spans="1:11" x14ac:dyDescent="0.3">
      <c r="A2150" s="1">
        <v>37834</v>
      </c>
      <c r="B2150">
        <v>85.12</v>
      </c>
      <c r="C2150">
        <v>85.64</v>
      </c>
      <c r="D2150">
        <v>86.14</v>
      </c>
      <c r="E2150">
        <v>86.44</v>
      </c>
      <c r="F2150">
        <v>86.54</v>
      </c>
      <c r="G2150">
        <v>85.24</v>
      </c>
      <c r="H2150">
        <v>82.24</v>
      </c>
      <c r="I2150">
        <v>78.989999999999995</v>
      </c>
      <c r="J2150">
        <v>75.989999999999995</v>
      </c>
      <c r="K2150">
        <v>74.44</v>
      </c>
    </row>
    <row r="2151" spans="1:11" x14ac:dyDescent="0.3">
      <c r="A2151" s="1">
        <v>37837</v>
      </c>
      <c r="B2151">
        <v>83.47</v>
      </c>
      <c r="C2151">
        <v>84.01</v>
      </c>
      <c r="D2151">
        <v>84.51</v>
      </c>
      <c r="E2151">
        <v>84.81</v>
      </c>
      <c r="F2151">
        <v>84.91</v>
      </c>
      <c r="G2151">
        <v>83.61</v>
      </c>
      <c r="H2151">
        <v>80.56</v>
      </c>
      <c r="I2151">
        <v>77.260000000000005</v>
      </c>
      <c r="J2151">
        <v>74.209999999999994</v>
      </c>
      <c r="K2151">
        <v>72.61</v>
      </c>
    </row>
    <row r="2152" spans="1:11" x14ac:dyDescent="0.3">
      <c r="A2152" s="1">
        <v>37838</v>
      </c>
      <c r="B2152">
        <v>84.63</v>
      </c>
      <c r="C2152">
        <v>85.21</v>
      </c>
      <c r="D2152">
        <v>85.71</v>
      </c>
      <c r="E2152">
        <v>86.01</v>
      </c>
      <c r="F2152">
        <v>86.06</v>
      </c>
      <c r="G2152">
        <v>84.66</v>
      </c>
      <c r="H2152">
        <v>81.41</v>
      </c>
      <c r="I2152">
        <v>77.959999999999994</v>
      </c>
      <c r="J2152">
        <v>74.760000000000005</v>
      </c>
      <c r="K2152">
        <v>73.06</v>
      </c>
    </row>
    <row r="2153" spans="1:11" x14ac:dyDescent="0.3">
      <c r="A2153" s="1">
        <v>37839</v>
      </c>
      <c r="B2153">
        <v>83.4</v>
      </c>
      <c r="C2153">
        <v>84.01</v>
      </c>
      <c r="D2153">
        <v>84.61</v>
      </c>
      <c r="E2153">
        <v>84.96</v>
      </c>
      <c r="F2153">
        <v>85.06</v>
      </c>
      <c r="G2153">
        <v>83.76</v>
      </c>
      <c r="H2153">
        <v>80.66</v>
      </c>
      <c r="I2153">
        <v>77.36</v>
      </c>
      <c r="J2153">
        <v>74.260000000000005</v>
      </c>
      <c r="K2153">
        <v>72.61</v>
      </c>
    </row>
    <row r="2154" spans="1:11" x14ac:dyDescent="0.3">
      <c r="A2154" s="1">
        <v>37840</v>
      </c>
      <c r="B2154">
        <v>85.45</v>
      </c>
      <c r="C2154">
        <v>86.13</v>
      </c>
      <c r="D2154">
        <v>86.68</v>
      </c>
      <c r="E2154">
        <v>86.98</v>
      </c>
      <c r="F2154">
        <v>86.98</v>
      </c>
      <c r="G2154">
        <v>85.53</v>
      </c>
      <c r="H2154">
        <v>82.28</v>
      </c>
      <c r="I2154">
        <v>78.83</v>
      </c>
      <c r="J2154">
        <v>75.58</v>
      </c>
      <c r="K2154">
        <v>73.83</v>
      </c>
    </row>
    <row r="2155" spans="1:11" x14ac:dyDescent="0.3">
      <c r="A2155" s="1">
        <v>37841</v>
      </c>
      <c r="B2155">
        <v>84.33</v>
      </c>
      <c r="C2155">
        <v>85.24</v>
      </c>
      <c r="D2155">
        <v>85.79</v>
      </c>
      <c r="E2155">
        <v>86.14</v>
      </c>
      <c r="F2155">
        <v>86.19</v>
      </c>
      <c r="G2155">
        <v>84.84</v>
      </c>
      <c r="H2155">
        <v>81.69</v>
      </c>
      <c r="I2155">
        <v>78.39</v>
      </c>
      <c r="J2155">
        <v>75.239999999999995</v>
      </c>
      <c r="K2155">
        <v>73.540000000000006</v>
      </c>
    </row>
    <row r="2156" spans="1:11" x14ac:dyDescent="0.3">
      <c r="A2156" s="1">
        <v>37844</v>
      </c>
      <c r="B2156">
        <v>83.54</v>
      </c>
      <c r="C2156">
        <v>84.58</v>
      </c>
      <c r="D2156">
        <v>85.23</v>
      </c>
      <c r="E2156">
        <v>85.63</v>
      </c>
      <c r="F2156">
        <v>85.78</v>
      </c>
      <c r="G2156">
        <v>84.53</v>
      </c>
      <c r="H2156">
        <v>81.430000000000007</v>
      </c>
      <c r="I2156">
        <v>78.180000000000007</v>
      </c>
      <c r="J2156">
        <v>75.08</v>
      </c>
      <c r="K2156">
        <v>73.38</v>
      </c>
    </row>
    <row r="2157" spans="1:11" x14ac:dyDescent="0.3">
      <c r="A2157" s="1">
        <v>37845</v>
      </c>
      <c r="B2157">
        <v>83.41</v>
      </c>
      <c r="C2157">
        <v>84.4</v>
      </c>
      <c r="D2157">
        <v>85.05</v>
      </c>
      <c r="E2157">
        <v>85.5</v>
      </c>
      <c r="F2157">
        <v>85.7</v>
      </c>
      <c r="G2157">
        <v>84.5</v>
      </c>
      <c r="H2157">
        <v>81.45</v>
      </c>
      <c r="I2157">
        <v>78.25</v>
      </c>
      <c r="J2157">
        <v>75.2</v>
      </c>
      <c r="K2157">
        <v>73.55</v>
      </c>
    </row>
    <row r="2158" spans="1:11" x14ac:dyDescent="0.3">
      <c r="A2158" s="1">
        <v>37846</v>
      </c>
      <c r="B2158">
        <v>80.7</v>
      </c>
      <c r="C2158">
        <v>81.67</v>
      </c>
      <c r="D2158">
        <v>82.37</v>
      </c>
      <c r="E2158">
        <v>82.87</v>
      </c>
      <c r="F2158">
        <v>83.12</v>
      </c>
      <c r="G2158">
        <v>82.07</v>
      </c>
      <c r="H2158">
        <v>79.17</v>
      </c>
      <c r="I2158">
        <v>76.12</v>
      </c>
      <c r="J2158">
        <v>73.17</v>
      </c>
      <c r="K2158">
        <v>71.62</v>
      </c>
    </row>
    <row r="2159" spans="1:11" x14ac:dyDescent="0.3">
      <c r="A2159" s="1">
        <v>37847</v>
      </c>
      <c r="B2159">
        <v>81.38</v>
      </c>
      <c r="C2159">
        <v>82.26</v>
      </c>
      <c r="D2159">
        <v>82.96</v>
      </c>
      <c r="E2159">
        <v>83.46</v>
      </c>
      <c r="F2159">
        <v>83.71</v>
      </c>
      <c r="G2159">
        <v>82.71</v>
      </c>
      <c r="H2159">
        <v>79.86</v>
      </c>
      <c r="I2159">
        <v>76.86</v>
      </c>
      <c r="J2159">
        <v>73.959999999999994</v>
      </c>
      <c r="K2159">
        <v>72.41</v>
      </c>
    </row>
    <row r="2160" spans="1:11" x14ac:dyDescent="0.3">
      <c r="A2160" s="1">
        <v>37848</v>
      </c>
      <c r="B2160">
        <v>80.510000000000005</v>
      </c>
      <c r="C2160">
        <v>81.400000000000006</v>
      </c>
      <c r="D2160">
        <v>82.15</v>
      </c>
      <c r="E2160">
        <v>82.65</v>
      </c>
      <c r="F2160">
        <v>82.9</v>
      </c>
      <c r="G2160">
        <v>81.900000000000006</v>
      </c>
      <c r="H2160">
        <v>79.05</v>
      </c>
      <c r="I2160">
        <v>76.05</v>
      </c>
      <c r="J2160">
        <v>73.150000000000006</v>
      </c>
      <c r="K2160">
        <v>71.599999999999994</v>
      </c>
    </row>
    <row r="2161" spans="1:11" x14ac:dyDescent="0.3">
      <c r="A2161" s="1">
        <v>37851</v>
      </c>
      <c r="B2161">
        <v>79.489999999999995</v>
      </c>
      <c r="C2161">
        <v>80.53</v>
      </c>
      <c r="D2161">
        <v>81.33</v>
      </c>
      <c r="E2161">
        <v>81.98</v>
      </c>
      <c r="F2161">
        <v>82.33</v>
      </c>
      <c r="G2161">
        <v>81.430000000000007</v>
      </c>
      <c r="H2161">
        <v>78.680000000000007</v>
      </c>
      <c r="I2161">
        <v>75.83</v>
      </c>
      <c r="J2161">
        <v>73.08</v>
      </c>
      <c r="K2161">
        <v>71.63</v>
      </c>
    </row>
    <row r="2162" spans="1:11" x14ac:dyDescent="0.3">
      <c r="A2162" s="1">
        <v>37852</v>
      </c>
      <c r="B2162">
        <v>79.180000000000007</v>
      </c>
      <c r="C2162">
        <v>80.239999999999995</v>
      </c>
      <c r="D2162">
        <v>81.14</v>
      </c>
      <c r="E2162">
        <v>81.89</v>
      </c>
      <c r="F2162">
        <v>82.29</v>
      </c>
      <c r="G2162">
        <v>81.44</v>
      </c>
      <c r="H2162">
        <v>78.739999999999995</v>
      </c>
      <c r="I2162">
        <v>75.94</v>
      </c>
      <c r="J2162">
        <v>73.239999999999995</v>
      </c>
      <c r="K2162">
        <v>71.84</v>
      </c>
    </row>
    <row r="2163" spans="1:11" x14ac:dyDescent="0.3">
      <c r="A2163" s="1">
        <v>37853</v>
      </c>
      <c r="B2163">
        <v>80.239999999999995</v>
      </c>
      <c r="C2163">
        <v>81.36</v>
      </c>
      <c r="D2163">
        <v>82.21</v>
      </c>
      <c r="E2163">
        <v>82.91</v>
      </c>
      <c r="F2163">
        <v>83.26</v>
      </c>
      <c r="G2163">
        <v>82.31</v>
      </c>
      <c r="H2163">
        <v>79.510000000000005</v>
      </c>
      <c r="I2163">
        <v>76.61</v>
      </c>
      <c r="J2163">
        <v>73.81</v>
      </c>
      <c r="K2163">
        <v>72.36</v>
      </c>
    </row>
    <row r="2164" spans="1:11" x14ac:dyDescent="0.3">
      <c r="A2164" s="1">
        <v>37854</v>
      </c>
      <c r="B2164">
        <v>83.3</v>
      </c>
      <c r="C2164">
        <v>84.27</v>
      </c>
      <c r="D2164">
        <v>85.02</v>
      </c>
      <c r="E2164">
        <v>85.62</v>
      </c>
      <c r="F2164">
        <v>85.82</v>
      </c>
      <c r="G2164">
        <v>84.57</v>
      </c>
      <c r="H2164">
        <v>81.42</v>
      </c>
      <c r="I2164">
        <v>78.17</v>
      </c>
      <c r="J2164">
        <v>75.069999999999993</v>
      </c>
      <c r="K2164">
        <v>73.37</v>
      </c>
    </row>
    <row r="2165" spans="1:11" x14ac:dyDescent="0.3">
      <c r="A2165" s="1">
        <v>37855</v>
      </c>
      <c r="B2165">
        <v>83</v>
      </c>
      <c r="C2165">
        <v>84.1</v>
      </c>
      <c r="D2165">
        <v>84.95</v>
      </c>
      <c r="E2165">
        <v>85.6</v>
      </c>
      <c r="F2165">
        <v>85.85</v>
      </c>
      <c r="G2165">
        <v>84.6</v>
      </c>
      <c r="H2165">
        <v>81.400000000000006</v>
      </c>
      <c r="I2165">
        <v>78.05</v>
      </c>
      <c r="J2165">
        <v>74.849999999999994</v>
      </c>
      <c r="K2165">
        <v>73.099999999999994</v>
      </c>
    </row>
    <row r="2166" spans="1:11" x14ac:dyDescent="0.3">
      <c r="A2166" s="1">
        <v>37858</v>
      </c>
      <c r="B2166">
        <v>82.4</v>
      </c>
      <c r="C2166">
        <v>83.26</v>
      </c>
      <c r="D2166">
        <v>84.16</v>
      </c>
      <c r="E2166">
        <v>84.86</v>
      </c>
      <c r="F2166">
        <v>85.11</v>
      </c>
      <c r="G2166">
        <v>83.91</v>
      </c>
      <c r="H2166">
        <v>80.760000000000005</v>
      </c>
      <c r="I2166">
        <v>77.41</v>
      </c>
      <c r="J2166">
        <v>74.260000000000005</v>
      </c>
      <c r="K2166">
        <v>72.56</v>
      </c>
    </row>
    <row r="2167" spans="1:11" x14ac:dyDescent="0.3">
      <c r="A2167" s="1">
        <v>37859</v>
      </c>
      <c r="B2167">
        <v>82.84</v>
      </c>
      <c r="C2167">
        <v>83.92</v>
      </c>
      <c r="D2167">
        <v>84.77</v>
      </c>
      <c r="E2167">
        <v>85.47</v>
      </c>
      <c r="F2167">
        <v>85.72</v>
      </c>
      <c r="G2167">
        <v>84.57</v>
      </c>
      <c r="H2167">
        <v>81.47</v>
      </c>
      <c r="I2167">
        <v>78.12</v>
      </c>
      <c r="J2167">
        <v>74.97</v>
      </c>
      <c r="K2167">
        <v>73.27</v>
      </c>
    </row>
    <row r="2168" spans="1:11" x14ac:dyDescent="0.3">
      <c r="A2168" s="1">
        <v>37860</v>
      </c>
      <c r="B2168">
        <v>80.67</v>
      </c>
      <c r="C2168">
        <v>81.87</v>
      </c>
      <c r="D2168">
        <v>82.82</v>
      </c>
      <c r="E2168">
        <v>83.57</v>
      </c>
      <c r="F2168">
        <v>83.92</v>
      </c>
      <c r="G2168">
        <v>83.02</v>
      </c>
      <c r="H2168">
        <v>80.12</v>
      </c>
      <c r="I2168">
        <v>76.92</v>
      </c>
      <c r="J2168">
        <v>73.87</v>
      </c>
      <c r="K2168">
        <v>72.22</v>
      </c>
    </row>
    <row r="2169" spans="1:11" x14ac:dyDescent="0.3">
      <c r="A2169" s="1">
        <v>37861</v>
      </c>
      <c r="B2169">
        <v>80.88</v>
      </c>
      <c r="C2169">
        <v>82.4</v>
      </c>
      <c r="D2169">
        <v>83.35</v>
      </c>
      <c r="E2169">
        <v>84.15</v>
      </c>
      <c r="F2169">
        <v>84.55</v>
      </c>
      <c r="G2169">
        <v>83.65</v>
      </c>
      <c r="H2169">
        <v>80.75</v>
      </c>
      <c r="I2169">
        <v>77.55</v>
      </c>
      <c r="J2169">
        <v>74.5</v>
      </c>
      <c r="K2169">
        <v>72.849999999999994</v>
      </c>
    </row>
    <row r="2170" spans="1:11" x14ac:dyDescent="0.3">
      <c r="A2170" s="1">
        <v>37862</v>
      </c>
      <c r="B2170">
        <v>81.87</v>
      </c>
      <c r="C2170">
        <v>82.63</v>
      </c>
      <c r="D2170">
        <v>83.53</v>
      </c>
      <c r="E2170">
        <v>84.33</v>
      </c>
      <c r="F2170">
        <v>84.68</v>
      </c>
      <c r="G2170">
        <v>83.68</v>
      </c>
      <c r="H2170">
        <v>80.63</v>
      </c>
      <c r="I2170">
        <v>77.38</v>
      </c>
      <c r="J2170">
        <v>74.28</v>
      </c>
      <c r="K2170">
        <v>72.63</v>
      </c>
    </row>
    <row r="2171" spans="1:11" x14ac:dyDescent="0.3">
      <c r="A2171" s="1">
        <v>37866</v>
      </c>
      <c r="B2171">
        <v>77.09</v>
      </c>
      <c r="C2171">
        <v>78.33</v>
      </c>
      <c r="D2171">
        <v>79.28</v>
      </c>
      <c r="E2171">
        <v>79.83</v>
      </c>
      <c r="F2171">
        <v>79.180000000000007</v>
      </c>
      <c r="G2171">
        <v>76.58</v>
      </c>
      <c r="H2171">
        <v>73.78</v>
      </c>
      <c r="I2171">
        <v>71.03</v>
      </c>
      <c r="J2171">
        <v>69.58</v>
      </c>
      <c r="K2171">
        <v>69.180000000000007</v>
      </c>
    </row>
    <row r="2172" spans="1:11" x14ac:dyDescent="0.3">
      <c r="A2172" s="1">
        <v>37867</v>
      </c>
      <c r="B2172">
        <v>77.540000000000006</v>
      </c>
      <c r="C2172">
        <v>78.83</v>
      </c>
      <c r="D2172">
        <v>79.83</v>
      </c>
      <c r="E2172">
        <v>80.430000000000007</v>
      </c>
      <c r="F2172">
        <v>79.83</v>
      </c>
      <c r="G2172">
        <v>77.430000000000007</v>
      </c>
      <c r="H2172">
        <v>74.83</v>
      </c>
      <c r="I2172">
        <v>72.23</v>
      </c>
      <c r="J2172">
        <v>70.83</v>
      </c>
      <c r="K2172">
        <v>70.430000000000007</v>
      </c>
    </row>
    <row r="2173" spans="1:11" x14ac:dyDescent="0.3">
      <c r="A2173" s="1">
        <v>37868</v>
      </c>
      <c r="B2173">
        <v>76.52</v>
      </c>
      <c r="C2173">
        <v>77.760000000000005</v>
      </c>
      <c r="D2173">
        <v>78.760000000000005</v>
      </c>
      <c r="E2173">
        <v>79.41</v>
      </c>
      <c r="F2173">
        <v>78.86</v>
      </c>
      <c r="G2173">
        <v>76.66</v>
      </c>
      <c r="H2173">
        <v>74.260000000000005</v>
      </c>
      <c r="I2173">
        <v>71.86</v>
      </c>
      <c r="J2173">
        <v>70.56</v>
      </c>
      <c r="K2173">
        <v>70.209999999999994</v>
      </c>
    </row>
    <row r="2174" spans="1:11" x14ac:dyDescent="0.3">
      <c r="A2174" s="1">
        <v>37869</v>
      </c>
      <c r="B2174">
        <v>75.989999999999995</v>
      </c>
      <c r="C2174">
        <v>77.3</v>
      </c>
      <c r="D2174">
        <v>78.25</v>
      </c>
      <c r="E2174">
        <v>78.900000000000006</v>
      </c>
      <c r="F2174">
        <v>78.349999999999994</v>
      </c>
      <c r="G2174">
        <v>76.2</v>
      </c>
      <c r="H2174">
        <v>73.900000000000006</v>
      </c>
      <c r="I2174">
        <v>71.55</v>
      </c>
      <c r="J2174">
        <v>70.3</v>
      </c>
      <c r="K2174">
        <v>69.95</v>
      </c>
    </row>
    <row r="2175" spans="1:11" x14ac:dyDescent="0.3">
      <c r="A2175" s="1">
        <v>37872</v>
      </c>
      <c r="B2175">
        <v>75.86</v>
      </c>
      <c r="C2175">
        <v>77.22</v>
      </c>
      <c r="D2175">
        <v>78.17</v>
      </c>
      <c r="E2175">
        <v>78.819999999999993</v>
      </c>
      <c r="F2175">
        <v>78.22</v>
      </c>
      <c r="G2175">
        <v>76.12</v>
      </c>
      <c r="H2175">
        <v>73.819999999999993</v>
      </c>
      <c r="I2175">
        <v>71.47</v>
      </c>
      <c r="J2175">
        <v>70.22</v>
      </c>
      <c r="K2175">
        <v>69.819999999999993</v>
      </c>
    </row>
    <row r="2176" spans="1:11" x14ac:dyDescent="0.3">
      <c r="A2176" s="1">
        <v>37873</v>
      </c>
      <c r="B2176">
        <v>76.77</v>
      </c>
      <c r="C2176">
        <v>78.010000000000005</v>
      </c>
      <c r="D2176">
        <v>78.959999999999994</v>
      </c>
      <c r="E2176">
        <v>79.61</v>
      </c>
      <c r="F2176">
        <v>79.010000000000005</v>
      </c>
      <c r="G2176">
        <v>76.91</v>
      </c>
      <c r="H2176">
        <v>74.61</v>
      </c>
      <c r="I2176">
        <v>72.260000000000005</v>
      </c>
      <c r="J2176">
        <v>71.010000000000005</v>
      </c>
      <c r="K2176">
        <v>70.61</v>
      </c>
    </row>
    <row r="2177" spans="1:11" x14ac:dyDescent="0.3">
      <c r="A2177" s="1">
        <v>37874</v>
      </c>
      <c r="B2177">
        <v>77.180000000000007</v>
      </c>
      <c r="C2177">
        <v>78.45</v>
      </c>
      <c r="D2177">
        <v>79.400000000000006</v>
      </c>
      <c r="E2177">
        <v>80.05</v>
      </c>
      <c r="F2177">
        <v>79.5</v>
      </c>
      <c r="G2177">
        <v>77.45</v>
      </c>
      <c r="H2177">
        <v>75.2</v>
      </c>
      <c r="I2177">
        <v>72.900000000000006</v>
      </c>
      <c r="J2177">
        <v>71.650000000000006</v>
      </c>
      <c r="K2177">
        <v>71.25</v>
      </c>
    </row>
    <row r="2178" spans="1:11" x14ac:dyDescent="0.3">
      <c r="A2178" s="1">
        <v>37875</v>
      </c>
      <c r="B2178">
        <v>75.55</v>
      </c>
      <c r="C2178">
        <v>77.069999999999993</v>
      </c>
      <c r="D2178">
        <v>78.069999999999993</v>
      </c>
      <c r="E2178">
        <v>78.77</v>
      </c>
      <c r="F2178">
        <v>78.37</v>
      </c>
      <c r="G2178">
        <v>76.52</v>
      </c>
      <c r="H2178">
        <v>74.42</v>
      </c>
      <c r="I2178">
        <v>72.22</v>
      </c>
      <c r="J2178">
        <v>71.069999999999993</v>
      </c>
      <c r="K2178">
        <v>70.67</v>
      </c>
    </row>
    <row r="2179" spans="1:11" x14ac:dyDescent="0.3">
      <c r="A2179" s="1">
        <v>37876</v>
      </c>
      <c r="B2179">
        <v>74.77</v>
      </c>
      <c r="C2179">
        <v>76.17</v>
      </c>
      <c r="D2179">
        <v>77.17</v>
      </c>
      <c r="E2179">
        <v>77.87</v>
      </c>
      <c r="F2179">
        <v>77.569999999999993</v>
      </c>
      <c r="G2179">
        <v>75.819999999999993</v>
      </c>
      <c r="H2179">
        <v>73.87</v>
      </c>
      <c r="I2179">
        <v>71.819999999999993</v>
      </c>
      <c r="J2179">
        <v>70.819999999999993</v>
      </c>
      <c r="K2179">
        <v>70.47</v>
      </c>
    </row>
    <row r="2180" spans="1:11" x14ac:dyDescent="0.3">
      <c r="A2180" s="1">
        <v>37879</v>
      </c>
      <c r="B2180">
        <v>74.7</v>
      </c>
      <c r="C2180">
        <v>75.89</v>
      </c>
      <c r="D2180">
        <v>76.84</v>
      </c>
      <c r="E2180">
        <v>77.489999999999995</v>
      </c>
      <c r="F2180">
        <v>77.14</v>
      </c>
      <c r="G2180">
        <v>75.34</v>
      </c>
      <c r="H2180">
        <v>73.39</v>
      </c>
      <c r="I2180">
        <v>71.39</v>
      </c>
      <c r="J2180">
        <v>70.44</v>
      </c>
      <c r="K2180">
        <v>70.09</v>
      </c>
    </row>
    <row r="2181" spans="1:11" x14ac:dyDescent="0.3">
      <c r="A2181" s="1">
        <v>37880</v>
      </c>
      <c r="B2181">
        <v>73.48</v>
      </c>
      <c r="C2181">
        <v>74.739999999999995</v>
      </c>
      <c r="D2181">
        <v>75.69</v>
      </c>
      <c r="E2181">
        <v>76.39</v>
      </c>
      <c r="F2181">
        <v>76.09</v>
      </c>
      <c r="G2181">
        <v>74.39</v>
      </c>
      <c r="H2181">
        <v>72.59</v>
      </c>
      <c r="I2181">
        <v>70.739999999999995</v>
      </c>
      <c r="J2181">
        <v>69.89</v>
      </c>
      <c r="K2181">
        <v>69.59</v>
      </c>
    </row>
    <row r="2182" spans="1:11" x14ac:dyDescent="0.3">
      <c r="A2182" s="1">
        <v>37881</v>
      </c>
      <c r="B2182">
        <v>71.150000000000006</v>
      </c>
      <c r="C2182">
        <v>72.67</v>
      </c>
      <c r="D2182">
        <v>73.72</v>
      </c>
      <c r="E2182">
        <v>74.52</v>
      </c>
      <c r="F2182">
        <v>74.37</v>
      </c>
      <c r="G2182">
        <v>72.92</v>
      </c>
      <c r="H2182">
        <v>71.319999999999993</v>
      </c>
      <c r="I2182">
        <v>69.67</v>
      </c>
      <c r="J2182">
        <v>68.97</v>
      </c>
      <c r="K2182">
        <v>68.72</v>
      </c>
    </row>
    <row r="2183" spans="1:11" x14ac:dyDescent="0.3">
      <c r="A2183" s="1">
        <v>37882</v>
      </c>
      <c r="B2183">
        <v>70.739999999999995</v>
      </c>
      <c r="C2183">
        <v>72.239999999999995</v>
      </c>
      <c r="D2183">
        <v>73.39</v>
      </c>
      <c r="E2183">
        <v>74.239999999999995</v>
      </c>
      <c r="F2183">
        <v>74.239999999999995</v>
      </c>
      <c r="G2183">
        <v>72.94</v>
      </c>
      <c r="H2183">
        <v>71.44</v>
      </c>
      <c r="I2183">
        <v>69.89</v>
      </c>
      <c r="J2183">
        <v>69.239999999999995</v>
      </c>
      <c r="K2183">
        <v>69.040000000000006</v>
      </c>
    </row>
    <row r="2184" spans="1:11" x14ac:dyDescent="0.3">
      <c r="A2184" s="1">
        <v>37883</v>
      </c>
      <c r="B2184">
        <v>69.89</v>
      </c>
      <c r="C2184">
        <v>71.38</v>
      </c>
      <c r="D2184">
        <v>72.53</v>
      </c>
      <c r="E2184">
        <v>73.38</v>
      </c>
      <c r="F2184">
        <v>73.430000000000007</v>
      </c>
      <c r="G2184">
        <v>72.180000000000007</v>
      </c>
      <c r="H2184">
        <v>70.73</v>
      </c>
      <c r="I2184">
        <v>69.180000000000007</v>
      </c>
      <c r="J2184">
        <v>68.53</v>
      </c>
      <c r="K2184">
        <v>68.33</v>
      </c>
    </row>
    <row r="2185" spans="1:11" x14ac:dyDescent="0.3">
      <c r="A2185" s="1">
        <v>37886</v>
      </c>
      <c r="B2185">
        <v>70.19</v>
      </c>
      <c r="C2185">
        <v>71.650000000000006</v>
      </c>
      <c r="D2185">
        <v>72.8</v>
      </c>
      <c r="E2185">
        <v>73.650000000000006</v>
      </c>
      <c r="F2185">
        <v>73.7</v>
      </c>
      <c r="G2185">
        <v>72.5</v>
      </c>
      <c r="H2185">
        <v>71</v>
      </c>
      <c r="I2185">
        <v>69.45</v>
      </c>
      <c r="J2185">
        <v>68.8</v>
      </c>
      <c r="K2185">
        <v>68.650000000000006</v>
      </c>
    </row>
    <row r="2186" spans="1:11" x14ac:dyDescent="0.3">
      <c r="A2186" s="1">
        <v>37887</v>
      </c>
      <c r="B2186">
        <v>70.83</v>
      </c>
      <c r="C2186">
        <v>72.040000000000006</v>
      </c>
      <c r="D2186">
        <v>73.14</v>
      </c>
      <c r="E2186">
        <v>73.94</v>
      </c>
      <c r="F2186">
        <v>73.89</v>
      </c>
      <c r="G2186">
        <v>72.540000000000006</v>
      </c>
      <c r="H2186">
        <v>70.89</v>
      </c>
      <c r="I2186">
        <v>69.239999999999995</v>
      </c>
      <c r="J2186">
        <v>68.540000000000006</v>
      </c>
      <c r="K2186">
        <v>68.34</v>
      </c>
    </row>
    <row r="2187" spans="1:11" x14ac:dyDescent="0.3">
      <c r="A2187" s="1">
        <v>37888</v>
      </c>
      <c r="B2187">
        <v>74.52</v>
      </c>
      <c r="C2187">
        <v>75.31</v>
      </c>
      <c r="D2187">
        <v>76.16</v>
      </c>
      <c r="E2187">
        <v>76.81</v>
      </c>
      <c r="F2187">
        <v>76.56</v>
      </c>
      <c r="G2187">
        <v>74.86</v>
      </c>
      <c r="H2187">
        <v>72.86</v>
      </c>
      <c r="I2187">
        <v>70.959999999999994</v>
      </c>
      <c r="J2187">
        <v>70.06</v>
      </c>
      <c r="K2187">
        <v>69.760000000000005</v>
      </c>
    </row>
    <row r="2188" spans="1:11" x14ac:dyDescent="0.3">
      <c r="A2188" s="1">
        <v>37889</v>
      </c>
      <c r="B2188">
        <v>74.11</v>
      </c>
      <c r="C2188">
        <v>75.010000000000005</v>
      </c>
      <c r="D2188">
        <v>75.959999999999994</v>
      </c>
      <c r="E2188">
        <v>76.709999999999994</v>
      </c>
      <c r="F2188">
        <v>76.510000000000005</v>
      </c>
      <c r="G2188">
        <v>74.86</v>
      </c>
      <c r="H2188">
        <v>72.86</v>
      </c>
      <c r="I2188">
        <v>70.91</v>
      </c>
      <c r="J2188">
        <v>69.959999999999994</v>
      </c>
      <c r="K2188">
        <v>69.66</v>
      </c>
    </row>
    <row r="2189" spans="1:11" x14ac:dyDescent="0.3">
      <c r="A2189" s="1">
        <v>37890</v>
      </c>
      <c r="B2189">
        <v>74.849999999999994</v>
      </c>
      <c r="C2189">
        <v>75.37</v>
      </c>
      <c r="D2189">
        <v>76.22</v>
      </c>
      <c r="E2189">
        <v>76.819999999999993</v>
      </c>
      <c r="F2189">
        <v>76.52</v>
      </c>
      <c r="G2189">
        <v>74.72</v>
      </c>
      <c r="H2189">
        <v>72.569999999999993</v>
      </c>
      <c r="I2189">
        <v>70.42</v>
      </c>
      <c r="J2189">
        <v>69.37</v>
      </c>
      <c r="K2189">
        <v>69.069999999999993</v>
      </c>
    </row>
    <row r="2190" spans="1:11" x14ac:dyDescent="0.3">
      <c r="A2190" s="1">
        <v>37893</v>
      </c>
      <c r="B2190">
        <v>75.599999999999994</v>
      </c>
      <c r="C2190">
        <v>76.16</v>
      </c>
      <c r="D2190">
        <v>76.959999999999994</v>
      </c>
      <c r="E2190">
        <v>77.56</v>
      </c>
      <c r="F2190">
        <v>77.260000000000005</v>
      </c>
      <c r="G2190">
        <v>75.36</v>
      </c>
      <c r="H2190">
        <v>73.06</v>
      </c>
      <c r="I2190">
        <v>70.81</v>
      </c>
      <c r="J2190">
        <v>69.709999999999994</v>
      </c>
      <c r="K2190">
        <v>69.41</v>
      </c>
    </row>
    <row r="2191" spans="1:11" x14ac:dyDescent="0.3">
      <c r="A2191" s="1">
        <v>37894</v>
      </c>
      <c r="B2191">
        <v>77.78</v>
      </c>
      <c r="C2191">
        <v>78.75</v>
      </c>
      <c r="D2191">
        <v>79.5</v>
      </c>
      <c r="E2191">
        <v>80.05</v>
      </c>
      <c r="F2191">
        <v>79.7</v>
      </c>
      <c r="G2191">
        <v>77.7</v>
      </c>
      <c r="H2191">
        <v>75.150000000000006</v>
      </c>
      <c r="I2191">
        <v>72.7</v>
      </c>
      <c r="J2191">
        <v>71.45</v>
      </c>
      <c r="K2191">
        <v>71.05</v>
      </c>
    </row>
    <row r="2192" spans="1:11" x14ac:dyDescent="0.3">
      <c r="A2192" s="1">
        <v>37895</v>
      </c>
      <c r="B2192">
        <v>79.849999999999994</v>
      </c>
      <c r="C2192">
        <v>80.53</v>
      </c>
      <c r="D2192">
        <v>80.98</v>
      </c>
      <c r="E2192">
        <v>80.53</v>
      </c>
      <c r="F2192">
        <v>78.38</v>
      </c>
      <c r="G2192">
        <v>75.680000000000007</v>
      </c>
      <c r="H2192">
        <v>73.08</v>
      </c>
      <c r="I2192">
        <v>71.680000000000007</v>
      </c>
      <c r="J2192">
        <v>71.180000000000007</v>
      </c>
      <c r="K2192">
        <v>71.38</v>
      </c>
    </row>
    <row r="2193" spans="1:11" x14ac:dyDescent="0.3">
      <c r="A2193" s="1">
        <v>37896</v>
      </c>
      <c r="B2193">
        <v>80.83</v>
      </c>
      <c r="C2193">
        <v>81.510000000000005</v>
      </c>
      <c r="D2193">
        <v>81.96</v>
      </c>
      <c r="E2193">
        <v>81.459999999999994</v>
      </c>
      <c r="F2193">
        <v>79.209999999999994</v>
      </c>
      <c r="G2193">
        <v>76.36</v>
      </c>
      <c r="H2193">
        <v>73.66</v>
      </c>
      <c r="I2193">
        <v>72.11</v>
      </c>
      <c r="J2193">
        <v>71.510000000000005</v>
      </c>
      <c r="K2193">
        <v>71.61</v>
      </c>
    </row>
    <row r="2194" spans="1:11" x14ac:dyDescent="0.3">
      <c r="A2194" s="1">
        <v>37897</v>
      </c>
      <c r="B2194">
        <v>81.790000000000006</v>
      </c>
      <c r="C2194">
        <v>82.36</v>
      </c>
      <c r="D2194">
        <v>82.81</v>
      </c>
      <c r="E2194">
        <v>82.31</v>
      </c>
      <c r="F2194">
        <v>80.010000000000005</v>
      </c>
      <c r="G2194">
        <v>77.11</v>
      </c>
      <c r="H2194">
        <v>74.36</v>
      </c>
      <c r="I2194">
        <v>72.760000000000005</v>
      </c>
      <c r="J2194">
        <v>72.06</v>
      </c>
      <c r="K2194">
        <v>72.11</v>
      </c>
    </row>
    <row r="2195" spans="1:11" x14ac:dyDescent="0.3">
      <c r="A2195" s="1">
        <v>37900</v>
      </c>
      <c r="B2195">
        <v>81.239999999999995</v>
      </c>
      <c r="C2195">
        <v>82.21</v>
      </c>
      <c r="D2195">
        <v>82.71</v>
      </c>
      <c r="E2195">
        <v>82.26</v>
      </c>
      <c r="F2195">
        <v>80.010000000000005</v>
      </c>
      <c r="G2195">
        <v>77.16</v>
      </c>
      <c r="H2195">
        <v>74.459999999999994</v>
      </c>
      <c r="I2195">
        <v>72.86</v>
      </c>
      <c r="J2195">
        <v>72.16</v>
      </c>
      <c r="K2195">
        <v>72.209999999999994</v>
      </c>
    </row>
    <row r="2196" spans="1:11" x14ac:dyDescent="0.3">
      <c r="A2196" s="1">
        <v>37901</v>
      </c>
      <c r="B2196">
        <v>81.91</v>
      </c>
      <c r="C2196">
        <v>82.8</v>
      </c>
      <c r="D2196">
        <v>83.35</v>
      </c>
      <c r="E2196">
        <v>82.95</v>
      </c>
      <c r="F2196">
        <v>80.75</v>
      </c>
      <c r="G2196">
        <v>77.900000000000006</v>
      </c>
      <c r="H2196">
        <v>75.150000000000006</v>
      </c>
      <c r="I2196">
        <v>73.5</v>
      </c>
      <c r="J2196">
        <v>72.7</v>
      </c>
      <c r="K2196">
        <v>72.650000000000006</v>
      </c>
    </row>
    <row r="2197" spans="1:11" x14ac:dyDescent="0.3">
      <c r="A2197" s="1">
        <v>37902</v>
      </c>
      <c r="B2197">
        <v>81.2</v>
      </c>
      <c r="C2197">
        <v>82.12</v>
      </c>
      <c r="D2197">
        <v>82.67</v>
      </c>
      <c r="E2197">
        <v>82.37</v>
      </c>
      <c r="F2197">
        <v>80.27</v>
      </c>
      <c r="G2197">
        <v>77.42</v>
      </c>
      <c r="H2197">
        <v>74.72</v>
      </c>
      <c r="I2197">
        <v>73.12</v>
      </c>
      <c r="J2197">
        <v>72.319999999999993</v>
      </c>
      <c r="K2197">
        <v>72.27</v>
      </c>
    </row>
    <row r="2198" spans="1:11" x14ac:dyDescent="0.3">
      <c r="A2198" s="1">
        <v>37903</v>
      </c>
      <c r="B2198">
        <v>85.42</v>
      </c>
      <c r="C2198">
        <v>86.34</v>
      </c>
      <c r="D2198">
        <v>86.74</v>
      </c>
      <c r="E2198">
        <v>86.04</v>
      </c>
      <c r="F2198">
        <v>83.54</v>
      </c>
      <c r="G2198">
        <v>80.239999999999995</v>
      </c>
      <c r="H2198">
        <v>77.19</v>
      </c>
      <c r="I2198">
        <v>75.239999999999995</v>
      </c>
      <c r="J2198">
        <v>74.239999999999995</v>
      </c>
      <c r="K2198">
        <v>74.040000000000006</v>
      </c>
    </row>
    <row r="2199" spans="1:11" x14ac:dyDescent="0.3">
      <c r="A2199" s="1">
        <v>37904</v>
      </c>
      <c r="B2199">
        <v>88.2</v>
      </c>
      <c r="C2199">
        <v>89.18</v>
      </c>
      <c r="D2199">
        <v>89.48</v>
      </c>
      <c r="E2199">
        <v>88.58</v>
      </c>
      <c r="F2199">
        <v>85.58</v>
      </c>
      <c r="G2199">
        <v>81.78</v>
      </c>
      <c r="H2199">
        <v>78.33</v>
      </c>
      <c r="I2199">
        <v>76.08</v>
      </c>
      <c r="J2199">
        <v>74.88</v>
      </c>
      <c r="K2199">
        <v>74.53</v>
      </c>
    </row>
    <row r="2200" spans="1:11" x14ac:dyDescent="0.3">
      <c r="A2200" s="1">
        <v>37907</v>
      </c>
      <c r="B2200">
        <v>87.24</v>
      </c>
      <c r="C2200">
        <v>88.29</v>
      </c>
      <c r="D2200">
        <v>88.74</v>
      </c>
      <c r="E2200">
        <v>87.94</v>
      </c>
      <c r="F2200">
        <v>85.14</v>
      </c>
      <c r="G2200">
        <v>81.59</v>
      </c>
      <c r="H2200">
        <v>78.34</v>
      </c>
      <c r="I2200">
        <v>76.14</v>
      </c>
      <c r="J2200">
        <v>74.94</v>
      </c>
      <c r="K2200">
        <v>74.59</v>
      </c>
    </row>
    <row r="2201" spans="1:11" x14ac:dyDescent="0.3">
      <c r="A2201" s="1">
        <v>37908</v>
      </c>
      <c r="B2201">
        <v>87.28</v>
      </c>
      <c r="C2201">
        <v>88.21</v>
      </c>
      <c r="D2201">
        <v>88.66</v>
      </c>
      <c r="E2201">
        <v>87.91</v>
      </c>
      <c r="F2201">
        <v>85.21</v>
      </c>
      <c r="G2201">
        <v>81.760000000000005</v>
      </c>
      <c r="H2201">
        <v>78.510000000000005</v>
      </c>
      <c r="I2201">
        <v>76.31</v>
      </c>
      <c r="J2201">
        <v>75.11</v>
      </c>
      <c r="K2201">
        <v>74.760000000000005</v>
      </c>
    </row>
    <row r="2202" spans="1:11" x14ac:dyDescent="0.3">
      <c r="A2202" s="1">
        <v>37909</v>
      </c>
      <c r="B2202">
        <v>86.88</v>
      </c>
      <c r="C2202">
        <v>87.78</v>
      </c>
      <c r="D2202">
        <v>88.28</v>
      </c>
      <c r="E2202">
        <v>87.68</v>
      </c>
      <c r="F2202">
        <v>85.08</v>
      </c>
      <c r="G2202">
        <v>81.63</v>
      </c>
      <c r="H2202">
        <v>78.23</v>
      </c>
      <c r="I2202">
        <v>75.88</v>
      </c>
      <c r="J2202">
        <v>74.73</v>
      </c>
      <c r="K2202">
        <v>74.48</v>
      </c>
    </row>
    <row r="2203" spans="1:11" x14ac:dyDescent="0.3">
      <c r="A2203" s="1">
        <v>37910</v>
      </c>
      <c r="B2203">
        <v>86.26</v>
      </c>
      <c r="C2203">
        <v>87.07</v>
      </c>
      <c r="D2203">
        <v>87.62</v>
      </c>
      <c r="E2203">
        <v>87.07</v>
      </c>
      <c r="F2203">
        <v>84.62</v>
      </c>
      <c r="G2203">
        <v>81.22</v>
      </c>
      <c r="H2203">
        <v>77.819999999999993</v>
      </c>
      <c r="I2203">
        <v>75.47</v>
      </c>
      <c r="J2203">
        <v>74.37</v>
      </c>
      <c r="K2203">
        <v>74.12</v>
      </c>
    </row>
    <row r="2204" spans="1:11" x14ac:dyDescent="0.3">
      <c r="A2204" s="1">
        <v>37911</v>
      </c>
      <c r="B2204">
        <v>83.14</v>
      </c>
      <c r="C2204">
        <v>83.97</v>
      </c>
      <c r="D2204">
        <v>84.67</v>
      </c>
      <c r="E2204">
        <v>84.22</v>
      </c>
      <c r="F2204">
        <v>82.32</v>
      </c>
      <c r="G2204">
        <v>79.319999999999993</v>
      </c>
      <c r="H2204">
        <v>76.27</v>
      </c>
      <c r="I2204">
        <v>74.17</v>
      </c>
      <c r="J2204">
        <v>73.17</v>
      </c>
      <c r="K2204">
        <v>73.02</v>
      </c>
    </row>
    <row r="2205" spans="1:11" x14ac:dyDescent="0.3">
      <c r="A2205" s="1">
        <v>37914</v>
      </c>
      <c r="B2205">
        <v>82.34</v>
      </c>
      <c r="C2205">
        <v>83.31</v>
      </c>
      <c r="D2205">
        <v>83.91</v>
      </c>
      <c r="E2205">
        <v>83.41</v>
      </c>
      <c r="F2205">
        <v>81.56</v>
      </c>
      <c r="G2205">
        <v>78.61</v>
      </c>
      <c r="H2205">
        <v>75.56</v>
      </c>
      <c r="I2205">
        <v>73.459999999999994</v>
      </c>
      <c r="J2205">
        <v>72.510000000000005</v>
      </c>
      <c r="K2205">
        <v>72.41</v>
      </c>
    </row>
    <row r="2206" spans="1:11" x14ac:dyDescent="0.3">
      <c r="A2206" s="1">
        <v>37915</v>
      </c>
      <c r="B2206">
        <v>82.59</v>
      </c>
      <c r="C2206">
        <v>83.41</v>
      </c>
      <c r="D2206">
        <v>83.96</v>
      </c>
      <c r="E2206">
        <v>83.36</v>
      </c>
      <c r="F2206">
        <v>81.36</v>
      </c>
      <c r="G2206">
        <v>78.31</v>
      </c>
      <c r="H2206">
        <v>75.260000000000005</v>
      </c>
      <c r="I2206">
        <v>73.16</v>
      </c>
      <c r="J2206">
        <v>72.209999999999994</v>
      </c>
      <c r="K2206">
        <v>72.11</v>
      </c>
    </row>
    <row r="2207" spans="1:11" x14ac:dyDescent="0.3">
      <c r="A2207" s="1">
        <v>37916</v>
      </c>
      <c r="B2207">
        <v>81.599999999999994</v>
      </c>
      <c r="C2207">
        <v>82.4</v>
      </c>
      <c r="D2207">
        <v>82.95</v>
      </c>
      <c r="E2207">
        <v>82.35</v>
      </c>
      <c r="F2207">
        <v>80.400000000000006</v>
      </c>
      <c r="G2207">
        <v>77.349999999999994</v>
      </c>
      <c r="H2207">
        <v>74.400000000000006</v>
      </c>
      <c r="I2207">
        <v>72.400000000000006</v>
      </c>
      <c r="J2207">
        <v>71.5</v>
      </c>
      <c r="K2207">
        <v>71.45</v>
      </c>
    </row>
    <row r="2208" spans="1:11" x14ac:dyDescent="0.3">
      <c r="A2208" s="1">
        <v>37917</v>
      </c>
      <c r="B2208">
        <v>82.88</v>
      </c>
      <c r="C2208">
        <v>83.58</v>
      </c>
      <c r="D2208">
        <v>84.08</v>
      </c>
      <c r="E2208">
        <v>83.48</v>
      </c>
      <c r="F2208">
        <v>81.48</v>
      </c>
      <c r="G2208">
        <v>78.33</v>
      </c>
      <c r="H2208">
        <v>75.38</v>
      </c>
      <c r="I2208">
        <v>73.38</v>
      </c>
      <c r="J2208">
        <v>72.48</v>
      </c>
      <c r="K2208">
        <v>72.53</v>
      </c>
    </row>
    <row r="2209" spans="1:11" x14ac:dyDescent="0.3">
      <c r="A2209" s="1">
        <v>37918</v>
      </c>
      <c r="B2209">
        <v>82.11</v>
      </c>
      <c r="C2209">
        <v>82.88</v>
      </c>
      <c r="D2209">
        <v>83.38</v>
      </c>
      <c r="E2209">
        <v>82.78</v>
      </c>
      <c r="F2209">
        <v>80.78</v>
      </c>
      <c r="G2209">
        <v>77.58</v>
      </c>
      <c r="H2209">
        <v>74.58</v>
      </c>
      <c r="I2209">
        <v>72.53</v>
      </c>
      <c r="J2209">
        <v>71.58</v>
      </c>
      <c r="K2209">
        <v>71.58</v>
      </c>
    </row>
    <row r="2210" spans="1:11" x14ac:dyDescent="0.3">
      <c r="A2210" s="1">
        <v>37921</v>
      </c>
      <c r="B2210">
        <v>80.86</v>
      </c>
      <c r="C2210">
        <v>81.599999999999994</v>
      </c>
      <c r="D2210">
        <v>82.2</v>
      </c>
      <c r="E2210">
        <v>81.849999999999994</v>
      </c>
      <c r="F2210">
        <v>80.2</v>
      </c>
      <c r="G2210">
        <v>77.3</v>
      </c>
      <c r="H2210">
        <v>74.5</v>
      </c>
      <c r="I2210">
        <v>72.650000000000006</v>
      </c>
      <c r="J2210">
        <v>71.8</v>
      </c>
      <c r="K2210">
        <v>71.900000000000006</v>
      </c>
    </row>
    <row r="2211" spans="1:11" x14ac:dyDescent="0.3">
      <c r="A2211" s="1">
        <v>37922</v>
      </c>
      <c r="B2211">
        <v>79.97</v>
      </c>
      <c r="C2211">
        <v>80.47</v>
      </c>
      <c r="D2211">
        <v>81.069999999999993</v>
      </c>
      <c r="E2211">
        <v>80.77</v>
      </c>
      <c r="F2211">
        <v>79.27</v>
      </c>
      <c r="G2211">
        <v>76.52</v>
      </c>
      <c r="H2211">
        <v>73.819999999999993</v>
      </c>
      <c r="I2211">
        <v>72.069999999999993</v>
      </c>
      <c r="J2211">
        <v>71.319999999999993</v>
      </c>
      <c r="K2211">
        <v>71.47</v>
      </c>
    </row>
    <row r="2212" spans="1:11" x14ac:dyDescent="0.3">
      <c r="A2212" s="1">
        <v>37923</v>
      </c>
      <c r="B2212">
        <v>78.790000000000006</v>
      </c>
      <c r="C2212">
        <v>79.47</v>
      </c>
      <c r="D2212">
        <v>80.069999999999993</v>
      </c>
      <c r="E2212">
        <v>79.87</v>
      </c>
      <c r="F2212">
        <v>78.47</v>
      </c>
      <c r="G2212">
        <v>75.819999999999993</v>
      </c>
      <c r="H2212">
        <v>73.22</v>
      </c>
      <c r="I2212">
        <v>71.569999999999993</v>
      </c>
      <c r="J2212">
        <v>70.87</v>
      </c>
      <c r="K2212">
        <v>71.02</v>
      </c>
    </row>
    <row r="2213" spans="1:11" x14ac:dyDescent="0.3">
      <c r="A2213" s="1">
        <v>37924</v>
      </c>
      <c r="B2213">
        <v>77.28</v>
      </c>
      <c r="C2213">
        <v>77.84</v>
      </c>
      <c r="D2213">
        <v>78.39</v>
      </c>
      <c r="E2213">
        <v>78.239999999999995</v>
      </c>
      <c r="F2213">
        <v>77.040000000000006</v>
      </c>
      <c r="G2213">
        <v>74.59</v>
      </c>
      <c r="H2213">
        <v>72.19</v>
      </c>
      <c r="I2213">
        <v>70.739999999999995</v>
      </c>
      <c r="J2213">
        <v>70.14</v>
      </c>
      <c r="K2213">
        <v>70.34</v>
      </c>
    </row>
    <row r="2214" spans="1:11" x14ac:dyDescent="0.3">
      <c r="A2214" s="1">
        <v>37925</v>
      </c>
      <c r="B2214">
        <v>78.58</v>
      </c>
      <c r="C2214">
        <v>80.040000000000006</v>
      </c>
      <c r="D2214">
        <v>80.540000000000006</v>
      </c>
      <c r="E2214">
        <v>80.290000000000006</v>
      </c>
      <c r="F2214">
        <v>78.89</v>
      </c>
      <c r="G2214">
        <v>76.239999999999995</v>
      </c>
      <c r="H2214">
        <v>73.739999999999995</v>
      </c>
      <c r="I2214">
        <v>72.19</v>
      </c>
      <c r="J2214">
        <v>71.540000000000006</v>
      </c>
      <c r="K2214">
        <v>71.69</v>
      </c>
    </row>
    <row r="2215" spans="1:11" x14ac:dyDescent="0.3">
      <c r="A2215" s="1">
        <v>37928</v>
      </c>
      <c r="B2215">
        <v>78.55</v>
      </c>
      <c r="C2215">
        <v>79.25</v>
      </c>
      <c r="D2215">
        <v>79.05</v>
      </c>
      <c r="E2215">
        <v>77.7</v>
      </c>
      <c r="F2215">
        <v>75.150000000000006</v>
      </c>
      <c r="G2215">
        <v>72.7</v>
      </c>
      <c r="H2215">
        <v>71.2</v>
      </c>
      <c r="I2215">
        <v>70.599999999999994</v>
      </c>
      <c r="J2215">
        <v>70.75</v>
      </c>
      <c r="K2215">
        <v>71.349999999999994</v>
      </c>
    </row>
    <row r="2216" spans="1:11" x14ac:dyDescent="0.3">
      <c r="A2216" s="1">
        <v>37929</v>
      </c>
      <c r="B2216">
        <v>77.86</v>
      </c>
      <c r="C2216">
        <v>78.66</v>
      </c>
      <c r="D2216">
        <v>78.56</v>
      </c>
      <c r="E2216">
        <v>77.260000000000005</v>
      </c>
      <c r="F2216">
        <v>74.760000000000005</v>
      </c>
      <c r="G2216">
        <v>72.36</v>
      </c>
      <c r="H2216">
        <v>70.91</v>
      </c>
      <c r="I2216">
        <v>70.36</v>
      </c>
      <c r="J2216">
        <v>70.56</v>
      </c>
      <c r="K2216">
        <v>71.16</v>
      </c>
    </row>
    <row r="2217" spans="1:11" x14ac:dyDescent="0.3">
      <c r="A2217" s="1">
        <v>37930</v>
      </c>
      <c r="B2217">
        <v>82.63</v>
      </c>
      <c r="C2217">
        <v>83.36</v>
      </c>
      <c r="D2217">
        <v>83.06</v>
      </c>
      <c r="E2217">
        <v>81.41</v>
      </c>
      <c r="F2217">
        <v>78.56</v>
      </c>
      <c r="G2217">
        <v>75.91</v>
      </c>
      <c r="H2217">
        <v>74.31</v>
      </c>
      <c r="I2217">
        <v>73.61</v>
      </c>
      <c r="J2217">
        <v>73.709999999999994</v>
      </c>
      <c r="K2217">
        <v>74.260000000000005</v>
      </c>
    </row>
    <row r="2218" spans="1:11" x14ac:dyDescent="0.3">
      <c r="A2218" s="1">
        <v>37931</v>
      </c>
      <c r="B2218">
        <v>82.22</v>
      </c>
      <c r="C2218">
        <v>82.89</v>
      </c>
      <c r="D2218">
        <v>82.79</v>
      </c>
      <c r="E2218">
        <v>81.09</v>
      </c>
      <c r="F2218">
        <v>78.040000000000006</v>
      </c>
      <c r="G2218">
        <v>75.239999999999995</v>
      </c>
      <c r="H2218">
        <v>73.540000000000006</v>
      </c>
      <c r="I2218">
        <v>72.739999999999995</v>
      </c>
      <c r="J2218">
        <v>72.790000000000006</v>
      </c>
      <c r="K2218">
        <v>73.290000000000006</v>
      </c>
    </row>
    <row r="2219" spans="1:11" x14ac:dyDescent="0.3">
      <c r="A2219" s="1">
        <v>37932</v>
      </c>
      <c r="B2219">
        <v>83.58</v>
      </c>
      <c r="C2219">
        <v>84.32</v>
      </c>
      <c r="D2219">
        <v>84.17</v>
      </c>
      <c r="E2219">
        <v>82.27</v>
      </c>
      <c r="F2219">
        <v>78.97</v>
      </c>
      <c r="G2219">
        <v>75.97</v>
      </c>
      <c r="H2219">
        <v>74.12</v>
      </c>
      <c r="I2219">
        <v>73.17</v>
      </c>
      <c r="J2219">
        <v>73.17</v>
      </c>
      <c r="K2219">
        <v>73.62</v>
      </c>
    </row>
    <row r="2220" spans="1:11" x14ac:dyDescent="0.3">
      <c r="A2220" s="1">
        <v>37935</v>
      </c>
      <c r="B2220">
        <v>83.22</v>
      </c>
      <c r="C2220">
        <v>83.98</v>
      </c>
      <c r="D2220">
        <v>83.88</v>
      </c>
      <c r="E2220">
        <v>82.03</v>
      </c>
      <c r="F2220">
        <v>78.78</v>
      </c>
      <c r="G2220">
        <v>75.83</v>
      </c>
      <c r="H2220">
        <v>74.03</v>
      </c>
      <c r="I2220">
        <v>73.13</v>
      </c>
      <c r="J2220">
        <v>73.180000000000007</v>
      </c>
      <c r="K2220">
        <v>73.680000000000007</v>
      </c>
    </row>
    <row r="2221" spans="1:11" x14ac:dyDescent="0.3">
      <c r="A2221" s="1">
        <v>37936</v>
      </c>
      <c r="B2221">
        <v>84.41</v>
      </c>
      <c r="C2221">
        <v>85.18</v>
      </c>
      <c r="D2221">
        <v>84.98</v>
      </c>
      <c r="E2221">
        <v>83.03</v>
      </c>
      <c r="F2221">
        <v>79.680000000000007</v>
      </c>
      <c r="G2221">
        <v>76.680000000000007</v>
      </c>
      <c r="H2221">
        <v>74.83</v>
      </c>
      <c r="I2221">
        <v>73.88</v>
      </c>
      <c r="J2221">
        <v>73.88</v>
      </c>
      <c r="K2221">
        <v>74.38</v>
      </c>
    </row>
    <row r="2222" spans="1:11" x14ac:dyDescent="0.3">
      <c r="A2222" s="1">
        <v>37937</v>
      </c>
      <c r="B2222">
        <v>84.69</v>
      </c>
      <c r="C2222">
        <v>85.4</v>
      </c>
      <c r="D2222">
        <v>85.2</v>
      </c>
      <c r="E2222">
        <v>83.2</v>
      </c>
      <c r="F2222">
        <v>79.849999999999994</v>
      </c>
      <c r="G2222">
        <v>76.849999999999994</v>
      </c>
      <c r="H2222">
        <v>75</v>
      </c>
      <c r="I2222">
        <v>74.05</v>
      </c>
      <c r="J2222">
        <v>74.05</v>
      </c>
      <c r="K2222">
        <v>74.55</v>
      </c>
    </row>
    <row r="2223" spans="1:11" x14ac:dyDescent="0.3">
      <c r="A2223" s="1">
        <v>37938</v>
      </c>
      <c r="B2223">
        <v>86.45</v>
      </c>
      <c r="C2223">
        <v>87</v>
      </c>
      <c r="D2223">
        <v>86.75</v>
      </c>
      <c r="E2223">
        <v>84.55</v>
      </c>
      <c r="F2223">
        <v>81</v>
      </c>
      <c r="G2223">
        <v>77.849999999999994</v>
      </c>
      <c r="H2223">
        <v>75.849999999999994</v>
      </c>
      <c r="I2223">
        <v>74.8</v>
      </c>
      <c r="J2223">
        <v>74.8</v>
      </c>
      <c r="K2223">
        <v>75.3</v>
      </c>
    </row>
    <row r="2224" spans="1:11" x14ac:dyDescent="0.3">
      <c r="A2224" s="1">
        <v>37939</v>
      </c>
      <c r="B2224">
        <v>87.97</v>
      </c>
      <c r="C2224">
        <v>88.56</v>
      </c>
      <c r="D2224">
        <v>88.01</v>
      </c>
      <c r="E2224">
        <v>85.51</v>
      </c>
      <c r="F2224">
        <v>81.709999999999994</v>
      </c>
      <c r="G2224">
        <v>78.36</v>
      </c>
      <c r="H2224">
        <v>76.16</v>
      </c>
      <c r="I2224">
        <v>75.010000000000005</v>
      </c>
      <c r="J2224">
        <v>74.86</v>
      </c>
      <c r="K2224">
        <v>75.31</v>
      </c>
    </row>
    <row r="2225" spans="1:11" x14ac:dyDescent="0.3">
      <c r="A2225" s="1">
        <v>37942</v>
      </c>
      <c r="B2225">
        <v>85.94</v>
      </c>
      <c r="C2225">
        <v>86.65</v>
      </c>
      <c r="D2225">
        <v>86.4</v>
      </c>
      <c r="E2225">
        <v>84.2</v>
      </c>
      <c r="F2225">
        <v>80.7</v>
      </c>
      <c r="G2225">
        <v>77.55</v>
      </c>
      <c r="H2225">
        <v>75.55</v>
      </c>
      <c r="I2225">
        <v>74.45</v>
      </c>
      <c r="J2225">
        <v>74.349999999999994</v>
      </c>
      <c r="K2225">
        <v>74.849999999999994</v>
      </c>
    </row>
    <row r="2226" spans="1:11" x14ac:dyDescent="0.3">
      <c r="A2226" s="1">
        <v>37943</v>
      </c>
      <c r="B2226">
        <v>89.92</v>
      </c>
      <c r="C2226">
        <v>90.56</v>
      </c>
      <c r="D2226">
        <v>90.16</v>
      </c>
      <c r="E2226">
        <v>87.76</v>
      </c>
      <c r="F2226">
        <v>84.06</v>
      </c>
      <c r="G2226">
        <v>80.709999999999994</v>
      </c>
      <c r="H2226">
        <v>78.510000000000005</v>
      </c>
      <c r="I2226">
        <v>77.260000000000005</v>
      </c>
      <c r="J2226">
        <v>77.06</v>
      </c>
      <c r="K2226">
        <v>77.56</v>
      </c>
    </row>
    <row r="2227" spans="1:11" x14ac:dyDescent="0.3">
      <c r="A2227" s="1">
        <v>37944</v>
      </c>
      <c r="B2227">
        <v>88.76</v>
      </c>
      <c r="C2227">
        <v>89.41</v>
      </c>
      <c r="D2227">
        <v>88.86</v>
      </c>
      <c r="E2227">
        <v>86.31</v>
      </c>
      <c r="F2227">
        <v>82.46</v>
      </c>
      <c r="G2227">
        <v>79.010000000000005</v>
      </c>
      <c r="H2227">
        <v>76.709999999999994</v>
      </c>
      <c r="I2227">
        <v>75.41</v>
      </c>
      <c r="J2227">
        <v>75.16</v>
      </c>
      <c r="K2227">
        <v>75.66</v>
      </c>
    </row>
    <row r="2228" spans="1:11" x14ac:dyDescent="0.3">
      <c r="A2228" s="1">
        <v>37945</v>
      </c>
      <c r="B2228">
        <v>87.41</v>
      </c>
      <c r="C2228">
        <v>88.06</v>
      </c>
      <c r="D2228">
        <v>87.71</v>
      </c>
      <c r="E2228">
        <v>85.36</v>
      </c>
      <c r="F2228">
        <v>81.66</v>
      </c>
      <c r="G2228">
        <v>78.36</v>
      </c>
      <c r="H2228">
        <v>76.209999999999994</v>
      </c>
      <c r="I2228">
        <v>74.959999999999994</v>
      </c>
      <c r="J2228">
        <v>74.760000000000005</v>
      </c>
      <c r="K2228">
        <v>75.260000000000005</v>
      </c>
    </row>
    <row r="2229" spans="1:11" x14ac:dyDescent="0.3">
      <c r="A2229" s="1">
        <v>37946</v>
      </c>
      <c r="B2229">
        <v>86.86</v>
      </c>
      <c r="C2229">
        <v>87.65</v>
      </c>
      <c r="D2229">
        <v>87.5</v>
      </c>
      <c r="E2229">
        <v>85.3</v>
      </c>
      <c r="F2229">
        <v>81.650000000000006</v>
      </c>
      <c r="G2229">
        <v>78.349999999999994</v>
      </c>
      <c r="H2229">
        <v>76.2</v>
      </c>
      <c r="I2229">
        <v>74.95</v>
      </c>
      <c r="J2229">
        <v>74.75</v>
      </c>
      <c r="K2229">
        <v>75.25</v>
      </c>
    </row>
    <row r="2230" spans="1:11" x14ac:dyDescent="0.3">
      <c r="A2230" s="1">
        <v>37949</v>
      </c>
      <c r="B2230">
        <v>82.03</v>
      </c>
      <c r="C2230">
        <v>82.66</v>
      </c>
      <c r="D2230">
        <v>82.76</v>
      </c>
      <c r="E2230">
        <v>80.959999999999994</v>
      </c>
      <c r="F2230">
        <v>77.709999999999994</v>
      </c>
      <c r="G2230">
        <v>74.709999999999994</v>
      </c>
      <c r="H2230">
        <v>72.81</v>
      </c>
      <c r="I2230">
        <v>71.760000000000005</v>
      </c>
      <c r="J2230">
        <v>71.760000000000005</v>
      </c>
      <c r="K2230">
        <v>72.36</v>
      </c>
    </row>
    <row r="2231" spans="1:11" x14ac:dyDescent="0.3">
      <c r="A2231" s="1">
        <v>37950</v>
      </c>
      <c r="B2231">
        <v>81.88</v>
      </c>
      <c r="C2231">
        <v>82.61</v>
      </c>
      <c r="D2231">
        <v>82.71</v>
      </c>
      <c r="E2231">
        <v>81.11</v>
      </c>
      <c r="F2231">
        <v>77.959999999999994</v>
      </c>
      <c r="G2231">
        <v>75.010000000000005</v>
      </c>
      <c r="H2231">
        <v>73.16</v>
      </c>
      <c r="I2231">
        <v>72.11</v>
      </c>
      <c r="J2231">
        <v>72.11</v>
      </c>
      <c r="K2231">
        <v>72.709999999999994</v>
      </c>
    </row>
    <row r="2232" spans="1:11" x14ac:dyDescent="0.3">
      <c r="A2232" s="1">
        <v>37951</v>
      </c>
      <c r="B2232">
        <v>83.49</v>
      </c>
      <c r="C2232">
        <v>84.27</v>
      </c>
      <c r="D2232">
        <v>84.32</v>
      </c>
      <c r="E2232">
        <v>82.57</v>
      </c>
      <c r="F2232">
        <v>79.319999999999993</v>
      </c>
      <c r="G2232">
        <v>76.319999999999993</v>
      </c>
      <c r="H2232">
        <v>74.42</v>
      </c>
      <c r="I2232">
        <v>73.37</v>
      </c>
      <c r="J2232">
        <v>73.37</v>
      </c>
      <c r="K2232">
        <v>73.97</v>
      </c>
    </row>
    <row r="2233" spans="1:11" x14ac:dyDescent="0.3">
      <c r="A2233" s="1">
        <v>37956</v>
      </c>
      <c r="B2233">
        <v>83.4</v>
      </c>
      <c r="C2233">
        <v>83.57</v>
      </c>
      <c r="D2233">
        <v>81.87</v>
      </c>
      <c r="E2233">
        <v>78.67</v>
      </c>
      <c r="F2233">
        <v>75.72</v>
      </c>
      <c r="G2233">
        <v>73.87</v>
      </c>
      <c r="H2233">
        <v>72.87</v>
      </c>
      <c r="I2233">
        <v>72.92</v>
      </c>
      <c r="J2233">
        <v>73.569999999999993</v>
      </c>
      <c r="K2233">
        <v>74.22</v>
      </c>
    </row>
    <row r="2234" spans="1:11" x14ac:dyDescent="0.3">
      <c r="A2234" s="1">
        <v>37957</v>
      </c>
      <c r="B2234">
        <v>86.26</v>
      </c>
      <c r="C2234">
        <v>86.2</v>
      </c>
      <c r="D2234">
        <v>84.05</v>
      </c>
      <c r="E2234">
        <v>80.5</v>
      </c>
      <c r="F2234">
        <v>77.3</v>
      </c>
      <c r="G2234">
        <v>75.349999999999994</v>
      </c>
      <c r="H2234">
        <v>74.25</v>
      </c>
      <c r="I2234">
        <v>74.2</v>
      </c>
      <c r="J2234">
        <v>74.8</v>
      </c>
      <c r="K2234">
        <v>75.400000000000006</v>
      </c>
    </row>
    <row r="2235" spans="1:11" x14ac:dyDescent="0.3">
      <c r="A2235" s="1">
        <v>37958</v>
      </c>
      <c r="B2235">
        <v>86.62</v>
      </c>
      <c r="C2235">
        <v>86.66</v>
      </c>
      <c r="D2235">
        <v>84.56</v>
      </c>
      <c r="E2235">
        <v>81.010000000000005</v>
      </c>
      <c r="F2235">
        <v>77.86</v>
      </c>
      <c r="G2235">
        <v>75.959999999999994</v>
      </c>
      <c r="H2235">
        <v>74.86</v>
      </c>
      <c r="I2235">
        <v>74.81</v>
      </c>
      <c r="J2235">
        <v>75.41</v>
      </c>
      <c r="K2235">
        <v>76.010000000000005</v>
      </c>
    </row>
    <row r="2236" spans="1:11" x14ac:dyDescent="0.3">
      <c r="A2236" s="1">
        <v>37959</v>
      </c>
      <c r="B2236">
        <v>88.19</v>
      </c>
      <c r="C2236">
        <v>88.24</v>
      </c>
      <c r="D2236">
        <v>85.89</v>
      </c>
      <c r="E2236">
        <v>82.04</v>
      </c>
      <c r="F2236">
        <v>78.69</v>
      </c>
      <c r="G2236">
        <v>76.64</v>
      </c>
      <c r="H2236">
        <v>75.489999999999995</v>
      </c>
      <c r="I2236">
        <v>75.39</v>
      </c>
      <c r="J2236">
        <v>75.989999999999995</v>
      </c>
      <c r="K2236">
        <v>76.59</v>
      </c>
    </row>
    <row r="2237" spans="1:11" x14ac:dyDescent="0.3">
      <c r="A2237" s="1">
        <v>37960</v>
      </c>
      <c r="B2237">
        <v>86.36</v>
      </c>
      <c r="C2237">
        <v>86.45</v>
      </c>
      <c r="D2237">
        <v>84.3</v>
      </c>
      <c r="E2237">
        <v>80.7</v>
      </c>
      <c r="F2237">
        <v>77.5</v>
      </c>
      <c r="G2237">
        <v>75.55</v>
      </c>
      <c r="H2237">
        <v>74.5</v>
      </c>
      <c r="I2237">
        <v>74.45</v>
      </c>
      <c r="J2237">
        <v>75.05</v>
      </c>
      <c r="K2237">
        <v>75.650000000000006</v>
      </c>
    </row>
    <row r="2238" spans="1:11" x14ac:dyDescent="0.3">
      <c r="A2238" s="1">
        <v>37963</v>
      </c>
      <c r="B2238">
        <v>90.54</v>
      </c>
      <c r="C2238">
        <v>90.56</v>
      </c>
      <c r="D2238">
        <v>88.01</v>
      </c>
      <c r="E2238">
        <v>84.06</v>
      </c>
      <c r="F2238">
        <v>80.66</v>
      </c>
      <c r="G2238">
        <v>78.510000000000005</v>
      </c>
      <c r="H2238">
        <v>77.36</v>
      </c>
      <c r="I2238">
        <v>77.209999999999994</v>
      </c>
      <c r="J2238">
        <v>77.760000000000005</v>
      </c>
      <c r="K2238">
        <v>78.31</v>
      </c>
    </row>
    <row r="2239" spans="1:11" x14ac:dyDescent="0.3">
      <c r="A2239" s="1">
        <v>37964</v>
      </c>
      <c r="B2239">
        <v>88.66</v>
      </c>
      <c r="C2239">
        <v>89.01</v>
      </c>
      <c r="D2239">
        <v>86.61</v>
      </c>
      <c r="E2239">
        <v>82.76</v>
      </c>
      <c r="F2239">
        <v>79.36</v>
      </c>
      <c r="G2239">
        <v>77.209999999999994</v>
      </c>
      <c r="H2239">
        <v>76.11</v>
      </c>
      <c r="I2239">
        <v>75.959999999999994</v>
      </c>
      <c r="J2239">
        <v>76.510000000000005</v>
      </c>
      <c r="K2239">
        <v>77.06</v>
      </c>
    </row>
    <row r="2240" spans="1:11" x14ac:dyDescent="0.3">
      <c r="A2240" s="1">
        <v>37965</v>
      </c>
      <c r="B2240">
        <v>88.84</v>
      </c>
      <c r="C2240">
        <v>89.1</v>
      </c>
      <c r="D2240">
        <v>86.95</v>
      </c>
      <c r="E2240">
        <v>83.25</v>
      </c>
      <c r="F2240">
        <v>79.900000000000006</v>
      </c>
      <c r="G2240">
        <v>77.7</v>
      </c>
      <c r="H2240">
        <v>76.599999999999994</v>
      </c>
      <c r="I2240">
        <v>76.45</v>
      </c>
      <c r="J2240">
        <v>77</v>
      </c>
      <c r="K2240">
        <v>77.55</v>
      </c>
    </row>
    <row r="2241" spans="1:11" x14ac:dyDescent="0.3">
      <c r="A2241" s="1">
        <v>37966</v>
      </c>
      <c r="B2241">
        <v>88.48</v>
      </c>
      <c r="C2241">
        <v>88.85</v>
      </c>
      <c r="D2241">
        <v>86.7</v>
      </c>
      <c r="E2241">
        <v>83</v>
      </c>
      <c r="F2241">
        <v>79.650000000000006</v>
      </c>
      <c r="G2241">
        <v>77.45</v>
      </c>
      <c r="H2241">
        <v>76.349999999999994</v>
      </c>
      <c r="I2241">
        <v>76.2</v>
      </c>
      <c r="J2241">
        <v>76.75</v>
      </c>
      <c r="K2241">
        <v>77.3</v>
      </c>
    </row>
    <row r="2242" spans="1:11" x14ac:dyDescent="0.3">
      <c r="A2242" s="1">
        <v>37967</v>
      </c>
      <c r="B2242">
        <v>92.56</v>
      </c>
      <c r="C2242">
        <v>92.81</v>
      </c>
      <c r="D2242">
        <v>90.36</v>
      </c>
      <c r="E2242">
        <v>86.11</v>
      </c>
      <c r="F2242">
        <v>82.41</v>
      </c>
      <c r="G2242">
        <v>79.91</v>
      </c>
      <c r="H2242">
        <v>78.709999999999994</v>
      </c>
      <c r="I2242">
        <v>78.510000000000005</v>
      </c>
      <c r="J2242">
        <v>78.959999999999994</v>
      </c>
      <c r="K2242">
        <v>79.459999999999994</v>
      </c>
    </row>
    <row r="2243" spans="1:11" x14ac:dyDescent="0.3">
      <c r="A2243" s="1">
        <v>37970</v>
      </c>
      <c r="B2243">
        <v>92.06</v>
      </c>
      <c r="C2243">
        <v>92.6</v>
      </c>
      <c r="D2243">
        <v>90.3</v>
      </c>
      <c r="E2243">
        <v>86.15</v>
      </c>
      <c r="F2243">
        <v>82.55</v>
      </c>
      <c r="G2243">
        <v>80.099999999999994</v>
      </c>
      <c r="H2243">
        <v>78.900000000000006</v>
      </c>
      <c r="I2243">
        <v>78.650000000000006</v>
      </c>
      <c r="J2243">
        <v>79.05</v>
      </c>
      <c r="K2243">
        <v>79.55</v>
      </c>
    </row>
    <row r="2244" spans="1:11" x14ac:dyDescent="0.3">
      <c r="A2244" s="1">
        <v>37971</v>
      </c>
      <c r="B2244">
        <v>91.84</v>
      </c>
      <c r="C2244">
        <v>92.33</v>
      </c>
      <c r="D2244">
        <v>90.18</v>
      </c>
      <c r="E2244">
        <v>85.88</v>
      </c>
      <c r="F2244">
        <v>82.18</v>
      </c>
      <c r="G2244">
        <v>79.680000000000007</v>
      </c>
      <c r="H2244">
        <v>78.430000000000007</v>
      </c>
      <c r="I2244">
        <v>78.180000000000007</v>
      </c>
      <c r="J2244">
        <v>78.58</v>
      </c>
      <c r="K2244">
        <v>79.08</v>
      </c>
    </row>
    <row r="2245" spans="1:11" x14ac:dyDescent="0.3">
      <c r="A2245" s="1">
        <v>37972</v>
      </c>
      <c r="B2245">
        <v>94.18</v>
      </c>
      <c r="C2245">
        <v>94.67</v>
      </c>
      <c r="D2245">
        <v>92.27</v>
      </c>
      <c r="E2245">
        <v>87.47</v>
      </c>
      <c r="F2245">
        <v>83.37</v>
      </c>
      <c r="G2245">
        <v>80.52</v>
      </c>
      <c r="H2245">
        <v>79.12</v>
      </c>
      <c r="I2245">
        <v>78.819999999999993</v>
      </c>
      <c r="J2245">
        <v>79.17</v>
      </c>
      <c r="K2245">
        <v>79.67</v>
      </c>
    </row>
    <row r="2246" spans="1:11" x14ac:dyDescent="0.3">
      <c r="A2246" s="1">
        <v>37973</v>
      </c>
      <c r="B2246">
        <v>96.42</v>
      </c>
      <c r="C2246">
        <v>97.07</v>
      </c>
      <c r="D2246">
        <v>94.37</v>
      </c>
      <c r="E2246">
        <v>89.22</v>
      </c>
      <c r="F2246">
        <v>84.92</v>
      </c>
      <c r="G2246">
        <v>81.92</v>
      </c>
      <c r="H2246">
        <v>80.42</v>
      </c>
      <c r="I2246">
        <v>80.069999999999993</v>
      </c>
      <c r="J2246">
        <v>80.37</v>
      </c>
      <c r="K2246">
        <v>80.87</v>
      </c>
    </row>
    <row r="2247" spans="1:11" x14ac:dyDescent="0.3">
      <c r="A2247" s="1">
        <v>37974</v>
      </c>
      <c r="B2247">
        <v>93.79</v>
      </c>
      <c r="C2247">
        <v>94.65</v>
      </c>
      <c r="D2247">
        <v>92.05</v>
      </c>
      <c r="E2247">
        <v>86.85</v>
      </c>
      <c r="F2247">
        <v>82.5</v>
      </c>
      <c r="G2247">
        <v>79.45</v>
      </c>
      <c r="H2247">
        <v>77.849999999999994</v>
      </c>
      <c r="I2247">
        <v>77.5</v>
      </c>
      <c r="J2247">
        <v>77.8</v>
      </c>
      <c r="K2247">
        <v>78.3</v>
      </c>
    </row>
    <row r="2248" spans="1:11" x14ac:dyDescent="0.3">
      <c r="A2248" s="1">
        <v>37977</v>
      </c>
      <c r="B2248">
        <v>89.41</v>
      </c>
      <c r="C2248">
        <v>90.15</v>
      </c>
      <c r="D2248">
        <v>88.2</v>
      </c>
      <c r="E2248">
        <v>83.6</v>
      </c>
      <c r="F2248">
        <v>79.75</v>
      </c>
      <c r="G2248">
        <v>77.05</v>
      </c>
      <c r="H2248">
        <v>75.75</v>
      </c>
      <c r="I2248">
        <v>75.599999999999994</v>
      </c>
      <c r="J2248">
        <v>76</v>
      </c>
      <c r="K2248">
        <v>76.599999999999994</v>
      </c>
    </row>
    <row r="2249" spans="1:11" x14ac:dyDescent="0.3">
      <c r="A2249" s="1">
        <v>37978</v>
      </c>
      <c r="B2249">
        <v>89.2</v>
      </c>
      <c r="C2249">
        <v>90.14</v>
      </c>
      <c r="D2249">
        <v>88.49</v>
      </c>
      <c r="E2249">
        <v>84.14</v>
      </c>
      <c r="F2249">
        <v>80.44</v>
      </c>
      <c r="G2249">
        <v>77.84</v>
      </c>
      <c r="H2249">
        <v>76.59</v>
      </c>
      <c r="I2249">
        <v>76.44</v>
      </c>
      <c r="J2249">
        <v>76.84</v>
      </c>
      <c r="K2249">
        <v>77.44</v>
      </c>
    </row>
    <row r="2250" spans="1:11" x14ac:dyDescent="0.3">
      <c r="A2250" s="1">
        <v>37979</v>
      </c>
      <c r="B2250">
        <v>91.08</v>
      </c>
      <c r="C2250">
        <v>91.88</v>
      </c>
      <c r="D2250">
        <v>90.18</v>
      </c>
      <c r="E2250">
        <v>85.83</v>
      </c>
      <c r="F2250">
        <v>82.03</v>
      </c>
      <c r="G2250">
        <v>79.33</v>
      </c>
      <c r="H2250">
        <v>77.98</v>
      </c>
      <c r="I2250">
        <v>77.78</v>
      </c>
      <c r="J2250">
        <v>78.180000000000007</v>
      </c>
      <c r="K2250">
        <v>78.73</v>
      </c>
    </row>
    <row r="2251" spans="1:11" x14ac:dyDescent="0.3">
      <c r="A2251" s="1">
        <v>37984</v>
      </c>
      <c r="B2251">
        <v>90.13</v>
      </c>
      <c r="C2251">
        <v>90.81</v>
      </c>
      <c r="D2251">
        <v>89.41</v>
      </c>
      <c r="E2251">
        <v>85.36</v>
      </c>
      <c r="F2251">
        <v>81.709999999999994</v>
      </c>
      <c r="G2251">
        <v>79.06</v>
      </c>
      <c r="H2251">
        <v>77.760000000000005</v>
      </c>
      <c r="I2251">
        <v>77.61</v>
      </c>
      <c r="J2251">
        <v>78.010000000000005</v>
      </c>
      <c r="K2251">
        <v>78.61</v>
      </c>
    </row>
    <row r="2252" spans="1:11" x14ac:dyDescent="0.3">
      <c r="A2252" s="1">
        <v>37985</v>
      </c>
      <c r="B2252">
        <v>92.94</v>
      </c>
      <c r="C2252">
        <v>93.27</v>
      </c>
      <c r="D2252">
        <v>91.52</v>
      </c>
      <c r="E2252">
        <v>86.87</v>
      </c>
      <c r="F2252">
        <v>82.82</v>
      </c>
      <c r="G2252">
        <v>79.92</v>
      </c>
      <c r="H2252">
        <v>78.47</v>
      </c>
      <c r="I2252">
        <v>78.22</v>
      </c>
      <c r="J2252">
        <v>78.569999999999993</v>
      </c>
      <c r="K2252">
        <v>79.17</v>
      </c>
    </row>
    <row r="2253" spans="1:11" x14ac:dyDescent="0.3">
      <c r="A2253" s="1">
        <v>37986</v>
      </c>
      <c r="B2253">
        <v>91.27</v>
      </c>
      <c r="C2253">
        <v>91.46</v>
      </c>
      <c r="D2253">
        <v>90.06</v>
      </c>
      <c r="E2253">
        <v>85.86</v>
      </c>
      <c r="F2253">
        <v>82.06</v>
      </c>
      <c r="G2253">
        <v>79.36</v>
      </c>
      <c r="H2253">
        <v>78.010000000000005</v>
      </c>
      <c r="I2253">
        <v>77.760000000000005</v>
      </c>
      <c r="J2253">
        <v>78.11</v>
      </c>
      <c r="K2253">
        <v>78.709999999999994</v>
      </c>
    </row>
    <row r="2254" spans="1:11" x14ac:dyDescent="0.3">
      <c r="A2254" s="1">
        <v>37991</v>
      </c>
      <c r="B2254">
        <v>96.84</v>
      </c>
      <c r="C2254">
        <v>94.99</v>
      </c>
      <c r="D2254">
        <v>89.94</v>
      </c>
      <c r="E2254">
        <v>85.54</v>
      </c>
      <c r="F2254">
        <v>82.44</v>
      </c>
      <c r="G2254">
        <v>80.84</v>
      </c>
      <c r="H2254">
        <v>80.44</v>
      </c>
      <c r="I2254">
        <v>80.739999999999995</v>
      </c>
      <c r="J2254">
        <v>81.290000000000006</v>
      </c>
      <c r="K2254">
        <v>81.790000000000006</v>
      </c>
    </row>
    <row r="2255" spans="1:11" x14ac:dyDescent="0.3">
      <c r="A2255" s="1">
        <v>37992</v>
      </c>
      <c r="B2255">
        <v>97.74</v>
      </c>
      <c r="C2255">
        <v>95.49</v>
      </c>
      <c r="D2255">
        <v>90.29</v>
      </c>
      <c r="E2255">
        <v>85.84</v>
      </c>
      <c r="F2255">
        <v>82.69</v>
      </c>
      <c r="G2255">
        <v>81.09</v>
      </c>
      <c r="H2255">
        <v>80.69</v>
      </c>
      <c r="I2255">
        <v>80.989999999999995</v>
      </c>
      <c r="J2255">
        <v>81.489999999999995</v>
      </c>
      <c r="K2255">
        <v>81.99</v>
      </c>
    </row>
    <row r="2256" spans="1:11" x14ac:dyDescent="0.3">
      <c r="A2256" s="1">
        <v>37993</v>
      </c>
      <c r="B2256">
        <v>96.61</v>
      </c>
      <c r="C2256">
        <v>94.76</v>
      </c>
      <c r="D2256">
        <v>89.76</v>
      </c>
      <c r="E2256">
        <v>85.51</v>
      </c>
      <c r="F2256">
        <v>82.51</v>
      </c>
      <c r="G2256">
        <v>80.959999999999994</v>
      </c>
      <c r="H2256">
        <v>80.56</v>
      </c>
      <c r="I2256">
        <v>80.86</v>
      </c>
      <c r="J2256">
        <v>81.36</v>
      </c>
      <c r="K2256">
        <v>81.86</v>
      </c>
    </row>
    <row r="2257" spans="1:11" x14ac:dyDescent="0.3">
      <c r="A2257" s="1">
        <v>37994</v>
      </c>
      <c r="B2257">
        <v>98.41</v>
      </c>
      <c r="C2257">
        <v>96.41</v>
      </c>
      <c r="D2257">
        <v>91.11</v>
      </c>
      <c r="E2257">
        <v>86.56</v>
      </c>
      <c r="F2257">
        <v>83.41</v>
      </c>
      <c r="G2257">
        <v>81.760000000000005</v>
      </c>
      <c r="H2257">
        <v>81.260000000000005</v>
      </c>
      <c r="I2257">
        <v>81.510000000000005</v>
      </c>
      <c r="J2257">
        <v>82.01</v>
      </c>
      <c r="K2257">
        <v>82.51</v>
      </c>
    </row>
    <row r="2258" spans="1:11" x14ac:dyDescent="0.3">
      <c r="A2258" s="1">
        <v>37995</v>
      </c>
      <c r="B2258">
        <v>100.96</v>
      </c>
      <c r="C2258">
        <v>98.41</v>
      </c>
      <c r="D2258">
        <v>92.31</v>
      </c>
      <c r="E2258">
        <v>87.36</v>
      </c>
      <c r="F2258">
        <v>83.96</v>
      </c>
      <c r="G2258">
        <v>82.21</v>
      </c>
      <c r="H2258">
        <v>81.66</v>
      </c>
      <c r="I2258">
        <v>81.86</v>
      </c>
      <c r="J2258">
        <v>82.31</v>
      </c>
      <c r="K2258">
        <v>82.76</v>
      </c>
    </row>
    <row r="2259" spans="1:11" x14ac:dyDescent="0.3">
      <c r="A2259" s="1">
        <v>37998</v>
      </c>
      <c r="B2259">
        <v>100.77</v>
      </c>
      <c r="C2259">
        <v>98.72</v>
      </c>
      <c r="D2259">
        <v>92.57</v>
      </c>
      <c r="E2259">
        <v>87.57</v>
      </c>
      <c r="F2259">
        <v>84.27</v>
      </c>
      <c r="G2259">
        <v>82.57</v>
      </c>
      <c r="H2259">
        <v>82.07</v>
      </c>
      <c r="I2259">
        <v>82.32</v>
      </c>
      <c r="J2259">
        <v>82.77</v>
      </c>
      <c r="K2259">
        <v>83.22</v>
      </c>
    </row>
    <row r="2260" spans="1:11" x14ac:dyDescent="0.3">
      <c r="A2260" s="1">
        <v>37999</v>
      </c>
      <c r="B2260">
        <v>98.92</v>
      </c>
      <c r="C2260">
        <v>97.11</v>
      </c>
      <c r="D2260">
        <v>91.41</v>
      </c>
      <c r="E2260">
        <v>86.66</v>
      </c>
      <c r="F2260">
        <v>83.51</v>
      </c>
      <c r="G2260">
        <v>81.86</v>
      </c>
      <c r="H2260">
        <v>81.41</v>
      </c>
      <c r="I2260">
        <v>81.709999999999994</v>
      </c>
      <c r="J2260">
        <v>82.21</v>
      </c>
      <c r="K2260">
        <v>82.66</v>
      </c>
    </row>
    <row r="2261" spans="1:11" x14ac:dyDescent="0.3">
      <c r="A2261" s="1">
        <v>38000</v>
      </c>
      <c r="B2261">
        <v>96.74</v>
      </c>
      <c r="C2261">
        <v>95.2</v>
      </c>
      <c r="D2261">
        <v>90.15</v>
      </c>
      <c r="E2261">
        <v>85.9</v>
      </c>
      <c r="F2261">
        <v>83.15</v>
      </c>
      <c r="G2261">
        <v>81.650000000000006</v>
      </c>
      <c r="H2261">
        <v>81.349999999999994</v>
      </c>
      <c r="I2261">
        <v>81.650000000000006</v>
      </c>
      <c r="J2261">
        <v>82.15</v>
      </c>
      <c r="K2261">
        <v>82.65</v>
      </c>
    </row>
    <row r="2262" spans="1:11" x14ac:dyDescent="0.3">
      <c r="A2262" s="1">
        <v>38001</v>
      </c>
      <c r="B2262">
        <v>92.99</v>
      </c>
      <c r="C2262">
        <v>91.65</v>
      </c>
      <c r="D2262">
        <v>86.9</v>
      </c>
      <c r="E2262">
        <v>83</v>
      </c>
      <c r="F2262">
        <v>80.599999999999994</v>
      </c>
      <c r="G2262">
        <v>79.25</v>
      </c>
      <c r="H2262">
        <v>79</v>
      </c>
      <c r="I2262">
        <v>79.349999999999994</v>
      </c>
      <c r="J2262">
        <v>79.900000000000006</v>
      </c>
      <c r="K2262">
        <v>80.45</v>
      </c>
    </row>
    <row r="2263" spans="1:11" x14ac:dyDescent="0.3">
      <c r="A2263" s="1">
        <v>38002</v>
      </c>
      <c r="B2263">
        <v>98.06</v>
      </c>
      <c r="C2263">
        <v>96.12</v>
      </c>
      <c r="D2263">
        <v>90.52</v>
      </c>
      <c r="E2263">
        <v>86.12</v>
      </c>
      <c r="F2263">
        <v>83.42</v>
      </c>
      <c r="G2263">
        <v>81.92</v>
      </c>
      <c r="H2263">
        <v>81.569999999999993</v>
      </c>
      <c r="I2263">
        <v>81.819999999999993</v>
      </c>
      <c r="J2263">
        <v>82.32</v>
      </c>
      <c r="K2263">
        <v>82.82</v>
      </c>
    </row>
    <row r="2264" spans="1:11" x14ac:dyDescent="0.3">
      <c r="A2264" s="1">
        <v>38006</v>
      </c>
      <c r="B2264">
        <v>101.89</v>
      </c>
      <c r="C2264">
        <v>99.45</v>
      </c>
      <c r="D2264">
        <v>93.25</v>
      </c>
      <c r="E2264">
        <v>88.4</v>
      </c>
      <c r="F2264">
        <v>85.45</v>
      </c>
      <c r="G2264">
        <v>83.75</v>
      </c>
      <c r="H2264">
        <v>83.3</v>
      </c>
      <c r="I2264">
        <v>83.5</v>
      </c>
      <c r="J2264">
        <v>83.95</v>
      </c>
      <c r="K2264">
        <v>84.45</v>
      </c>
    </row>
    <row r="2265" spans="1:11" x14ac:dyDescent="0.3">
      <c r="A2265" s="1">
        <v>38007</v>
      </c>
      <c r="B2265">
        <v>102.93</v>
      </c>
      <c r="C2265">
        <v>100.18</v>
      </c>
      <c r="D2265">
        <v>93.38</v>
      </c>
      <c r="E2265">
        <v>88.18</v>
      </c>
      <c r="F2265">
        <v>85.08</v>
      </c>
      <c r="G2265">
        <v>83.33</v>
      </c>
      <c r="H2265">
        <v>82.88</v>
      </c>
      <c r="I2265">
        <v>83.13</v>
      </c>
      <c r="J2265">
        <v>83.63</v>
      </c>
      <c r="K2265">
        <v>84.13</v>
      </c>
    </row>
    <row r="2266" spans="1:11" x14ac:dyDescent="0.3">
      <c r="A2266" s="1">
        <v>38008</v>
      </c>
      <c r="B2266">
        <v>103.84</v>
      </c>
      <c r="C2266">
        <v>100.82</v>
      </c>
      <c r="D2266">
        <v>94.02</v>
      </c>
      <c r="E2266">
        <v>88.92</v>
      </c>
      <c r="F2266">
        <v>85.97</v>
      </c>
      <c r="G2266">
        <v>84.27</v>
      </c>
      <c r="H2266">
        <v>83.87</v>
      </c>
      <c r="I2266">
        <v>84.17</v>
      </c>
      <c r="J2266">
        <v>84.72</v>
      </c>
      <c r="K2266">
        <v>85.27</v>
      </c>
    </row>
    <row r="2267" spans="1:11" x14ac:dyDescent="0.3">
      <c r="A2267" s="1">
        <v>38009</v>
      </c>
      <c r="B2267">
        <v>102.54</v>
      </c>
      <c r="C2267">
        <v>99.68</v>
      </c>
      <c r="D2267">
        <v>92.78</v>
      </c>
      <c r="E2267">
        <v>87.48</v>
      </c>
      <c r="F2267">
        <v>84.38</v>
      </c>
      <c r="G2267">
        <v>82.63</v>
      </c>
      <c r="H2267">
        <v>82.23</v>
      </c>
      <c r="I2267">
        <v>82.53</v>
      </c>
      <c r="J2267">
        <v>83.08</v>
      </c>
      <c r="K2267">
        <v>83.63</v>
      </c>
    </row>
    <row r="2268" spans="1:11" x14ac:dyDescent="0.3">
      <c r="A2268" s="1">
        <v>38012</v>
      </c>
      <c r="B2268">
        <v>99.32</v>
      </c>
      <c r="C2268">
        <v>97.3</v>
      </c>
      <c r="D2268">
        <v>91.25</v>
      </c>
      <c r="E2268">
        <v>86.5</v>
      </c>
      <c r="F2268">
        <v>83.75</v>
      </c>
      <c r="G2268">
        <v>82.2</v>
      </c>
      <c r="H2268">
        <v>81.95</v>
      </c>
      <c r="I2268">
        <v>82.3</v>
      </c>
      <c r="J2268">
        <v>82.9</v>
      </c>
      <c r="K2268">
        <v>83.5</v>
      </c>
    </row>
    <row r="2269" spans="1:11" x14ac:dyDescent="0.3">
      <c r="A2269" s="1">
        <v>38013</v>
      </c>
      <c r="B2269">
        <v>99.24</v>
      </c>
      <c r="C2269">
        <v>97.09</v>
      </c>
      <c r="D2269">
        <v>90.84</v>
      </c>
      <c r="E2269">
        <v>85.99</v>
      </c>
      <c r="F2269">
        <v>83.24</v>
      </c>
      <c r="G2269">
        <v>81.739999999999995</v>
      </c>
      <c r="H2269">
        <v>81.489999999999995</v>
      </c>
      <c r="I2269">
        <v>81.84</v>
      </c>
      <c r="J2269">
        <v>82.44</v>
      </c>
      <c r="K2269">
        <v>83.04</v>
      </c>
    </row>
    <row r="2270" spans="1:11" x14ac:dyDescent="0.3">
      <c r="A2270" s="1">
        <v>38014</v>
      </c>
      <c r="B2270">
        <v>97.24</v>
      </c>
      <c r="C2270">
        <v>95.12</v>
      </c>
      <c r="D2270">
        <v>89.07</v>
      </c>
      <c r="E2270">
        <v>84.42</v>
      </c>
      <c r="F2270">
        <v>81.77</v>
      </c>
      <c r="G2270">
        <v>80.37</v>
      </c>
      <c r="H2270">
        <v>80.17</v>
      </c>
      <c r="I2270">
        <v>80.569999999999993</v>
      </c>
      <c r="J2270">
        <v>81.17</v>
      </c>
      <c r="K2270">
        <v>81.77</v>
      </c>
    </row>
    <row r="2271" spans="1:11" x14ac:dyDescent="0.3">
      <c r="A2271" s="1">
        <v>38015</v>
      </c>
      <c r="B2271">
        <v>94.44</v>
      </c>
      <c r="C2271">
        <v>92.36</v>
      </c>
      <c r="D2271">
        <v>86.66</v>
      </c>
      <c r="E2271">
        <v>82.46</v>
      </c>
      <c r="F2271">
        <v>80.06</v>
      </c>
      <c r="G2271">
        <v>78.81</v>
      </c>
      <c r="H2271">
        <v>78.66</v>
      </c>
      <c r="I2271">
        <v>79.11</v>
      </c>
      <c r="J2271">
        <v>79.760000000000005</v>
      </c>
      <c r="K2271">
        <v>80.41</v>
      </c>
    </row>
    <row r="2272" spans="1:11" x14ac:dyDescent="0.3">
      <c r="A2272" s="1">
        <v>38016</v>
      </c>
      <c r="B2272">
        <v>93.14</v>
      </c>
      <c r="C2272">
        <v>91.56</v>
      </c>
      <c r="D2272">
        <v>86.51</v>
      </c>
      <c r="E2272">
        <v>82.61</v>
      </c>
      <c r="F2272">
        <v>80.459999999999994</v>
      </c>
      <c r="G2272">
        <v>79.260000000000005</v>
      </c>
      <c r="H2272">
        <v>79.11</v>
      </c>
      <c r="I2272">
        <v>79.56</v>
      </c>
      <c r="J2272">
        <v>80.209999999999994</v>
      </c>
      <c r="K2272">
        <v>80.81</v>
      </c>
    </row>
    <row r="2273" spans="1:11" x14ac:dyDescent="0.3">
      <c r="A2273" s="1">
        <v>38019</v>
      </c>
      <c r="B2273">
        <v>94.48</v>
      </c>
      <c r="C2273">
        <v>89.68</v>
      </c>
      <c r="D2273">
        <v>85.78</v>
      </c>
      <c r="E2273">
        <v>83.28</v>
      </c>
      <c r="F2273">
        <v>81.93</v>
      </c>
      <c r="G2273">
        <v>81.63</v>
      </c>
      <c r="H2273">
        <v>81.98</v>
      </c>
      <c r="I2273">
        <v>82.58</v>
      </c>
      <c r="J2273">
        <v>83.13</v>
      </c>
      <c r="K2273">
        <v>83.68</v>
      </c>
    </row>
    <row r="2274" spans="1:11" x14ac:dyDescent="0.3">
      <c r="A2274" s="1">
        <v>38020</v>
      </c>
      <c r="B2274">
        <v>91.42</v>
      </c>
      <c r="C2274">
        <v>87.52</v>
      </c>
      <c r="D2274">
        <v>84.02</v>
      </c>
      <c r="E2274">
        <v>81.52</v>
      </c>
      <c r="F2274">
        <v>80.27</v>
      </c>
      <c r="G2274">
        <v>80.02</v>
      </c>
      <c r="H2274">
        <v>80.42</v>
      </c>
      <c r="I2274">
        <v>81.069999999999993</v>
      </c>
      <c r="J2274">
        <v>81.67</v>
      </c>
      <c r="K2274">
        <v>82.27</v>
      </c>
    </row>
    <row r="2275" spans="1:11" x14ac:dyDescent="0.3">
      <c r="A2275" s="1">
        <v>38021</v>
      </c>
      <c r="B2275">
        <v>88.97</v>
      </c>
      <c r="C2275">
        <v>85.86</v>
      </c>
      <c r="D2275">
        <v>82.51</v>
      </c>
      <c r="E2275">
        <v>80.16</v>
      </c>
      <c r="F2275">
        <v>78.959999999999994</v>
      </c>
      <c r="G2275">
        <v>78.760000000000005</v>
      </c>
      <c r="H2275">
        <v>79.209999999999994</v>
      </c>
      <c r="I2275">
        <v>79.86</v>
      </c>
      <c r="J2275">
        <v>80.459999999999994</v>
      </c>
      <c r="K2275">
        <v>81.06</v>
      </c>
    </row>
    <row r="2276" spans="1:11" x14ac:dyDescent="0.3">
      <c r="A2276" s="1">
        <v>38022</v>
      </c>
      <c r="B2276">
        <v>88.22</v>
      </c>
      <c r="C2276">
        <v>85.6</v>
      </c>
      <c r="D2276">
        <v>82.5</v>
      </c>
      <c r="E2276">
        <v>80.25</v>
      </c>
      <c r="F2276">
        <v>79.099999999999994</v>
      </c>
      <c r="G2276">
        <v>78.95</v>
      </c>
      <c r="H2276">
        <v>79.45</v>
      </c>
      <c r="I2276">
        <v>80.099999999999994</v>
      </c>
      <c r="J2276">
        <v>80.7</v>
      </c>
      <c r="K2276">
        <v>81.3</v>
      </c>
    </row>
    <row r="2277" spans="1:11" x14ac:dyDescent="0.3">
      <c r="A2277" s="1">
        <v>38023</v>
      </c>
      <c r="B2277">
        <v>86.45</v>
      </c>
      <c r="C2277">
        <v>83.68</v>
      </c>
      <c r="D2277">
        <v>80.83</v>
      </c>
      <c r="E2277">
        <v>78.83</v>
      </c>
      <c r="F2277">
        <v>77.78</v>
      </c>
      <c r="G2277">
        <v>77.680000000000007</v>
      </c>
      <c r="H2277">
        <v>78.180000000000007</v>
      </c>
      <c r="I2277">
        <v>78.83</v>
      </c>
      <c r="J2277">
        <v>79.430000000000007</v>
      </c>
      <c r="K2277">
        <v>80.03</v>
      </c>
    </row>
    <row r="2278" spans="1:11" x14ac:dyDescent="0.3">
      <c r="A2278" s="1">
        <v>38026</v>
      </c>
      <c r="B2278">
        <v>87.96</v>
      </c>
      <c r="C2278">
        <v>84.78</v>
      </c>
      <c r="D2278">
        <v>81.83</v>
      </c>
      <c r="E2278">
        <v>79.83</v>
      </c>
      <c r="F2278">
        <v>78.78</v>
      </c>
      <c r="G2278">
        <v>78.73</v>
      </c>
      <c r="H2278">
        <v>79.28</v>
      </c>
      <c r="I2278">
        <v>79.930000000000007</v>
      </c>
      <c r="J2278">
        <v>80.53</v>
      </c>
      <c r="K2278">
        <v>81.13</v>
      </c>
    </row>
    <row r="2279" spans="1:11" x14ac:dyDescent="0.3">
      <c r="A2279" s="1">
        <v>38027</v>
      </c>
      <c r="B2279">
        <v>89.8</v>
      </c>
      <c r="C2279">
        <v>87.02</v>
      </c>
      <c r="D2279">
        <v>84.12</v>
      </c>
      <c r="E2279">
        <v>82.12</v>
      </c>
      <c r="F2279">
        <v>81.069999999999993</v>
      </c>
      <c r="G2279">
        <v>80.97</v>
      </c>
      <c r="H2279">
        <v>81.42</v>
      </c>
      <c r="I2279">
        <v>82.02</v>
      </c>
      <c r="J2279">
        <v>82.57</v>
      </c>
      <c r="K2279">
        <v>83.12</v>
      </c>
    </row>
    <row r="2280" spans="1:11" x14ac:dyDescent="0.3">
      <c r="A2280" s="1">
        <v>38028</v>
      </c>
      <c r="B2280">
        <v>91.13</v>
      </c>
      <c r="C2280">
        <v>88.14</v>
      </c>
      <c r="D2280">
        <v>84.99</v>
      </c>
      <c r="E2280">
        <v>82.79</v>
      </c>
      <c r="F2280">
        <v>81.64</v>
      </c>
      <c r="G2280">
        <v>81.489999999999995</v>
      </c>
      <c r="H2280">
        <v>81.89</v>
      </c>
      <c r="I2280">
        <v>82.44</v>
      </c>
      <c r="J2280">
        <v>82.99</v>
      </c>
      <c r="K2280">
        <v>83.54</v>
      </c>
    </row>
    <row r="2281" spans="1:11" x14ac:dyDescent="0.3">
      <c r="A2281" s="1">
        <v>38029</v>
      </c>
      <c r="B2281">
        <v>91.91</v>
      </c>
      <c r="C2281">
        <v>88.67</v>
      </c>
      <c r="D2281">
        <v>85.62</v>
      </c>
      <c r="E2281">
        <v>83.42</v>
      </c>
      <c r="F2281">
        <v>82.32</v>
      </c>
      <c r="G2281">
        <v>82.12</v>
      </c>
      <c r="H2281">
        <v>82.52</v>
      </c>
      <c r="I2281">
        <v>83.02</v>
      </c>
      <c r="J2281">
        <v>83.57</v>
      </c>
      <c r="K2281">
        <v>84.12</v>
      </c>
    </row>
    <row r="2282" spans="1:11" x14ac:dyDescent="0.3">
      <c r="A2282" s="1">
        <v>38030</v>
      </c>
      <c r="B2282">
        <v>94.27</v>
      </c>
      <c r="C2282">
        <v>90.73</v>
      </c>
      <c r="D2282">
        <v>87.38</v>
      </c>
      <c r="E2282">
        <v>84.98</v>
      </c>
      <c r="F2282">
        <v>83.68</v>
      </c>
      <c r="G2282">
        <v>83.38</v>
      </c>
      <c r="H2282">
        <v>83.73</v>
      </c>
      <c r="I2282">
        <v>84.18</v>
      </c>
      <c r="J2282">
        <v>84.68</v>
      </c>
      <c r="K2282">
        <v>85.23</v>
      </c>
    </row>
    <row r="2283" spans="1:11" x14ac:dyDescent="0.3">
      <c r="A2283" s="1">
        <v>38034</v>
      </c>
      <c r="B2283">
        <v>94.03</v>
      </c>
      <c r="C2283">
        <v>91.01</v>
      </c>
      <c r="D2283">
        <v>87.71</v>
      </c>
      <c r="E2283">
        <v>85.31</v>
      </c>
      <c r="F2283">
        <v>84.06</v>
      </c>
      <c r="G2283">
        <v>83.81</v>
      </c>
      <c r="H2283">
        <v>84.16</v>
      </c>
      <c r="I2283">
        <v>84.61</v>
      </c>
      <c r="J2283">
        <v>85.11</v>
      </c>
      <c r="K2283">
        <v>85.66</v>
      </c>
    </row>
    <row r="2284" spans="1:11" x14ac:dyDescent="0.3">
      <c r="A2284" s="1">
        <v>38035</v>
      </c>
      <c r="B2284">
        <v>93.34</v>
      </c>
      <c r="C2284">
        <v>90.42</v>
      </c>
      <c r="D2284">
        <v>87.07</v>
      </c>
      <c r="E2284">
        <v>84.72</v>
      </c>
      <c r="F2284">
        <v>83.52</v>
      </c>
      <c r="G2284">
        <v>83.27</v>
      </c>
      <c r="H2284">
        <v>83.62</v>
      </c>
      <c r="I2284">
        <v>84.07</v>
      </c>
      <c r="J2284">
        <v>84.57</v>
      </c>
      <c r="K2284">
        <v>85.12</v>
      </c>
    </row>
    <row r="2285" spans="1:11" x14ac:dyDescent="0.3">
      <c r="A2285" s="1">
        <v>38036</v>
      </c>
      <c r="B2285">
        <v>92.44</v>
      </c>
      <c r="C2285">
        <v>90.13</v>
      </c>
      <c r="D2285">
        <v>87.08</v>
      </c>
      <c r="E2285">
        <v>84.93</v>
      </c>
      <c r="F2285">
        <v>83.78</v>
      </c>
      <c r="G2285">
        <v>83.53</v>
      </c>
      <c r="H2285">
        <v>83.88</v>
      </c>
      <c r="I2285">
        <v>84.33</v>
      </c>
      <c r="J2285">
        <v>84.83</v>
      </c>
      <c r="K2285">
        <v>85.38</v>
      </c>
    </row>
    <row r="2286" spans="1:11" x14ac:dyDescent="0.3">
      <c r="A2286" s="1">
        <v>38037</v>
      </c>
      <c r="B2286">
        <v>88.66</v>
      </c>
      <c r="C2286">
        <v>87.51</v>
      </c>
      <c r="D2286">
        <v>85.41</v>
      </c>
      <c r="E2286">
        <v>83.56</v>
      </c>
      <c r="F2286">
        <v>82.56</v>
      </c>
      <c r="G2286">
        <v>82.41</v>
      </c>
      <c r="H2286">
        <v>82.81</v>
      </c>
      <c r="I2286">
        <v>83.31</v>
      </c>
      <c r="J2286">
        <v>83.86</v>
      </c>
      <c r="K2286">
        <v>84.46</v>
      </c>
    </row>
    <row r="2287" spans="1:11" x14ac:dyDescent="0.3">
      <c r="A2287" s="1">
        <v>38040</v>
      </c>
      <c r="B2287">
        <v>88.51</v>
      </c>
      <c r="C2287">
        <v>87.36</v>
      </c>
      <c r="D2287">
        <v>85.21</v>
      </c>
      <c r="E2287">
        <v>83.36</v>
      </c>
      <c r="F2287">
        <v>82.46</v>
      </c>
      <c r="G2287">
        <v>82.26</v>
      </c>
      <c r="H2287">
        <v>82.66</v>
      </c>
      <c r="I2287">
        <v>83.16</v>
      </c>
      <c r="J2287">
        <v>83.71</v>
      </c>
      <c r="K2287">
        <v>84.31</v>
      </c>
    </row>
    <row r="2288" spans="1:11" x14ac:dyDescent="0.3">
      <c r="A2288" s="1">
        <v>38041</v>
      </c>
      <c r="B2288">
        <v>88.97</v>
      </c>
      <c r="C2288">
        <v>87.98</v>
      </c>
      <c r="D2288">
        <v>85.63</v>
      </c>
      <c r="E2288">
        <v>83.78</v>
      </c>
      <c r="F2288">
        <v>82.93</v>
      </c>
      <c r="G2288">
        <v>82.68</v>
      </c>
      <c r="H2288">
        <v>83.08</v>
      </c>
      <c r="I2288">
        <v>83.58</v>
      </c>
      <c r="J2288">
        <v>84.13</v>
      </c>
      <c r="K2288">
        <v>84.73</v>
      </c>
    </row>
    <row r="2289" spans="1:11" x14ac:dyDescent="0.3">
      <c r="A2289" s="1">
        <v>38042</v>
      </c>
      <c r="B2289">
        <v>93.39</v>
      </c>
      <c r="C2289">
        <v>91.92</v>
      </c>
      <c r="D2289">
        <v>88.62</v>
      </c>
      <c r="E2289">
        <v>86.02</v>
      </c>
      <c r="F2289">
        <v>84.92</v>
      </c>
      <c r="G2289">
        <v>84.52</v>
      </c>
      <c r="H2289">
        <v>84.77</v>
      </c>
      <c r="I2289">
        <v>85.22</v>
      </c>
      <c r="J2289">
        <v>85.77</v>
      </c>
      <c r="K2289">
        <v>86.32</v>
      </c>
    </row>
    <row r="2290" spans="1:11" x14ac:dyDescent="0.3">
      <c r="A2290" s="1">
        <v>38043</v>
      </c>
      <c r="B2290">
        <v>94.32</v>
      </c>
      <c r="C2290">
        <v>92.31</v>
      </c>
      <c r="D2290">
        <v>88.96</v>
      </c>
      <c r="E2290">
        <v>86.46</v>
      </c>
      <c r="F2290">
        <v>85.41</v>
      </c>
      <c r="G2290">
        <v>85.06</v>
      </c>
      <c r="H2290">
        <v>85.31</v>
      </c>
      <c r="I2290">
        <v>85.76</v>
      </c>
      <c r="J2290">
        <v>86.31</v>
      </c>
      <c r="K2290">
        <v>86.86</v>
      </c>
    </row>
    <row r="2291" spans="1:11" x14ac:dyDescent="0.3">
      <c r="A2291" s="1">
        <v>38044</v>
      </c>
      <c r="B2291">
        <v>96.09</v>
      </c>
      <c r="C2291">
        <v>94.19</v>
      </c>
      <c r="D2291">
        <v>90.84</v>
      </c>
      <c r="E2291">
        <v>88.14</v>
      </c>
      <c r="F2291">
        <v>86.94</v>
      </c>
      <c r="G2291">
        <v>86.54</v>
      </c>
      <c r="H2291">
        <v>86.74</v>
      </c>
      <c r="I2291">
        <v>87.19</v>
      </c>
      <c r="J2291">
        <v>87.74</v>
      </c>
      <c r="K2291">
        <v>88.29</v>
      </c>
    </row>
    <row r="2292" spans="1:11" x14ac:dyDescent="0.3">
      <c r="A2292" s="1">
        <v>38047</v>
      </c>
      <c r="B2292">
        <v>94.79</v>
      </c>
      <c r="C2292">
        <v>92.35</v>
      </c>
      <c r="D2292">
        <v>89.9</v>
      </c>
      <c r="E2292">
        <v>88.65</v>
      </c>
      <c r="F2292">
        <v>88.25</v>
      </c>
      <c r="G2292">
        <v>88.45</v>
      </c>
      <c r="H2292">
        <v>88.9</v>
      </c>
      <c r="I2292">
        <v>89.45</v>
      </c>
      <c r="J2292">
        <v>90</v>
      </c>
      <c r="K2292">
        <v>90.3</v>
      </c>
    </row>
    <row r="2293" spans="1:11" x14ac:dyDescent="0.3">
      <c r="A2293" s="1">
        <v>38048</v>
      </c>
      <c r="B2293">
        <v>93.45</v>
      </c>
      <c r="C2293">
        <v>91.15</v>
      </c>
      <c r="D2293">
        <v>89.1</v>
      </c>
      <c r="E2293">
        <v>88.1</v>
      </c>
      <c r="F2293">
        <v>87.8</v>
      </c>
      <c r="G2293">
        <v>88.05</v>
      </c>
      <c r="H2293">
        <v>88.5</v>
      </c>
      <c r="I2293">
        <v>89.05</v>
      </c>
      <c r="J2293">
        <v>89.6</v>
      </c>
      <c r="K2293">
        <v>89.9</v>
      </c>
    </row>
    <row r="2294" spans="1:11" x14ac:dyDescent="0.3">
      <c r="A2294" s="1">
        <v>38049</v>
      </c>
      <c r="B2294">
        <v>89.85</v>
      </c>
      <c r="C2294">
        <v>90.65</v>
      </c>
      <c r="D2294">
        <v>86.38</v>
      </c>
      <c r="E2294">
        <v>85.58</v>
      </c>
      <c r="F2294">
        <v>85.43</v>
      </c>
      <c r="G2294">
        <v>85.78</v>
      </c>
      <c r="H2294">
        <v>86.28</v>
      </c>
      <c r="I2294">
        <v>86.88</v>
      </c>
      <c r="J2294">
        <v>87.43</v>
      </c>
      <c r="K2294">
        <v>87.73</v>
      </c>
    </row>
    <row r="2295" spans="1:11" x14ac:dyDescent="0.3">
      <c r="A2295" s="1">
        <v>38050</v>
      </c>
      <c r="B2295">
        <v>92.31</v>
      </c>
      <c r="C2295">
        <v>90.58</v>
      </c>
      <c r="D2295">
        <v>88.68</v>
      </c>
      <c r="E2295">
        <v>87.78</v>
      </c>
      <c r="F2295">
        <v>87.53</v>
      </c>
      <c r="G2295">
        <v>87.83</v>
      </c>
      <c r="H2295">
        <v>88.28</v>
      </c>
      <c r="I2295">
        <v>88.83</v>
      </c>
      <c r="J2295">
        <v>89.38</v>
      </c>
      <c r="K2295">
        <v>89.63</v>
      </c>
    </row>
    <row r="2296" spans="1:11" x14ac:dyDescent="0.3">
      <c r="A2296" s="1">
        <v>38051</v>
      </c>
      <c r="B2296">
        <v>92.53</v>
      </c>
      <c r="C2296">
        <v>91.39</v>
      </c>
      <c r="D2296">
        <v>89.54</v>
      </c>
      <c r="E2296">
        <v>88.64</v>
      </c>
      <c r="F2296">
        <v>88.39</v>
      </c>
      <c r="G2296">
        <v>88.69</v>
      </c>
      <c r="H2296">
        <v>89.14</v>
      </c>
      <c r="I2296">
        <v>89.74</v>
      </c>
      <c r="J2296">
        <v>90.29</v>
      </c>
      <c r="K2296">
        <v>90.54</v>
      </c>
    </row>
    <row r="2297" spans="1:11" x14ac:dyDescent="0.3">
      <c r="A2297" s="1">
        <v>38054</v>
      </c>
      <c r="B2297">
        <v>89.9</v>
      </c>
      <c r="C2297">
        <v>88.83</v>
      </c>
      <c r="D2297">
        <v>87.38</v>
      </c>
      <c r="E2297">
        <v>86.58</v>
      </c>
      <c r="F2297">
        <v>86.43</v>
      </c>
      <c r="G2297">
        <v>86.78</v>
      </c>
      <c r="H2297">
        <v>87.28</v>
      </c>
      <c r="I2297">
        <v>87.88</v>
      </c>
      <c r="J2297">
        <v>88.48</v>
      </c>
      <c r="K2297">
        <v>88.78</v>
      </c>
    </row>
    <row r="2298" spans="1:11" x14ac:dyDescent="0.3">
      <c r="A2298" s="1">
        <v>38055</v>
      </c>
      <c r="B2298">
        <v>89.24</v>
      </c>
      <c r="C2298">
        <v>88.6</v>
      </c>
      <c r="D2298">
        <v>87.3</v>
      </c>
      <c r="E2298">
        <v>86.55</v>
      </c>
      <c r="F2298">
        <v>86.4</v>
      </c>
      <c r="G2298">
        <v>86.75</v>
      </c>
      <c r="H2298">
        <v>87.25</v>
      </c>
      <c r="I2298">
        <v>87.85</v>
      </c>
      <c r="J2298">
        <v>88.45</v>
      </c>
      <c r="K2298">
        <v>88.75</v>
      </c>
    </row>
    <row r="2299" spans="1:11" x14ac:dyDescent="0.3">
      <c r="A2299" s="1">
        <v>38056</v>
      </c>
      <c r="B2299">
        <v>87.93</v>
      </c>
      <c r="C2299">
        <v>87.62</v>
      </c>
      <c r="D2299">
        <v>86.72</v>
      </c>
      <c r="E2299">
        <v>86.12</v>
      </c>
      <c r="F2299">
        <v>85.97</v>
      </c>
      <c r="G2299">
        <v>86.37</v>
      </c>
      <c r="H2299">
        <v>86.87</v>
      </c>
      <c r="I2299">
        <v>87.47</v>
      </c>
      <c r="J2299">
        <v>88.07</v>
      </c>
      <c r="K2299">
        <v>88.32</v>
      </c>
    </row>
    <row r="2300" spans="1:11" x14ac:dyDescent="0.3">
      <c r="A2300" s="1">
        <v>38057</v>
      </c>
      <c r="B2300">
        <v>89.04</v>
      </c>
      <c r="C2300">
        <v>88.79</v>
      </c>
      <c r="D2300">
        <v>87.94</v>
      </c>
      <c r="E2300">
        <v>87.39</v>
      </c>
      <c r="F2300">
        <v>87.24</v>
      </c>
      <c r="G2300">
        <v>87.59</v>
      </c>
      <c r="H2300">
        <v>88.09</v>
      </c>
      <c r="I2300">
        <v>88.69</v>
      </c>
      <c r="J2300">
        <v>89.29</v>
      </c>
      <c r="K2300">
        <v>89.54</v>
      </c>
    </row>
    <row r="2301" spans="1:11" x14ac:dyDescent="0.3">
      <c r="A2301" s="1">
        <v>38058</v>
      </c>
      <c r="B2301">
        <v>87.89</v>
      </c>
      <c r="C2301">
        <v>87.72</v>
      </c>
      <c r="D2301">
        <v>87.02</v>
      </c>
      <c r="E2301">
        <v>86.52</v>
      </c>
      <c r="F2301">
        <v>86.42</v>
      </c>
      <c r="G2301">
        <v>86.82</v>
      </c>
      <c r="H2301">
        <v>87.32</v>
      </c>
      <c r="I2301">
        <v>87.92</v>
      </c>
      <c r="J2301">
        <v>88.52</v>
      </c>
      <c r="K2301">
        <v>88.82</v>
      </c>
    </row>
    <row r="2302" spans="1:11" x14ac:dyDescent="0.3">
      <c r="A2302" s="1">
        <v>38061</v>
      </c>
      <c r="B2302">
        <v>91.69</v>
      </c>
      <c r="C2302">
        <v>91.15</v>
      </c>
      <c r="D2302">
        <v>90.05</v>
      </c>
      <c r="E2302">
        <v>89.3</v>
      </c>
      <c r="F2302">
        <v>89.05</v>
      </c>
      <c r="G2302">
        <v>89.35</v>
      </c>
      <c r="H2302">
        <v>89.75</v>
      </c>
      <c r="I2302">
        <v>90.3</v>
      </c>
      <c r="J2302">
        <v>90.85</v>
      </c>
      <c r="K2302">
        <v>91.1</v>
      </c>
    </row>
    <row r="2303" spans="1:11" x14ac:dyDescent="0.3">
      <c r="A2303" s="1">
        <v>38062</v>
      </c>
      <c r="B2303">
        <v>91.48</v>
      </c>
      <c r="C2303">
        <v>90.53</v>
      </c>
      <c r="D2303">
        <v>89.53</v>
      </c>
      <c r="E2303">
        <v>88.78</v>
      </c>
      <c r="F2303">
        <v>88.53</v>
      </c>
      <c r="G2303">
        <v>88.83</v>
      </c>
      <c r="H2303">
        <v>89.28</v>
      </c>
      <c r="I2303">
        <v>89.83</v>
      </c>
      <c r="J2303">
        <v>90.38</v>
      </c>
      <c r="K2303">
        <v>90.63</v>
      </c>
    </row>
    <row r="2304" spans="1:11" x14ac:dyDescent="0.3">
      <c r="A2304" s="1">
        <v>38063</v>
      </c>
      <c r="B2304">
        <v>95.85</v>
      </c>
      <c r="C2304">
        <v>94.35</v>
      </c>
      <c r="D2304">
        <v>92.55</v>
      </c>
      <c r="E2304">
        <v>91.5</v>
      </c>
      <c r="F2304">
        <v>91.1</v>
      </c>
      <c r="G2304">
        <v>91.35</v>
      </c>
      <c r="H2304">
        <v>91.8</v>
      </c>
      <c r="I2304">
        <v>92.3</v>
      </c>
      <c r="J2304">
        <v>92.85</v>
      </c>
      <c r="K2304">
        <v>93.05</v>
      </c>
    </row>
    <row r="2305" spans="1:11" x14ac:dyDescent="0.3">
      <c r="A2305" s="1">
        <v>38064</v>
      </c>
      <c r="B2305">
        <v>94.63</v>
      </c>
      <c r="C2305">
        <v>93</v>
      </c>
      <c r="D2305">
        <v>91.25</v>
      </c>
      <c r="E2305">
        <v>90.35</v>
      </c>
      <c r="F2305">
        <v>90</v>
      </c>
      <c r="G2305">
        <v>90.35</v>
      </c>
      <c r="H2305">
        <v>90.9</v>
      </c>
      <c r="I2305">
        <v>91.45</v>
      </c>
      <c r="J2305">
        <v>92.05</v>
      </c>
      <c r="K2305">
        <v>92.3</v>
      </c>
    </row>
    <row r="2306" spans="1:11" x14ac:dyDescent="0.3">
      <c r="A2306" s="1">
        <v>38065</v>
      </c>
      <c r="B2306">
        <v>93.88</v>
      </c>
      <c r="C2306">
        <v>92.82</v>
      </c>
      <c r="D2306">
        <v>91.32</v>
      </c>
      <c r="E2306">
        <v>90.47</v>
      </c>
      <c r="F2306">
        <v>90.17</v>
      </c>
      <c r="G2306">
        <v>90.52</v>
      </c>
      <c r="H2306">
        <v>91.07</v>
      </c>
      <c r="I2306">
        <v>91.67</v>
      </c>
      <c r="J2306">
        <v>92.27</v>
      </c>
      <c r="K2306">
        <v>92.57</v>
      </c>
    </row>
    <row r="2307" spans="1:11" x14ac:dyDescent="0.3">
      <c r="A2307" s="1">
        <v>38068</v>
      </c>
      <c r="B2307">
        <v>91.37</v>
      </c>
      <c r="C2307">
        <v>90.91</v>
      </c>
      <c r="D2307">
        <v>89.86</v>
      </c>
      <c r="E2307">
        <v>89.16</v>
      </c>
      <c r="F2307">
        <v>89.06</v>
      </c>
      <c r="G2307">
        <v>89.51</v>
      </c>
      <c r="H2307">
        <v>90.11</v>
      </c>
      <c r="I2307">
        <v>90.71</v>
      </c>
      <c r="J2307">
        <v>91.31</v>
      </c>
      <c r="K2307">
        <v>91.66</v>
      </c>
    </row>
    <row r="2308" spans="1:11" x14ac:dyDescent="0.3">
      <c r="A2308" s="1">
        <v>38069</v>
      </c>
      <c r="B2308">
        <v>93.32</v>
      </c>
      <c r="C2308">
        <v>92.5</v>
      </c>
      <c r="D2308">
        <v>91.25</v>
      </c>
      <c r="E2308">
        <v>90.45</v>
      </c>
      <c r="F2308">
        <v>90.3</v>
      </c>
      <c r="G2308">
        <v>90.7</v>
      </c>
      <c r="H2308">
        <v>91.3</v>
      </c>
      <c r="I2308">
        <v>91.9</v>
      </c>
      <c r="J2308">
        <v>92.5</v>
      </c>
      <c r="K2308">
        <v>92.75</v>
      </c>
    </row>
    <row r="2309" spans="1:11" x14ac:dyDescent="0.3">
      <c r="A2309" s="1">
        <v>38070</v>
      </c>
      <c r="B2309">
        <v>92.07</v>
      </c>
      <c r="C2309">
        <v>91.61</v>
      </c>
      <c r="D2309">
        <v>90.71</v>
      </c>
      <c r="E2309">
        <v>90.01</v>
      </c>
      <c r="F2309">
        <v>89.86</v>
      </c>
      <c r="G2309">
        <v>90.26</v>
      </c>
      <c r="H2309">
        <v>90.86</v>
      </c>
      <c r="I2309">
        <v>91.46</v>
      </c>
      <c r="J2309">
        <v>92.06</v>
      </c>
      <c r="K2309">
        <v>92.31</v>
      </c>
    </row>
    <row r="2310" spans="1:11" x14ac:dyDescent="0.3">
      <c r="A2310" s="1">
        <v>38071</v>
      </c>
      <c r="B2310">
        <v>88.9</v>
      </c>
      <c r="C2310">
        <v>88.22</v>
      </c>
      <c r="D2310">
        <v>87.37</v>
      </c>
      <c r="E2310">
        <v>86.82</v>
      </c>
      <c r="F2310">
        <v>86.82</v>
      </c>
      <c r="G2310">
        <v>87.32</v>
      </c>
      <c r="H2310">
        <v>87.97</v>
      </c>
      <c r="I2310">
        <v>88.62</v>
      </c>
      <c r="J2310">
        <v>89.27</v>
      </c>
      <c r="K2310">
        <v>89.62</v>
      </c>
    </row>
    <row r="2311" spans="1:11" x14ac:dyDescent="0.3">
      <c r="A2311" s="1">
        <v>38072</v>
      </c>
      <c r="B2311">
        <v>89.21</v>
      </c>
      <c r="C2311">
        <v>88.61</v>
      </c>
      <c r="D2311">
        <v>87.51</v>
      </c>
      <c r="E2311">
        <v>86.91</v>
      </c>
      <c r="F2311">
        <v>86.81</v>
      </c>
      <c r="G2311">
        <v>87.7</v>
      </c>
      <c r="H2311">
        <v>87.91</v>
      </c>
      <c r="I2311">
        <v>88.56</v>
      </c>
      <c r="J2311">
        <v>89.21</v>
      </c>
      <c r="K2311">
        <v>89.56</v>
      </c>
    </row>
    <row r="2312" spans="1:11" x14ac:dyDescent="0.3">
      <c r="A2312" s="1">
        <v>38075</v>
      </c>
      <c r="B2312">
        <v>88.47</v>
      </c>
      <c r="C2312">
        <v>87.71</v>
      </c>
      <c r="D2312">
        <v>86.8</v>
      </c>
      <c r="E2312">
        <v>86.11</v>
      </c>
      <c r="F2312">
        <v>85.96</v>
      </c>
      <c r="G2312">
        <v>86.4</v>
      </c>
      <c r="H2312">
        <v>87.06</v>
      </c>
      <c r="I2312">
        <v>87.71</v>
      </c>
      <c r="J2312">
        <v>88.36</v>
      </c>
      <c r="K2312">
        <v>89.2</v>
      </c>
    </row>
    <row r="2313" spans="1:11" x14ac:dyDescent="0.3">
      <c r="A2313" s="1">
        <v>38076</v>
      </c>
      <c r="B2313">
        <v>90.71</v>
      </c>
      <c r="C2313">
        <v>89.5</v>
      </c>
      <c r="D2313">
        <v>89.24</v>
      </c>
      <c r="E2313">
        <v>88.59</v>
      </c>
      <c r="F2313">
        <v>88.4</v>
      </c>
      <c r="G2313">
        <v>88.9</v>
      </c>
      <c r="H2313">
        <v>89.3</v>
      </c>
      <c r="I2313">
        <v>89.99</v>
      </c>
      <c r="J2313">
        <v>90.59</v>
      </c>
      <c r="K2313">
        <v>90.45</v>
      </c>
    </row>
    <row r="2314" spans="1:11" x14ac:dyDescent="0.3">
      <c r="A2314" s="1">
        <v>38077</v>
      </c>
      <c r="B2314">
        <v>88.64</v>
      </c>
      <c r="C2314">
        <v>89.56</v>
      </c>
      <c r="D2314">
        <v>88.76</v>
      </c>
      <c r="E2314">
        <v>88.21</v>
      </c>
      <c r="F2314">
        <v>88.06</v>
      </c>
      <c r="G2314">
        <v>88.51</v>
      </c>
      <c r="H2314">
        <v>89.16</v>
      </c>
      <c r="I2314">
        <v>89.81</v>
      </c>
      <c r="J2314">
        <v>90.46</v>
      </c>
      <c r="K2314">
        <v>90.81</v>
      </c>
    </row>
    <row r="2315" spans="1:11" x14ac:dyDescent="0.3">
      <c r="A2315" s="1">
        <v>38078</v>
      </c>
      <c r="B2315">
        <v>84.72</v>
      </c>
      <c r="C2315">
        <v>84.16</v>
      </c>
      <c r="D2315">
        <v>83.66</v>
      </c>
      <c r="E2315">
        <v>83.56</v>
      </c>
      <c r="F2315">
        <v>84.06</v>
      </c>
      <c r="G2315">
        <v>84.76</v>
      </c>
      <c r="H2315">
        <v>85.46</v>
      </c>
      <c r="I2315">
        <v>86.16</v>
      </c>
      <c r="J2315">
        <v>86.56</v>
      </c>
      <c r="K2315">
        <v>86.31</v>
      </c>
    </row>
    <row r="2316" spans="1:11" x14ac:dyDescent="0.3">
      <c r="A2316" s="1">
        <v>38079</v>
      </c>
      <c r="B2316">
        <v>85.53</v>
      </c>
      <c r="C2316">
        <v>85.15</v>
      </c>
      <c r="D2316">
        <v>84.85</v>
      </c>
      <c r="E2316">
        <v>84.9</v>
      </c>
      <c r="F2316">
        <v>85.45</v>
      </c>
      <c r="G2316">
        <v>86.15</v>
      </c>
      <c r="H2316">
        <v>86.9</v>
      </c>
      <c r="I2316">
        <v>87.6</v>
      </c>
      <c r="J2316">
        <v>88</v>
      </c>
      <c r="K2316">
        <v>87.85</v>
      </c>
    </row>
    <row r="2317" spans="1:11" x14ac:dyDescent="0.3">
      <c r="A2317" s="1">
        <v>38082</v>
      </c>
      <c r="B2317">
        <v>85.38</v>
      </c>
      <c r="C2317">
        <v>85.03</v>
      </c>
      <c r="D2317">
        <v>84.88</v>
      </c>
      <c r="E2317">
        <v>84.88</v>
      </c>
      <c r="F2317">
        <v>85.38</v>
      </c>
      <c r="G2317">
        <v>86.08</v>
      </c>
      <c r="H2317">
        <v>86.78</v>
      </c>
      <c r="I2317">
        <v>87.43</v>
      </c>
      <c r="J2317">
        <v>87.83</v>
      </c>
      <c r="K2317">
        <v>87.68</v>
      </c>
    </row>
    <row r="2318" spans="1:11" x14ac:dyDescent="0.3">
      <c r="A2318" s="1">
        <v>38083</v>
      </c>
      <c r="B2318">
        <v>87.59</v>
      </c>
      <c r="C2318">
        <v>87.01</v>
      </c>
      <c r="D2318">
        <v>86.76</v>
      </c>
      <c r="E2318">
        <v>86.71</v>
      </c>
      <c r="F2318">
        <v>87.16</v>
      </c>
      <c r="G2318">
        <v>87.81</v>
      </c>
      <c r="H2318">
        <v>88.46</v>
      </c>
      <c r="I2318">
        <v>89.11</v>
      </c>
      <c r="J2318">
        <v>89.41</v>
      </c>
      <c r="K2318">
        <v>89.16</v>
      </c>
    </row>
    <row r="2319" spans="1:11" x14ac:dyDescent="0.3">
      <c r="A2319" s="1">
        <v>38084</v>
      </c>
      <c r="B2319">
        <v>90.59</v>
      </c>
      <c r="C2319">
        <v>90</v>
      </c>
      <c r="D2319">
        <v>89.6</v>
      </c>
      <c r="E2319">
        <v>89.4</v>
      </c>
      <c r="F2319">
        <v>89.75</v>
      </c>
      <c r="G2319">
        <v>90.3</v>
      </c>
      <c r="H2319">
        <v>90.85</v>
      </c>
      <c r="I2319">
        <v>91.4</v>
      </c>
      <c r="J2319">
        <v>91.65</v>
      </c>
      <c r="K2319">
        <v>91.2</v>
      </c>
    </row>
    <row r="2320" spans="1:11" x14ac:dyDescent="0.3">
      <c r="A2320" s="1">
        <v>38085</v>
      </c>
      <c r="B2320">
        <v>92.54</v>
      </c>
      <c r="C2320">
        <v>91.78</v>
      </c>
      <c r="D2320">
        <v>91.28</v>
      </c>
      <c r="E2320">
        <v>90.98</v>
      </c>
      <c r="F2320">
        <v>91.33</v>
      </c>
      <c r="G2320">
        <v>91.88</v>
      </c>
      <c r="H2320">
        <v>92.43</v>
      </c>
      <c r="I2320">
        <v>92.98</v>
      </c>
      <c r="J2320">
        <v>93.18</v>
      </c>
      <c r="K2320">
        <v>92.63</v>
      </c>
    </row>
    <row r="2321" spans="1:11" x14ac:dyDescent="0.3">
      <c r="A2321" s="1">
        <v>38089</v>
      </c>
      <c r="B2321">
        <v>94.24</v>
      </c>
      <c r="C2321">
        <v>93.56</v>
      </c>
      <c r="D2321">
        <v>92.96</v>
      </c>
      <c r="E2321">
        <v>92.56</v>
      </c>
      <c r="F2321">
        <v>92.81</v>
      </c>
      <c r="G2321">
        <v>93.31</v>
      </c>
      <c r="H2321">
        <v>93.86</v>
      </c>
      <c r="I2321">
        <v>94.41</v>
      </c>
      <c r="J2321">
        <v>94.56</v>
      </c>
      <c r="K2321">
        <v>93.86</v>
      </c>
    </row>
    <row r="2322" spans="1:11" x14ac:dyDescent="0.3">
      <c r="A2322" s="1">
        <v>38090</v>
      </c>
      <c r="B2322">
        <v>92.97</v>
      </c>
      <c r="C2322">
        <v>92.37</v>
      </c>
      <c r="D2322">
        <v>91.87</v>
      </c>
      <c r="E2322">
        <v>91.57</v>
      </c>
      <c r="F2322">
        <v>91.92</v>
      </c>
      <c r="G2322">
        <v>92.47</v>
      </c>
      <c r="H2322">
        <v>93.02</v>
      </c>
      <c r="I2322">
        <v>93.57</v>
      </c>
      <c r="J2322">
        <v>93.77</v>
      </c>
      <c r="K2322">
        <v>93.17</v>
      </c>
    </row>
    <row r="2323" spans="1:11" x14ac:dyDescent="0.3">
      <c r="A2323" s="1">
        <v>38091</v>
      </c>
      <c r="B2323">
        <v>93.67</v>
      </c>
      <c r="C2323">
        <v>92.48</v>
      </c>
      <c r="D2323">
        <v>91.78</v>
      </c>
      <c r="E2323">
        <v>91.43</v>
      </c>
      <c r="F2323">
        <v>91.78</v>
      </c>
      <c r="G2323">
        <v>92.33</v>
      </c>
      <c r="H2323">
        <v>92.88</v>
      </c>
      <c r="I2323">
        <v>93.43</v>
      </c>
      <c r="J2323">
        <v>93.58</v>
      </c>
      <c r="K2323">
        <v>93.03</v>
      </c>
    </row>
    <row r="2324" spans="1:11" x14ac:dyDescent="0.3">
      <c r="A2324" s="1">
        <v>38092</v>
      </c>
      <c r="B2324">
        <v>96.55</v>
      </c>
      <c r="C2324">
        <v>94.83</v>
      </c>
      <c r="D2324">
        <v>93.98</v>
      </c>
      <c r="E2324">
        <v>93.58</v>
      </c>
      <c r="F2324">
        <v>93.88</v>
      </c>
      <c r="G2324">
        <v>94.38</v>
      </c>
      <c r="H2324">
        <v>94.93</v>
      </c>
      <c r="I2324">
        <v>95.48</v>
      </c>
      <c r="J2324">
        <v>95.63</v>
      </c>
      <c r="K2324">
        <v>94.98</v>
      </c>
    </row>
    <row r="2325" spans="1:11" x14ac:dyDescent="0.3">
      <c r="A2325" s="1">
        <v>38093</v>
      </c>
      <c r="B2325">
        <v>96.03</v>
      </c>
      <c r="C2325">
        <v>94.68</v>
      </c>
      <c r="D2325">
        <v>93.88</v>
      </c>
      <c r="E2325">
        <v>93.48</v>
      </c>
      <c r="F2325">
        <v>93.78</v>
      </c>
      <c r="G2325">
        <v>94.28</v>
      </c>
      <c r="H2325">
        <v>94.83</v>
      </c>
      <c r="I2325">
        <v>95.33</v>
      </c>
      <c r="J2325">
        <v>95.53</v>
      </c>
      <c r="K2325">
        <v>94.93</v>
      </c>
    </row>
    <row r="2326" spans="1:11" x14ac:dyDescent="0.3">
      <c r="A2326" s="1">
        <v>38096</v>
      </c>
      <c r="B2326">
        <v>94.27</v>
      </c>
      <c r="C2326">
        <v>93.18</v>
      </c>
      <c r="D2326">
        <v>92.48</v>
      </c>
      <c r="E2326">
        <v>92.18</v>
      </c>
      <c r="F2326">
        <v>92.53</v>
      </c>
      <c r="G2326">
        <v>93.08</v>
      </c>
      <c r="H2326">
        <v>93.63</v>
      </c>
      <c r="I2326">
        <v>94.18</v>
      </c>
      <c r="J2326">
        <v>94.38</v>
      </c>
      <c r="K2326">
        <v>93.78</v>
      </c>
    </row>
    <row r="2327" spans="1:11" x14ac:dyDescent="0.3">
      <c r="A2327" s="1">
        <v>38097</v>
      </c>
      <c r="B2327">
        <v>93.11</v>
      </c>
      <c r="C2327">
        <v>92.31</v>
      </c>
      <c r="D2327">
        <v>91.76</v>
      </c>
      <c r="E2327">
        <v>91.51</v>
      </c>
      <c r="F2327">
        <v>91.91</v>
      </c>
      <c r="G2327">
        <v>92.46</v>
      </c>
      <c r="H2327">
        <v>93.06</v>
      </c>
      <c r="I2327">
        <v>93.61</v>
      </c>
      <c r="J2327">
        <v>93.81</v>
      </c>
      <c r="K2327">
        <v>93.26</v>
      </c>
    </row>
    <row r="2328" spans="1:11" x14ac:dyDescent="0.3">
      <c r="A2328" s="1">
        <v>38098</v>
      </c>
      <c r="B2328">
        <v>90.92</v>
      </c>
      <c r="C2328">
        <v>90.37</v>
      </c>
      <c r="D2328">
        <v>89.97</v>
      </c>
      <c r="E2328">
        <v>89.82</v>
      </c>
      <c r="F2328">
        <v>90.22</v>
      </c>
      <c r="G2328">
        <v>90.82</v>
      </c>
      <c r="H2328">
        <v>91.42</v>
      </c>
      <c r="I2328">
        <v>92.02</v>
      </c>
      <c r="J2328">
        <v>92.27</v>
      </c>
      <c r="K2328">
        <v>91.82</v>
      </c>
    </row>
    <row r="2329" spans="1:11" x14ac:dyDescent="0.3">
      <c r="A2329" s="1">
        <v>38099</v>
      </c>
      <c r="B2329">
        <v>94.11</v>
      </c>
      <c r="C2329">
        <v>93.28</v>
      </c>
      <c r="D2329">
        <v>92.78</v>
      </c>
      <c r="E2329">
        <v>92.53</v>
      </c>
      <c r="F2329">
        <v>92.88</v>
      </c>
      <c r="G2329">
        <v>93.43</v>
      </c>
      <c r="H2329">
        <v>93.98</v>
      </c>
      <c r="I2329">
        <v>94.53</v>
      </c>
      <c r="J2329">
        <v>94.68</v>
      </c>
      <c r="K2329">
        <v>94.13</v>
      </c>
    </row>
    <row r="2330" spans="1:11" x14ac:dyDescent="0.3">
      <c r="A2330" s="1">
        <v>38100</v>
      </c>
      <c r="B2330">
        <v>91.69</v>
      </c>
      <c r="C2330">
        <v>91.23</v>
      </c>
      <c r="D2330">
        <v>90.98</v>
      </c>
      <c r="E2330">
        <v>90.93</v>
      </c>
      <c r="F2330">
        <v>91.33</v>
      </c>
      <c r="G2330">
        <v>91.88</v>
      </c>
      <c r="H2330">
        <v>92.48</v>
      </c>
      <c r="I2330">
        <v>93.08</v>
      </c>
      <c r="J2330">
        <v>93.28</v>
      </c>
      <c r="K2330">
        <v>92.83</v>
      </c>
    </row>
    <row r="2331" spans="1:11" x14ac:dyDescent="0.3">
      <c r="A2331" s="1">
        <v>38103</v>
      </c>
      <c r="B2331">
        <v>93.27</v>
      </c>
      <c r="C2331">
        <v>93.02</v>
      </c>
      <c r="D2331">
        <v>92.82</v>
      </c>
      <c r="E2331">
        <v>92.67</v>
      </c>
      <c r="F2331">
        <v>93.02</v>
      </c>
      <c r="G2331">
        <v>93.57</v>
      </c>
      <c r="H2331">
        <v>94.17</v>
      </c>
      <c r="I2331">
        <v>94.72</v>
      </c>
      <c r="J2331">
        <v>94.87</v>
      </c>
      <c r="K2331">
        <v>94.32</v>
      </c>
    </row>
    <row r="2332" spans="1:11" x14ac:dyDescent="0.3">
      <c r="A2332" s="1">
        <v>38104</v>
      </c>
      <c r="B2332">
        <v>94.21</v>
      </c>
      <c r="C2332">
        <v>94.21</v>
      </c>
      <c r="D2332">
        <v>94.01</v>
      </c>
      <c r="E2332">
        <v>93.86</v>
      </c>
      <c r="F2332">
        <v>94.21</v>
      </c>
      <c r="G2332">
        <v>94.76</v>
      </c>
      <c r="H2332">
        <v>95.36</v>
      </c>
      <c r="I2332">
        <v>95.96</v>
      </c>
      <c r="J2332">
        <v>96.11</v>
      </c>
      <c r="K2332">
        <v>95.56</v>
      </c>
    </row>
    <row r="2333" spans="1:11" x14ac:dyDescent="0.3">
      <c r="A2333" s="1">
        <v>38105</v>
      </c>
      <c r="B2333">
        <v>94.33</v>
      </c>
      <c r="C2333">
        <v>94.07</v>
      </c>
      <c r="D2333">
        <v>93.87</v>
      </c>
      <c r="E2333">
        <v>93.77</v>
      </c>
      <c r="F2333">
        <v>94.12</v>
      </c>
      <c r="G2333">
        <v>94.67</v>
      </c>
      <c r="H2333">
        <v>95.27</v>
      </c>
      <c r="I2333">
        <v>95.87</v>
      </c>
      <c r="J2333">
        <v>96.02</v>
      </c>
      <c r="K2333">
        <v>95.47</v>
      </c>
    </row>
    <row r="2334" spans="1:11" x14ac:dyDescent="0.3">
      <c r="A2334" s="1">
        <v>38106</v>
      </c>
      <c r="B2334">
        <v>94.95</v>
      </c>
      <c r="C2334">
        <v>94.3</v>
      </c>
      <c r="D2334">
        <v>94.1</v>
      </c>
      <c r="E2334">
        <v>94.05</v>
      </c>
      <c r="F2334">
        <v>94.45</v>
      </c>
      <c r="G2334">
        <v>95.05</v>
      </c>
      <c r="H2334">
        <v>95.7</v>
      </c>
      <c r="I2334">
        <v>96.3</v>
      </c>
      <c r="J2334">
        <v>96.5</v>
      </c>
      <c r="K2334">
        <v>95.95</v>
      </c>
    </row>
    <row r="2335" spans="1:11" x14ac:dyDescent="0.3">
      <c r="A2335" s="1">
        <v>38107</v>
      </c>
      <c r="B2335">
        <v>95.36</v>
      </c>
      <c r="C2335">
        <v>94.49</v>
      </c>
      <c r="D2335">
        <v>94.34</v>
      </c>
      <c r="E2335">
        <v>94.29</v>
      </c>
      <c r="F2335">
        <v>94.69</v>
      </c>
      <c r="G2335">
        <v>95.29</v>
      </c>
      <c r="H2335">
        <v>95.89</v>
      </c>
      <c r="I2335">
        <v>96.44</v>
      </c>
      <c r="J2335">
        <v>96.64</v>
      </c>
      <c r="K2335">
        <v>96.09</v>
      </c>
    </row>
    <row r="2336" spans="1:11" x14ac:dyDescent="0.3">
      <c r="A2336" s="1">
        <v>38110</v>
      </c>
      <c r="B2336">
        <v>96.79</v>
      </c>
      <c r="C2336">
        <v>96.72</v>
      </c>
      <c r="D2336">
        <v>96.72</v>
      </c>
      <c r="E2336">
        <v>97.07</v>
      </c>
      <c r="F2336">
        <v>97.57</v>
      </c>
      <c r="G2336">
        <v>98.12</v>
      </c>
      <c r="H2336">
        <v>98.67</v>
      </c>
      <c r="I2336">
        <v>98.87</v>
      </c>
      <c r="J2336">
        <v>98.17</v>
      </c>
      <c r="K2336">
        <v>94.92</v>
      </c>
    </row>
    <row r="2337" spans="1:11" x14ac:dyDescent="0.3">
      <c r="A2337" s="1">
        <v>38111</v>
      </c>
      <c r="B2337">
        <v>98.81</v>
      </c>
      <c r="C2337">
        <v>98.62</v>
      </c>
      <c r="D2337">
        <v>98.57</v>
      </c>
      <c r="E2337">
        <v>98.87</v>
      </c>
      <c r="F2337">
        <v>99.32</v>
      </c>
      <c r="G2337">
        <v>99.82</v>
      </c>
      <c r="H2337">
        <v>100.32</v>
      </c>
      <c r="I2337">
        <v>100.47</v>
      </c>
      <c r="J2337">
        <v>99.67</v>
      </c>
      <c r="K2337">
        <v>96.32</v>
      </c>
    </row>
    <row r="2338" spans="1:11" x14ac:dyDescent="0.3">
      <c r="A2338" s="1">
        <v>38112</v>
      </c>
      <c r="B2338">
        <v>99.78</v>
      </c>
      <c r="C2338">
        <v>99.51</v>
      </c>
      <c r="D2338">
        <v>99.46</v>
      </c>
      <c r="E2338">
        <v>99.76</v>
      </c>
      <c r="F2338">
        <v>100.21</v>
      </c>
      <c r="G2338">
        <v>100.71</v>
      </c>
      <c r="H2338">
        <v>101.21</v>
      </c>
      <c r="I2338">
        <v>101.31</v>
      </c>
      <c r="J2338">
        <v>100.51</v>
      </c>
      <c r="K2338">
        <v>97.16</v>
      </c>
    </row>
    <row r="2339" spans="1:11" x14ac:dyDescent="0.3">
      <c r="A2339" s="1">
        <v>38113</v>
      </c>
      <c r="B2339">
        <v>100.45</v>
      </c>
      <c r="C2339">
        <v>99.91</v>
      </c>
      <c r="D2339">
        <v>99.71</v>
      </c>
      <c r="E2339">
        <v>100.01</v>
      </c>
      <c r="F2339">
        <v>100.46</v>
      </c>
      <c r="G2339">
        <v>100.91</v>
      </c>
      <c r="H2339">
        <v>101.41</v>
      </c>
      <c r="I2339">
        <v>101.51</v>
      </c>
      <c r="J2339">
        <v>100.61</v>
      </c>
      <c r="K2339">
        <v>97.26</v>
      </c>
    </row>
    <row r="2340" spans="1:11" x14ac:dyDescent="0.3">
      <c r="A2340" s="1">
        <v>38114</v>
      </c>
      <c r="B2340">
        <v>101.64</v>
      </c>
      <c r="C2340">
        <v>100.93</v>
      </c>
      <c r="D2340">
        <v>100.68</v>
      </c>
      <c r="E2340">
        <v>100.93</v>
      </c>
      <c r="F2340">
        <v>101.33</v>
      </c>
      <c r="G2340">
        <v>101.78</v>
      </c>
      <c r="H2340">
        <v>102.28</v>
      </c>
      <c r="I2340">
        <v>102.38</v>
      </c>
      <c r="J2340">
        <v>101.33</v>
      </c>
      <c r="K2340">
        <v>97.88</v>
      </c>
    </row>
    <row r="2341" spans="1:11" x14ac:dyDescent="0.3">
      <c r="A2341" s="1">
        <v>38117</v>
      </c>
      <c r="B2341">
        <v>97.96</v>
      </c>
      <c r="C2341">
        <v>97.89</v>
      </c>
      <c r="D2341">
        <v>97.84</v>
      </c>
      <c r="E2341">
        <v>98.19</v>
      </c>
      <c r="F2341">
        <v>98.69</v>
      </c>
      <c r="G2341">
        <v>99.19</v>
      </c>
      <c r="H2341">
        <v>99.69</v>
      </c>
      <c r="I2341">
        <v>99.84</v>
      </c>
      <c r="J2341">
        <v>98.94</v>
      </c>
      <c r="K2341">
        <v>95.69</v>
      </c>
    </row>
    <row r="2342" spans="1:11" x14ac:dyDescent="0.3">
      <c r="A2342" s="1">
        <v>38118</v>
      </c>
      <c r="B2342">
        <v>101.58</v>
      </c>
      <c r="C2342">
        <v>101.31</v>
      </c>
      <c r="D2342">
        <v>101.16</v>
      </c>
      <c r="E2342">
        <v>101.58</v>
      </c>
      <c r="F2342">
        <v>101.86</v>
      </c>
      <c r="G2342">
        <v>102.31</v>
      </c>
      <c r="H2342">
        <v>102.76</v>
      </c>
      <c r="I2342">
        <v>102.86</v>
      </c>
      <c r="J2342">
        <v>101.81</v>
      </c>
      <c r="K2342">
        <v>98.46</v>
      </c>
    </row>
    <row r="2343" spans="1:11" x14ac:dyDescent="0.3">
      <c r="A2343" s="1">
        <v>38119</v>
      </c>
      <c r="B2343">
        <v>103.92</v>
      </c>
      <c r="C2343">
        <v>103.42</v>
      </c>
      <c r="D2343">
        <v>103.12</v>
      </c>
      <c r="E2343">
        <v>103.32</v>
      </c>
      <c r="F2343">
        <v>103.67</v>
      </c>
      <c r="G2343">
        <v>104.07</v>
      </c>
      <c r="H2343">
        <v>104.42</v>
      </c>
      <c r="I2343">
        <v>104.42</v>
      </c>
      <c r="J2343">
        <v>103.22</v>
      </c>
      <c r="K2343">
        <v>99.62</v>
      </c>
    </row>
    <row r="2344" spans="1:11" x14ac:dyDescent="0.3">
      <c r="A2344" s="1">
        <v>38120</v>
      </c>
      <c r="B2344">
        <v>104.87</v>
      </c>
      <c r="C2344">
        <v>104.03</v>
      </c>
      <c r="D2344">
        <v>103.73</v>
      </c>
      <c r="E2344">
        <v>103.98</v>
      </c>
      <c r="F2344">
        <v>104.38</v>
      </c>
      <c r="G2344">
        <v>104.78</v>
      </c>
      <c r="H2344">
        <v>105.18</v>
      </c>
      <c r="I2344">
        <v>105.23</v>
      </c>
      <c r="J2344">
        <v>104.03</v>
      </c>
      <c r="K2344">
        <v>100.48</v>
      </c>
    </row>
    <row r="2345" spans="1:11" x14ac:dyDescent="0.3">
      <c r="A2345" s="1">
        <v>38121</v>
      </c>
      <c r="B2345">
        <v>104.09</v>
      </c>
      <c r="C2345">
        <v>103.68</v>
      </c>
      <c r="D2345">
        <v>103.58</v>
      </c>
      <c r="E2345">
        <v>103.88</v>
      </c>
      <c r="F2345">
        <v>104.28</v>
      </c>
      <c r="G2345">
        <v>104.73</v>
      </c>
      <c r="H2345">
        <v>105.18</v>
      </c>
      <c r="I2345">
        <v>105.28</v>
      </c>
      <c r="J2345">
        <v>104.08</v>
      </c>
      <c r="K2345">
        <v>100.58</v>
      </c>
    </row>
    <row r="2346" spans="1:11" x14ac:dyDescent="0.3">
      <c r="A2346" s="1">
        <v>38124</v>
      </c>
      <c r="B2346">
        <v>104.28</v>
      </c>
      <c r="C2346">
        <v>104.01</v>
      </c>
      <c r="D2346">
        <v>103.96</v>
      </c>
      <c r="E2346">
        <v>104.26</v>
      </c>
      <c r="F2346">
        <v>104.71</v>
      </c>
      <c r="G2346">
        <v>105.16</v>
      </c>
      <c r="H2346">
        <v>105.66</v>
      </c>
      <c r="I2346">
        <v>105.76</v>
      </c>
      <c r="J2346">
        <v>104.56</v>
      </c>
      <c r="K2346">
        <v>101.06</v>
      </c>
    </row>
    <row r="2347" spans="1:11" x14ac:dyDescent="0.3">
      <c r="A2347" s="1">
        <v>38125</v>
      </c>
      <c r="B2347">
        <v>101.35</v>
      </c>
      <c r="C2347">
        <v>101.34</v>
      </c>
      <c r="D2347">
        <v>101.39</v>
      </c>
      <c r="E2347">
        <v>101.84</v>
      </c>
      <c r="F2347">
        <v>102.34</v>
      </c>
      <c r="G2347">
        <v>102.89</v>
      </c>
      <c r="H2347">
        <v>103.44</v>
      </c>
      <c r="I2347">
        <v>103.69</v>
      </c>
      <c r="J2347">
        <v>102.69</v>
      </c>
      <c r="K2347">
        <v>99.54</v>
      </c>
    </row>
    <row r="2348" spans="1:11" x14ac:dyDescent="0.3">
      <c r="A2348" s="1">
        <v>38126</v>
      </c>
      <c r="B2348">
        <v>104.85</v>
      </c>
      <c r="C2348">
        <v>104.65</v>
      </c>
      <c r="D2348">
        <v>104.55</v>
      </c>
      <c r="E2348">
        <v>104.85</v>
      </c>
      <c r="F2348">
        <v>105.25</v>
      </c>
      <c r="G2348">
        <v>105.7</v>
      </c>
      <c r="H2348">
        <v>106.15</v>
      </c>
      <c r="I2348">
        <v>106.3</v>
      </c>
      <c r="J2348">
        <v>105.25</v>
      </c>
      <c r="K2348">
        <v>102.05</v>
      </c>
    </row>
    <row r="2349" spans="1:11" x14ac:dyDescent="0.3">
      <c r="A2349" s="1">
        <v>38127</v>
      </c>
      <c r="B2349">
        <v>102.71</v>
      </c>
      <c r="C2349">
        <v>102.64</v>
      </c>
      <c r="D2349">
        <v>102.74</v>
      </c>
      <c r="E2349">
        <v>103.19</v>
      </c>
      <c r="F2349">
        <v>103.64</v>
      </c>
      <c r="G2349">
        <v>104.14</v>
      </c>
      <c r="H2349">
        <v>104.64</v>
      </c>
      <c r="I2349">
        <v>104.74</v>
      </c>
      <c r="J2349">
        <v>103.74</v>
      </c>
      <c r="K2349">
        <v>100.64</v>
      </c>
    </row>
    <row r="2350" spans="1:11" x14ac:dyDescent="0.3">
      <c r="A2350" s="1">
        <v>38128</v>
      </c>
      <c r="B2350">
        <v>99.6</v>
      </c>
      <c r="C2350">
        <v>99.79</v>
      </c>
      <c r="D2350">
        <v>99.94</v>
      </c>
      <c r="E2350">
        <v>100.49</v>
      </c>
      <c r="F2350">
        <v>101.04</v>
      </c>
      <c r="G2350">
        <v>101.59</v>
      </c>
      <c r="H2350">
        <v>102.14</v>
      </c>
      <c r="I2350">
        <v>102.29</v>
      </c>
      <c r="J2350">
        <v>101.49</v>
      </c>
      <c r="K2350">
        <v>98.79</v>
      </c>
    </row>
    <row r="2351" spans="1:11" x14ac:dyDescent="0.3">
      <c r="A2351" s="1">
        <v>38131</v>
      </c>
      <c r="B2351">
        <v>104.86</v>
      </c>
      <c r="C2351">
        <v>104.89</v>
      </c>
      <c r="D2351">
        <v>104.94</v>
      </c>
      <c r="E2351">
        <v>105.29</v>
      </c>
      <c r="F2351">
        <v>105.69</v>
      </c>
      <c r="G2351">
        <v>106.09</v>
      </c>
      <c r="H2351">
        <v>106.49</v>
      </c>
      <c r="I2351">
        <v>106.54</v>
      </c>
      <c r="J2351">
        <v>105.44</v>
      </c>
      <c r="K2351">
        <v>102.34</v>
      </c>
    </row>
    <row r="2352" spans="1:11" x14ac:dyDescent="0.3">
      <c r="A2352" s="1">
        <v>38132</v>
      </c>
      <c r="B2352">
        <v>102.73</v>
      </c>
      <c r="C2352">
        <v>103.07</v>
      </c>
      <c r="D2352">
        <v>103.27</v>
      </c>
      <c r="E2352">
        <v>103.67</v>
      </c>
      <c r="F2352">
        <v>104.12</v>
      </c>
      <c r="G2352">
        <v>104.57</v>
      </c>
      <c r="H2352">
        <v>105.02</v>
      </c>
      <c r="I2352">
        <v>105.12</v>
      </c>
      <c r="J2352">
        <v>104.22</v>
      </c>
      <c r="K2352">
        <v>101.32</v>
      </c>
    </row>
    <row r="2353" spans="1:11" x14ac:dyDescent="0.3">
      <c r="A2353" s="1">
        <v>38133</v>
      </c>
      <c r="B2353">
        <v>101.96</v>
      </c>
      <c r="C2353">
        <v>102.26</v>
      </c>
      <c r="D2353">
        <v>102.56</v>
      </c>
      <c r="E2353">
        <v>103.01</v>
      </c>
      <c r="F2353">
        <v>103.51</v>
      </c>
      <c r="G2353">
        <v>103.96</v>
      </c>
      <c r="H2353">
        <v>104.41</v>
      </c>
      <c r="I2353">
        <v>104.56</v>
      </c>
      <c r="J2353">
        <v>103.76</v>
      </c>
      <c r="K2353">
        <v>100.96</v>
      </c>
    </row>
    <row r="2354" spans="1:11" x14ac:dyDescent="0.3">
      <c r="A2354" s="1">
        <v>38134</v>
      </c>
      <c r="B2354">
        <v>98.78</v>
      </c>
      <c r="C2354">
        <v>99.3</v>
      </c>
      <c r="D2354">
        <v>99.7</v>
      </c>
      <c r="E2354">
        <v>100.2</v>
      </c>
      <c r="F2354">
        <v>100.75</v>
      </c>
      <c r="G2354">
        <v>101.3</v>
      </c>
      <c r="H2354">
        <v>101.8</v>
      </c>
      <c r="I2354">
        <v>102.05</v>
      </c>
      <c r="J2354">
        <v>101.45</v>
      </c>
      <c r="K2354">
        <v>98.9</v>
      </c>
    </row>
    <row r="2355" spans="1:11" x14ac:dyDescent="0.3">
      <c r="A2355" s="1">
        <v>38135</v>
      </c>
      <c r="B2355">
        <v>99.92</v>
      </c>
      <c r="C2355">
        <v>100.29</v>
      </c>
      <c r="D2355">
        <v>100.69</v>
      </c>
      <c r="E2355">
        <v>101.19</v>
      </c>
      <c r="F2355">
        <v>101.74</v>
      </c>
      <c r="G2355">
        <v>102.29</v>
      </c>
      <c r="H2355">
        <v>102.79</v>
      </c>
      <c r="I2355">
        <v>103.04</v>
      </c>
      <c r="J2355">
        <v>102.44</v>
      </c>
      <c r="K2355">
        <v>99.84</v>
      </c>
    </row>
    <row r="2356" spans="1:11" x14ac:dyDescent="0.3">
      <c r="A2356" s="1">
        <v>38139</v>
      </c>
      <c r="B2356">
        <v>106.41</v>
      </c>
      <c r="C2356">
        <v>106.88</v>
      </c>
      <c r="D2356">
        <v>107.33</v>
      </c>
      <c r="E2356">
        <v>107.78</v>
      </c>
      <c r="F2356">
        <v>108.23</v>
      </c>
      <c r="G2356">
        <v>108.68</v>
      </c>
      <c r="H2356">
        <v>108.78</v>
      </c>
      <c r="I2356">
        <v>107.88</v>
      </c>
      <c r="J2356">
        <v>104.88</v>
      </c>
      <c r="K2356">
        <v>101.08</v>
      </c>
    </row>
    <row r="2357" spans="1:11" x14ac:dyDescent="0.3">
      <c r="A2357" s="1">
        <v>38140</v>
      </c>
      <c r="B2357">
        <v>101.15</v>
      </c>
      <c r="C2357">
        <v>101.71</v>
      </c>
      <c r="D2357">
        <v>102.26</v>
      </c>
      <c r="E2357">
        <v>102.86</v>
      </c>
      <c r="F2357">
        <v>103.46</v>
      </c>
      <c r="G2357">
        <v>104.01</v>
      </c>
      <c r="H2357">
        <v>104.26</v>
      </c>
      <c r="I2357">
        <v>103.56</v>
      </c>
      <c r="J2357">
        <v>100.81</v>
      </c>
      <c r="K2357">
        <v>97.26</v>
      </c>
    </row>
    <row r="2358" spans="1:11" x14ac:dyDescent="0.3">
      <c r="A2358" s="1">
        <v>38141</v>
      </c>
      <c r="B2358">
        <v>99.53</v>
      </c>
      <c r="C2358">
        <v>100.08</v>
      </c>
      <c r="D2358">
        <v>100.78</v>
      </c>
      <c r="E2358">
        <v>101.43</v>
      </c>
      <c r="F2358">
        <v>102.03</v>
      </c>
      <c r="G2358">
        <v>102.63</v>
      </c>
      <c r="H2358">
        <v>102.93</v>
      </c>
      <c r="I2358">
        <v>102.33</v>
      </c>
      <c r="J2358">
        <v>99.73</v>
      </c>
      <c r="K2358">
        <v>96.33</v>
      </c>
    </row>
    <row r="2359" spans="1:11" x14ac:dyDescent="0.3">
      <c r="A2359" s="1">
        <v>38142</v>
      </c>
      <c r="B2359">
        <v>98.23</v>
      </c>
      <c r="C2359">
        <v>98.66</v>
      </c>
      <c r="D2359">
        <v>99.36</v>
      </c>
      <c r="E2359">
        <v>100.01</v>
      </c>
      <c r="F2359">
        <v>100.66</v>
      </c>
      <c r="G2359">
        <v>101.31</v>
      </c>
      <c r="H2359">
        <v>101.61</v>
      </c>
      <c r="I2359">
        <v>101.06</v>
      </c>
      <c r="J2359">
        <v>98.56</v>
      </c>
      <c r="K2359">
        <v>95.16</v>
      </c>
    </row>
    <row r="2360" spans="1:11" x14ac:dyDescent="0.3">
      <c r="A2360" s="1">
        <v>38145</v>
      </c>
      <c r="B2360">
        <v>98.92</v>
      </c>
      <c r="C2360">
        <v>99.55</v>
      </c>
      <c r="D2360">
        <v>100.25</v>
      </c>
      <c r="E2360">
        <v>100.85</v>
      </c>
      <c r="F2360">
        <v>101.45</v>
      </c>
      <c r="G2360">
        <v>102.05</v>
      </c>
      <c r="H2360">
        <v>102.35</v>
      </c>
      <c r="I2360">
        <v>101.8</v>
      </c>
      <c r="J2360">
        <v>99.4</v>
      </c>
      <c r="K2360">
        <v>96.05</v>
      </c>
    </row>
    <row r="2361" spans="1:11" x14ac:dyDescent="0.3">
      <c r="A2361" s="1">
        <v>38146</v>
      </c>
      <c r="B2361">
        <v>96.11</v>
      </c>
      <c r="C2361">
        <v>96.68</v>
      </c>
      <c r="D2361">
        <v>97.43</v>
      </c>
      <c r="E2361">
        <v>98.08</v>
      </c>
      <c r="F2361">
        <v>98.73</v>
      </c>
      <c r="G2361">
        <v>99.33</v>
      </c>
      <c r="H2361">
        <v>99.68</v>
      </c>
      <c r="I2361">
        <v>99.18</v>
      </c>
      <c r="J2361">
        <v>96.93</v>
      </c>
      <c r="K2361">
        <v>93.63</v>
      </c>
    </row>
    <row r="2362" spans="1:11" x14ac:dyDescent="0.3">
      <c r="A2362" s="1">
        <v>38147</v>
      </c>
      <c r="B2362">
        <v>98.07</v>
      </c>
      <c r="C2362">
        <v>98.94</v>
      </c>
      <c r="D2362">
        <v>99.64</v>
      </c>
      <c r="E2362">
        <v>100.29</v>
      </c>
      <c r="F2362">
        <v>100.94</v>
      </c>
      <c r="G2362">
        <v>101.49</v>
      </c>
      <c r="H2362">
        <v>101.79</v>
      </c>
      <c r="I2362">
        <v>101.24</v>
      </c>
      <c r="J2362">
        <v>98.94</v>
      </c>
      <c r="K2362">
        <v>95.59</v>
      </c>
    </row>
    <row r="2363" spans="1:11" x14ac:dyDescent="0.3">
      <c r="A2363" s="1">
        <v>38148</v>
      </c>
      <c r="B2363">
        <v>100.4</v>
      </c>
      <c r="C2363">
        <v>101.27</v>
      </c>
      <c r="D2363">
        <v>101.97</v>
      </c>
      <c r="E2363">
        <v>102.57</v>
      </c>
      <c r="F2363">
        <v>103.17</v>
      </c>
      <c r="G2363">
        <v>103.62</v>
      </c>
      <c r="H2363">
        <v>103.87</v>
      </c>
      <c r="I2363">
        <v>103.17</v>
      </c>
      <c r="J2363">
        <v>100.72</v>
      </c>
      <c r="K2363">
        <v>97.22</v>
      </c>
    </row>
    <row r="2364" spans="1:11" x14ac:dyDescent="0.3">
      <c r="A2364" s="1">
        <v>38152</v>
      </c>
      <c r="B2364">
        <v>98.24</v>
      </c>
      <c r="C2364">
        <v>98.98</v>
      </c>
      <c r="D2364">
        <v>99.73</v>
      </c>
      <c r="E2364">
        <v>100.38</v>
      </c>
      <c r="F2364">
        <v>101.03</v>
      </c>
      <c r="G2364">
        <v>101.53</v>
      </c>
      <c r="H2364">
        <v>101.83</v>
      </c>
      <c r="I2364">
        <v>101.08</v>
      </c>
      <c r="J2364">
        <v>98.63</v>
      </c>
      <c r="K2364">
        <v>95.18</v>
      </c>
    </row>
    <row r="2365" spans="1:11" x14ac:dyDescent="0.3">
      <c r="A2365" s="1">
        <v>38153</v>
      </c>
      <c r="B2365">
        <v>97.75</v>
      </c>
      <c r="C2365">
        <v>98.48</v>
      </c>
      <c r="D2365">
        <v>99.23</v>
      </c>
      <c r="E2365">
        <v>99.88</v>
      </c>
      <c r="F2365">
        <v>100.53</v>
      </c>
      <c r="G2365">
        <v>101.03</v>
      </c>
      <c r="H2365">
        <v>101.38</v>
      </c>
      <c r="I2365">
        <v>100.68</v>
      </c>
      <c r="J2365">
        <v>98.28</v>
      </c>
      <c r="K2365">
        <v>94.98</v>
      </c>
    </row>
    <row r="2366" spans="1:11" x14ac:dyDescent="0.3">
      <c r="A2366" s="1">
        <v>38154</v>
      </c>
      <c r="B2366">
        <v>98.6</v>
      </c>
      <c r="C2366">
        <v>99.36</v>
      </c>
      <c r="D2366">
        <v>100.11</v>
      </c>
      <c r="E2366">
        <v>100.76</v>
      </c>
      <c r="F2366">
        <v>101.41</v>
      </c>
      <c r="G2366">
        <v>101.96</v>
      </c>
      <c r="H2366">
        <v>102.31</v>
      </c>
      <c r="I2366">
        <v>101.56</v>
      </c>
      <c r="J2366">
        <v>99.16</v>
      </c>
      <c r="K2366">
        <v>95.86</v>
      </c>
    </row>
    <row r="2367" spans="1:11" x14ac:dyDescent="0.3">
      <c r="A2367" s="1">
        <v>38155</v>
      </c>
      <c r="B2367">
        <v>103.08</v>
      </c>
      <c r="C2367">
        <v>103.79</v>
      </c>
      <c r="D2367">
        <v>104.34</v>
      </c>
      <c r="E2367">
        <v>104.84</v>
      </c>
      <c r="F2367">
        <v>105.34</v>
      </c>
      <c r="G2367">
        <v>105.74</v>
      </c>
      <c r="H2367">
        <v>105.94</v>
      </c>
      <c r="I2367">
        <v>104.94</v>
      </c>
      <c r="J2367">
        <v>102.29</v>
      </c>
      <c r="K2367">
        <v>98.74</v>
      </c>
    </row>
    <row r="2368" spans="1:11" x14ac:dyDescent="0.3">
      <c r="A2368" s="1">
        <v>38156</v>
      </c>
      <c r="B2368">
        <v>102.53</v>
      </c>
      <c r="C2368">
        <v>103.37</v>
      </c>
      <c r="D2368">
        <v>104.07</v>
      </c>
      <c r="E2368">
        <v>104.62</v>
      </c>
      <c r="F2368">
        <v>105.12</v>
      </c>
      <c r="G2368">
        <v>105.52</v>
      </c>
      <c r="H2368">
        <v>105.72</v>
      </c>
      <c r="I2368">
        <v>104.62</v>
      </c>
      <c r="J2368">
        <v>101.87</v>
      </c>
      <c r="K2368">
        <v>98.27</v>
      </c>
    </row>
    <row r="2369" spans="1:11" x14ac:dyDescent="0.3">
      <c r="A2369" s="1">
        <v>38159</v>
      </c>
      <c r="B2369">
        <v>99.32</v>
      </c>
      <c r="C2369">
        <v>100.23</v>
      </c>
      <c r="D2369">
        <v>101.03</v>
      </c>
      <c r="E2369">
        <v>101.73</v>
      </c>
      <c r="F2369">
        <v>102.38</v>
      </c>
      <c r="G2369">
        <v>102.88</v>
      </c>
      <c r="H2369">
        <v>103.18</v>
      </c>
      <c r="I2369">
        <v>102.13</v>
      </c>
      <c r="J2369">
        <v>99.48</v>
      </c>
      <c r="K2369">
        <v>95.98</v>
      </c>
    </row>
    <row r="2370" spans="1:11" x14ac:dyDescent="0.3">
      <c r="A2370" s="1">
        <v>38160</v>
      </c>
      <c r="B2370">
        <v>101.7</v>
      </c>
      <c r="C2370">
        <v>102.46</v>
      </c>
      <c r="D2370">
        <v>103.21</v>
      </c>
      <c r="E2370">
        <v>103.81</v>
      </c>
      <c r="F2370">
        <v>104.41</v>
      </c>
      <c r="G2370">
        <v>104.91</v>
      </c>
      <c r="H2370">
        <v>105.16</v>
      </c>
      <c r="I2370">
        <v>104.01</v>
      </c>
      <c r="J2370">
        <v>101.21</v>
      </c>
      <c r="K2370">
        <v>97.46</v>
      </c>
    </row>
    <row r="2371" spans="1:11" x14ac:dyDescent="0.3">
      <c r="A2371" s="1">
        <v>38161</v>
      </c>
      <c r="B2371">
        <v>99.98</v>
      </c>
      <c r="C2371">
        <v>100.85</v>
      </c>
      <c r="D2371">
        <v>101.65</v>
      </c>
      <c r="E2371">
        <v>102.35</v>
      </c>
      <c r="F2371">
        <v>103.05</v>
      </c>
      <c r="G2371">
        <v>103.6</v>
      </c>
      <c r="H2371">
        <v>103.9</v>
      </c>
      <c r="I2371">
        <v>102.85</v>
      </c>
      <c r="J2371">
        <v>100.25</v>
      </c>
      <c r="K2371">
        <v>96.75</v>
      </c>
    </row>
    <row r="2372" spans="1:11" x14ac:dyDescent="0.3">
      <c r="A2372" s="1">
        <v>38162</v>
      </c>
      <c r="B2372">
        <v>102.27</v>
      </c>
      <c r="C2372">
        <v>103.03</v>
      </c>
      <c r="D2372">
        <v>103.78</v>
      </c>
      <c r="E2372">
        <v>104.38</v>
      </c>
      <c r="F2372">
        <v>104.93</v>
      </c>
      <c r="G2372">
        <v>105.33</v>
      </c>
      <c r="H2372">
        <v>105.48</v>
      </c>
      <c r="I2372">
        <v>104.23</v>
      </c>
      <c r="J2372">
        <v>101.28</v>
      </c>
      <c r="K2372">
        <v>97.53</v>
      </c>
    </row>
    <row r="2373" spans="1:11" x14ac:dyDescent="0.3">
      <c r="A2373" s="1">
        <v>38163</v>
      </c>
      <c r="B2373">
        <v>101.07</v>
      </c>
      <c r="C2373">
        <v>101.97</v>
      </c>
      <c r="D2373">
        <v>102.72</v>
      </c>
      <c r="E2373">
        <v>103.32</v>
      </c>
      <c r="F2373">
        <v>103.87</v>
      </c>
      <c r="G2373">
        <v>104.32</v>
      </c>
      <c r="H2373">
        <v>104.52</v>
      </c>
      <c r="I2373">
        <v>103.32</v>
      </c>
      <c r="J2373">
        <v>100.52</v>
      </c>
      <c r="K2373">
        <v>96.92</v>
      </c>
    </row>
    <row r="2374" spans="1:11" x14ac:dyDescent="0.3">
      <c r="A2374" s="1">
        <v>38166</v>
      </c>
      <c r="B2374">
        <v>97.5</v>
      </c>
      <c r="C2374">
        <v>98.3</v>
      </c>
      <c r="D2374">
        <v>99.2</v>
      </c>
      <c r="E2374">
        <v>99.95</v>
      </c>
      <c r="F2374">
        <v>100.7</v>
      </c>
      <c r="G2374">
        <v>101.35</v>
      </c>
      <c r="H2374">
        <v>101.75</v>
      </c>
      <c r="I2374">
        <v>100.85</v>
      </c>
      <c r="J2374">
        <v>98.45</v>
      </c>
      <c r="K2374">
        <v>95.25</v>
      </c>
    </row>
    <row r="2375" spans="1:11" x14ac:dyDescent="0.3">
      <c r="A2375" s="1">
        <v>38167</v>
      </c>
      <c r="B2375">
        <v>96.34</v>
      </c>
      <c r="C2375">
        <v>97.2</v>
      </c>
      <c r="D2375">
        <v>98.15</v>
      </c>
      <c r="E2375">
        <v>98.95</v>
      </c>
      <c r="F2375">
        <v>99.7</v>
      </c>
      <c r="G2375">
        <v>100.35</v>
      </c>
      <c r="H2375">
        <v>100.75</v>
      </c>
      <c r="I2375">
        <v>99.85</v>
      </c>
      <c r="J2375">
        <v>97.55</v>
      </c>
      <c r="K2375">
        <v>94.35</v>
      </c>
    </row>
    <row r="2376" spans="1:11" x14ac:dyDescent="0.3">
      <c r="A2376" s="1">
        <v>38168</v>
      </c>
      <c r="B2376">
        <v>100.55</v>
      </c>
      <c r="C2376">
        <v>102.08</v>
      </c>
      <c r="D2376">
        <v>102.88</v>
      </c>
      <c r="E2376">
        <v>103.53</v>
      </c>
      <c r="F2376">
        <v>104.13</v>
      </c>
      <c r="G2376">
        <v>104.63</v>
      </c>
      <c r="H2376">
        <v>104.88</v>
      </c>
      <c r="I2376">
        <v>103.68</v>
      </c>
      <c r="J2376">
        <v>101.08</v>
      </c>
      <c r="K2376">
        <v>97.48</v>
      </c>
    </row>
    <row r="2377" spans="1:11" x14ac:dyDescent="0.3">
      <c r="A2377" s="1">
        <v>38169</v>
      </c>
      <c r="B2377">
        <v>108.03</v>
      </c>
      <c r="C2377">
        <v>108.9</v>
      </c>
      <c r="D2377">
        <v>109.4</v>
      </c>
      <c r="E2377">
        <v>109.9</v>
      </c>
      <c r="F2377">
        <v>110.3</v>
      </c>
      <c r="G2377">
        <v>110.4</v>
      </c>
      <c r="H2377">
        <v>108.75</v>
      </c>
      <c r="I2377">
        <v>105.65</v>
      </c>
      <c r="J2377">
        <v>101.55</v>
      </c>
      <c r="K2377">
        <v>97.7</v>
      </c>
    </row>
    <row r="2378" spans="1:11" x14ac:dyDescent="0.3">
      <c r="A2378" s="1">
        <v>38170</v>
      </c>
      <c r="B2378">
        <v>107.27</v>
      </c>
      <c r="C2378">
        <v>108.08</v>
      </c>
      <c r="D2378">
        <v>108.58</v>
      </c>
      <c r="E2378">
        <v>109.03</v>
      </c>
      <c r="F2378">
        <v>109.38</v>
      </c>
      <c r="G2378">
        <v>109.48</v>
      </c>
      <c r="H2378">
        <v>107.83</v>
      </c>
      <c r="I2378">
        <v>104.73</v>
      </c>
      <c r="J2378">
        <v>100.63</v>
      </c>
      <c r="K2378">
        <v>96.78</v>
      </c>
    </row>
    <row r="2379" spans="1:11" x14ac:dyDescent="0.3">
      <c r="A2379" s="1">
        <v>38174</v>
      </c>
      <c r="B2379">
        <v>109.31</v>
      </c>
      <c r="C2379">
        <v>110.17</v>
      </c>
      <c r="D2379">
        <v>110.72</v>
      </c>
      <c r="E2379">
        <v>111.22</v>
      </c>
      <c r="F2379">
        <v>111.57</v>
      </c>
      <c r="G2379">
        <v>111.67</v>
      </c>
      <c r="H2379">
        <v>109.92</v>
      </c>
      <c r="I2379">
        <v>106.72</v>
      </c>
      <c r="J2379">
        <v>102.47</v>
      </c>
      <c r="K2379">
        <v>98.47</v>
      </c>
    </row>
    <row r="2380" spans="1:11" x14ac:dyDescent="0.3">
      <c r="A2380" s="1">
        <v>38175</v>
      </c>
      <c r="B2380">
        <v>107.91</v>
      </c>
      <c r="C2380">
        <v>108.67</v>
      </c>
      <c r="D2380">
        <v>109.37</v>
      </c>
      <c r="E2380">
        <v>109.97</v>
      </c>
      <c r="F2380">
        <v>110.42</v>
      </c>
      <c r="G2380">
        <v>110.62</v>
      </c>
      <c r="H2380">
        <v>109.02</v>
      </c>
      <c r="I2380">
        <v>106.12</v>
      </c>
      <c r="J2380">
        <v>102.02</v>
      </c>
      <c r="K2380">
        <v>98.17</v>
      </c>
    </row>
    <row r="2381" spans="1:11" x14ac:dyDescent="0.3">
      <c r="A2381" s="1">
        <v>38176</v>
      </c>
      <c r="B2381">
        <v>110.21</v>
      </c>
      <c r="C2381">
        <v>111.06</v>
      </c>
      <c r="D2381">
        <v>111.76</v>
      </c>
      <c r="E2381">
        <v>112.31</v>
      </c>
      <c r="F2381">
        <v>112.71</v>
      </c>
      <c r="G2381">
        <v>112.91</v>
      </c>
      <c r="H2381">
        <v>111.21</v>
      </c>
      <c r="I2381">
        <v>108.11</v>
      </c>
      <c r="J2381">
        <v>103.81</v>
      </c>
      <c r="K2381">
        <v>99.76</v>
      </c>
    </row>
    <row r="2382" spans="1:11" x14ac:dyDescent="0.3">
      <c r="A2382" s="1">
        <v>38177</v>
      </c>
      <c r="B2382">
        <v>108.09</v>
      </c>
      <c r="C2382">
        <v>109</v>
      </c>
      <c r="D2382">
        <v>109.75</v>
      </c>
      <c r="E2382">
        <v>110.4</v>
      </c>
      <c r="F2382">
        <v>110.9</v>
      </c>
      <c r="G2382">
        <v>111.2</v>
      </c>
      <c r="H2382">
        <v>109.55</v>
      </c>
      <c r="I2382">
        <v>106.55</v>
      </c>
      <c r="J2382">
        <v>102.3</v>
      </c>
      <c r="K2382">
        <v>98.3</v>
      </c>
    </row>
    <row r="2383" spans="1:11" x14ac:dyDescent="0.3">
      <c r="A2383" s="1">
        <v>38180</v>
      </c>
      <c r="B2383">
        <v>106.06</v>
      </c>
      <c r="C2383">
        <v>107.04</v>
      </c>
      <c r="D2383">
        <v>107.84</v>
      </c>
      <c r="E2383">
        <v>108.54</v>
      </c>
      <c r="F2383">
        <v>109.09</v>
      </c>
      <c r="G2383">
        <v>109.44</v>
      </c>
      <c r="H2383">
        <v>107.89</v>
      </c>
      <c r="I2383">
        <v>104.99</v>
      </c>
      <c r="J2383">
        <v>100.84</v>
      </c>
      <c r="K2383">
        <v>96.94</v>
      </c>
    </row>
    <row r="2384" spans="1:11" x14ac:dyDescent="0.3">
      <c r="A2384" s="1">
        <v>38181</v>
      </c>
      <c r="B2384">
        <v>106.17</v>
      </c>
      <c r="C2384">
        <v>107.13</v>
      </c>
      <c r="D2384">
        <v>107.93</v>
      </c>
      <c r="E2384">
        <v>108.63</v>
      </c>
      <c r="F2384">
        <v>109.18</v>
      </c>
      <c r="G2384">
        <v>109.53</v>
      </c>
      <c r="H2384">
        <v>108.03</v>
      </c>
      <c r="I2384">
        <v>105.18</v>
      </c>
      <c r="J2384">
        <v>101.13</v>
      </c>
      <c r="K2384">
        <v>97.33</v>
      </c>
    </row>
    <row r="2385" spans="1:11" x14ac:dyDescent="0.3">
      <c r="A2385" s="1">
        <v>38182</v>
      </c>
      <c r="B2385">
        <v>109.17</v>
      </c>
      <c r="C2385">
        <v>110.22</v>
      </c>
      <c r="D2385">
        <v>111.02</v>
      </c>
      <c r="E2385">
        <v>111.72</v>
      </c>
      <c r="F2385">
        <v>112.27</v>
      </c>
      <c r="G2385">
        <v>112.62</v>
      </c>
      <c r="H2385">
        <v>111.12</v>
      </c>
      <c r="I2385">
        <v>108.17</v>
      </c>
      <c r="J2385">
        <v>103.92</v>
      </c>
      <c r="K2385">
        <v>99.92</v>
      </c>
    </row>
    <row r="2386" spans="1:11" x14ac:dyDescent="0.3">
      <c r="A2386" s="1">
        <v>38183</v>
      </c>
      <c r="B2386">
        <v>109.86</v>
      </c>
      <c r="C2386">
        <v>110.77</v>
      </c>
      <c r="D2386">
        <v>111.52</v>
      </c>
      <c r="E2386">
        <v>112.17</v>
      </c>
      <c r="F2386">
        <v>112.72</v>
      </c>
      <c r="G2386">
        <v>113.07</v>
      </c>
      <c r="H2386">
        <v>111.57</v>
      </c>
      <c r="I2386">
        <v>108.57</v>
      </c>
      <c r="J2386">
        <v>104.22</v>
      </c>
      <c r="K2386">
        <v>100.12</v>
      </c>
    </row>
    <row r="2387" spans="1:11" x14ac:dyDescent="0.3">
      <c r="A2387" s="1">
        <v>38184</v>
      </c>
      <c r="B2387">
        <v>109.59</v>
      </c>
      <c r="C2387">
        <v>110.67</v>
      </c>
      <c r="D2387">
        <v>111.42</v>
      </c>
      <c r="E2387">
        <v>112.07</v>
      </c>
      <c r="F2387">
        <v>112.62</v>
      </c>
      <c r="G2387">
        <v>113.02</v>
      </c>
      <c r="H2387">
        <v>111.62</v>
      </c>
      <c r="I2387">
        <v>108.72</v>
      </c>
      <c r="J2387">
        <v>104.47</v>
      </c>
      <c r="K2387">
        <v>100.42</v>
      </c>
    </row>
    <row r="2388" spans="1:11" x14ac:dyDescent="0.3">
      <c r="A2388" s="1">
        <v>38187</v>
      </c>
      <c r="B2388">
        <v>110.55</v>
      </c>
      <c r="C2388">
        <v>111.55</v>
      </c>
      <c r="D2388">
        <v>112.35</v>
      </c>
      <c r="E2388">
        <v>113</v>
      </c>
      <c r="F2388">
        <v>113.55</v>
      </c>
      <c r="G2388">
        <v>113.95</v>
      </c>
      <c r="H2388">
        <v>112.45</v>
      </c>
      <c r="I2388">
        <v>109.45</v>
      </c>
      <c r="J2388">
        <v>105.15</v>
      </c>
      <c r="K2388">
        <v>101.1</v>
      </c>
    </row>
    <row r="2389" spans="1:11" x14ac:dyDescent="0.3">
      <c r="A2389" s="1">
        <v>38188</v>
      </c>
      <c r="B2389">
        <v>107.71</v>
      </c>
      <c r="C2389">
        <v>108.73</v>
      </c>
      <c r="D2389">
        <v>109.58</v>
      </c>
      <c r="E2389">
        <v>110.28</v>
      </c>
      <c r="F2389">
        <v>110.93</v>
      </c>
      <c r="G2389">
        <v>111.38</v>
      </c>
      <c r="H2389">
        <v>110.18</v>
      </c>
      <c r="I2389">
        <v>107.28</v>
      </c>
      <c r="J2389">
        <v>103.08</v>
      </c>
      <c r="K2389">
        <v>99.13</v>
      </c>
    </row>
    <row r="2390" spans="1:11" x14ac:dyDescent="0.3">
      <c r="A2390" s="1">
        <v>38189</v>
      </c>
      <c r="B2390">
        <v>108.27</v>
      </c>
      <c r="C2390">
        <v>109.12</v>
      </c>
      <c r="D2390">
        <v>110.02</v>
      </c>
      <c r="E2390">
        <v>110.77</v>
      </c>
      <c r="F2390">
        <v>111.47</v>
      </c>
      <c r="G2390">
        <v>111.92</v>
      </c>
      <c r="H2390">
        <v>110.82</v>
      </c>
      <c r="I2390">
        <v>107.92</v>
      </c>
      <c r="J2390">
        <v>103.72</v>
      </c>
      <c r="K2390">
        <v>99.77</v>
      </c>
    </row>
    <row r="2391" spans="1:11" x14ac:dyDescent="0.3">
      <c r="A2391" s="1">
        <v>38190</v>
      </c>
      <c r="B2391">
        <v>111.79</v>
      </c>
      <c r="C2391">
        <v>112.67</v>
      </c>
      <c r="D2391">
        <v>113.47</v>
      </c>
      <c r="E2391">
        <v>114.17</v>
      </c>
      <c r="F2391">
        <v>114.82</v>
      </c>
      <c r="G2391">
        <v>115.22</v>
      </c>
      <c r="H2391">
        <v>113.97</v>
      </c>
      <c r="I2391">
        <v>110.92</v>
      </c>
      <c r="J2391">
        <v>106.52</v>
      </c>
      <c r="K2391">
        <v>102.42</v>
      </c>
    </row>
    <row r="2392" spans="1:11" x14ac:dyDescent="0.3">
      <c r="A2392" s="1">
        <v>38191</v>
      </c>
      <c r="B2392">
        <v>113.17</v>
      </c>
      <c r="C2392">
        <v>114.12</v>
      </c>
      <c r="D2392">
        <v>114.92</v>
      </c>
      <c r="E2392">
        <v>115.62</v>
      </c>
      <c r="F2392">
        <v>116.27</v>
      </c>
      <c r="G2392">
        <v>116.67</v>
      </c>
      <c r="H2392">
        <v>115.32</v>
      </c>
      <c r="I2392">
        <v>112.07</v>
      </c>
      <c r="J2392">
        <v>107.47</v>
      </c>
      <c r="K2392">
        <v>103.22</v>
      </c>
    </row>
    <row r="2393" spans="1:11" x14ac:dyDescent="0.3">
      <c r="A2393" s="1">
        <v>38194</v>
      </c>
      <c r="B2393">
        <v>111.33</v>
      </c>
      <c r="C2393">
        <v>112.33</v>
      </c>
      <c r="D2393">
        <v>113.23</v>
      </c>
      <c r="E2393">
        <v>113.98</v>
      </c>
      <c r="F2393">
        <v>114.68</v>
      </c>
      <c r="G2393">
        <v>115.13</v>
      </c>
      <c r="H2393">
        <v>113.93</v>
      </c>
      <c r="I2393">
        <v>110.78</v>
      </c>
      <c r="J2393">
        <v>106.28</v>
      </c>
      <c r="K2393">
        <v>102.18</v>
      </c>
    </row>
    <row r="2394" spans="1:11" x14ac:dyDescent="0.3">
      <c r="A2394" s="1">
        <v>38195</v>
      </c>
      <c r="B2394">
        <v>112.24</v>
      </c>
      <c r="C2394">
        <v>113.26</v>
      </c>
      <c r="D2394">
        <v>114.16</v>
      </c>
      <c r="E2394">
        <v>114.96</v>
      </c>
      <c r="F2394">
        <v>115.66</v>
      </c>
      <c r="G2394">
        <v>116.11</v>
      </c>
      <c r="H2394">
        <v>114.91</v>
      </c>
      <c r="I2394">
        <v>111.76</v>
      </c>
      <c r="J2394">
        <v>107.26</v>
      </c>
      <c r="K2394">
        <v>103.16</v>
      </c>
    </row>
    <row r="2395" spans="1:11" x14ac:dyDescent="0.3">
      <c r="A2395" s="1">
        <v>38196</v>
      </c>
      <c r="B2395">
        <v>114.42</v>
      </c>
      <c r="C2395">
        <v>115.46</v>
      </c>
      <c r="D2395">
        <v>116.36</v>
      </c>
      <c r="E2395">
        <v>117.21</v>
      </c>
      <c r="F2395">
        <v>117.96</v>
      </c>
      <c r="G2395">
        <v>118.41</v>
      </c>
      <c r="H2395">
        <v>117.16</v>
      </c>
      <c r="I2395">
        <v>113.96</v>
      </c>
      <c r="J2395">
        <v>109.36</v>
      </c>
      <c r="K2395">
        <v>105.16</v>
      </c>
    </row>
    <row r="2396" spans="1:11" x14ac:dyDescent="0.3">
      <c r="A2396" s="1">
        <v>38197</v>
      </c>
      <c r="B2396">
        <v>113.28</v>
      </c>
      <c r="C2396">
        <v>114.62</v>
      </c>
      <c r="D2396">
        <v>115.57</v>
      </c>
      <c r="E2396">
        <v>116.47</v>
      </c>
      <c r="F2396">
        <v>117.22</v>
      </c>
      <c r="G2396">
        <v>117.67</v>
      </c>
      <c r="H2396">
        <v>116.42</v>
      </c>
      <c r="I2396">
        <v>113.32</v>
      </c>
      <c r="J2396">
        <v>108.77</v>
      </c>
      <c r="K2396">
        <v>104.62</v>
      </c>
    </row>
    <row r="2397" spans="1:11" x14ac:dyDescent="0.3">
      <c r="A2397" s="1">
        <v>38198</v>
      </c>
      <c r="B2397">
        <v>115.68</v>
      </c>
      <c r="C2397">
        <v>116.93</v>
      </c>
      <c r="D2397">
        <v>117.83</v>
      </c>
      <c r="E2397">
        <v>118.68</v>
      </c>
      <c r="F2397">
        <v>119.43</v>
      </c>
      <c r="G2397">
        <v>119.83</v>
      </c>
      <c r="H2397">
        <v>118.43</v>
      </c>
      <c r="I2397">
        <v>115.18</v>
      </c>
      <c r="J2397">
        <v>110.48</v>
      </c>
      <c r="K2397">
        <v>106.23</v>
      </c>
    </row>
    <row r="2398" spans="1:11" x14ac:dyDescent="0.3">
      <c r="A2398" s="1">
        <v>38201</v>
      </c>
      <c r="B2398">
        <v>116.42</v>
      </c>
      <c r="C2398">
        <v>117.47</v>
      </c>
      <c r="D2398">
        <v>118.37</v>
      </c>
      <c r="E2398">
        <v>119.12</v>
      </c>
      <c r="F2398">
        <v>119.52</v>
      </c>
      <c r="G2398">
        <v>118.22</v>
      </c>
      <c r="H2398">
        <v>115.02</v>
      </c>
      <c r="I2398">
        <v>110.37</v>
      </c>
      <c r="J2398">
        <v>106.17</v>
      </c>
      <c r="K2398">
        <v>103.57</v>
      </c>
    </row>
    <row r="2399" spans="1:11" x14ac:dyDescent="0.3">
      <c r="A2399" s="1">
        <v>38202</v>
      </c>
      <c r="B2399">
        <v>118.15</v>
      </c>
      <c r="C2399">
        <v>119.2</v>
      </c>
      <c r="D2399">
        <v>120.05</v>
      </c>
      <c r="E2399">
        <v>120.75</v>
      </c>
      <c r="F2399">
        <v>121.1</v>
      </c>
      <c r="G2399">
        <v>119.7</v>
      </c>
      <c r="H2399">
        <v>116.4</v>
      </c>
      <c r="I2399">
        <v>111.65</v>
      </c>
      <c r="J2399">
        <v>107.35</v>
      </c>
      <c r="K2399">
        <v>104.65</v>
      </c>
    </row>
    <row r="2400" spans="1:11" x14ac:dyDescent="0.3">
      <c r="A2400" s="1">
        <v>38203</v>
      </c>
      <c r="B2400">
        <v>115.56</v>
      </c>
      <c r="C2400">
        <v>116.54</v>
      </c>
      <c r="D2400">
        <v>117.39</v>
      </c>
      <c r="E2400">
        <v>118.09</v>
      </c>
      <c r="F2400">
        <v>118.39</v>
      </c>
      <c r="G2400">
        <v>117.04</v>
      </c>
      <c r="H2400">
        <v>113.84</v>
      </c>
      <c r="I2400">
        <v>109.24</v>
      </c>
      <c r="J2400">
        <v>105.09</v>
      </c>
      <c r="K2400">
        <v>102.49</v>
      </c>
    </row>
    <row r="2401" spans="1:11" x14ac:dyDescent="0.3">
      <c r="A2401" s="1">
        <v>38204</v>
      </c>
      <c r="B2401">
        <v>119.3</v>
      </c>
      <c r="C2401">
        <v>120.37</v>
      </c>
      <c r="D2401">
        <v>121.12</v>
      </c>
      <c r="E2401">
        <v>121.67</v>
      </c>
      <c r="F2401">
        <v>121.82</v>
      </c>
      <c r="G2401">
        <v>120.32</v>
      </c>
      <c r="H2401">
        <v>116.92</v>
      </c>
      <c r="I2401">
        <v>112.17</v>
      </c>
      <c r="J2401">
        <v>107.87</v>
      </c>
      <c r="K2401">
        <v>105.22</v>
      </c>
    </row>
    <row r="2402" spans="1:11" x14ac:dyDescent="0.3">
      <c r="A2402" s="1">
        <v>38205</v>
      </c>
      <c r="B2402">
        <v>117.46</v>
      </c>
      <c r="C2402">
        <v>118.48</v>
      </c>
      <c r="D2402">
        <v>119.38</v>
      </c>
      <c r="E2402">
        <v>120.03</v>
      </c>
      <c r="F2402">
        <v>120.28</v>
      </c>
      <c r="G2402">
        <v>118.88</v>
      </c>
      <c r="H2402">
        <v>115.58</v>
      </c>
      <c r="I2402">
        <v>110.93</v>
      </c>
      <c r="J2402">
        <v>106.73</v>
      </c>
      <c r="K2402">
        <v>104.18</v>
      </c>
    </row>
    <row r="2403" spans="1:11" x14ac:dyDescent="0.3">
      <c r="A2403" s="1">
        <v>38208</v>
      </c>
      <c r="B2403">
        <v>118.56</v>
      </c>
      <c r="C2403">
        <v>119.86</v>
      </c>
      <c r="D2403">
        <v>120.81</v>
      </c>
      <c r="E2403">
        <v>121.46</v>
      </c>
      <c r="F2403">
        <v>121.71</v>
      </c>
      <c r="G2403">
        <v>120.26</v>
      </c>
      <c r="H2403">
        <v>116.81</v>
      </c>
      <c r="I2403">
        <v>112.11</v>
      </c>
      <c r="J2403">
        <v>107.86</v>
      </c>
      <c r="K2403">
        <v>105.31</v>
      </c>
    </row>
    <row r="2404" spans="1:11" x14ac:dyDescent="0.3">
      <c r="A2404" s="1">
        <v>38209</v>
      </c>
      <c r="B2404">
        <v>116.98</v>
      </c>
      <c r="C2404">
        <v>118.27</v>
      </c>
      <c r="D2404">
        <v>119.32</v>
      </c>
      <c r="E2404">
        <v>120.02</v>
      </c>
      <c r="F2404">
        <v>120.32</v>
      </c>
      <c r="G2404">
        <v>118.97</v>
      </c>
      <c r="H2404">
        <v>115.57</v>
      </c>
      <c r="I2404">
        <v>111.02</v>
      </c>
      <c r="J2404">
        <v>106.87</v>
      </c>
      <c r="K2404">
        <v>104.42</v>
      </c>
    </row>
    <row r="2405" spans="1:11" x14ac:dyDescent="0.3">
      <c r="A2405" s="1">
        <v>38210</v>
      </c>
      <c r="B2405">
        <v>117.06</v>
      </c>
      <c r="C2405">
        <v>118.48</v>
      </c>
      <c r="D2405">
        <v>119.53</v>
      </c>
      <c r="E2405">
        <v>120.23</v>
      </c>
      <c r="F2405">
        <v>120.58</v>
      </c>
      <c r="G2405">
        <v>119.43</v>
      </c>
      <c r="H2405">
        <v>116.23</v>
      </c>
      <c r="I2405">
        <v>111.78</v>
      </c>
      <c r="J2405">
        <v>107.73</v>
      </c>
      <c r="K2405">
        <v>105.33</v>
      </c>
    </row>
    <row r="2406" spans="1:11" x14ac:dyDescent="0.3">
      <c r="A2406" s="1">
        <v>38211</v>
      </c>
      <c r="B2406">
        <v>119.1</v>
      </c>
      <c r="C2406">
        <v>120.61</v>
      </c>
      <c r="D2406">
        <v>121.66</v>
      </c>
      <c r="E2406">
        <v>122.31</v>
      </c>
      <c r="F2406">
        <v>122.61</v>
      </c>
      <c r="G2406">
        <v>121.36</v>
      </c>
      <c r="H2406">
        <v>118.06</v>
      </c>
      <c r="I2406">
        <v>113.46</v>
      </c>
      <c r="J2406">
        <v>109.26</v>
      </c>
      <c r="K2406">
        <v>106.71</v>
      </c>
    </row>
    <row r="2407" spans="1:11" x14ac:dyDescent="0.3">
      <c r="A2407" s="1">
        <v>38212</v>
      </c>
      <c r="B2407">
        <v>121.45</v>
      </c>
      <c r="C2407">
        <v>122.72</v>
      </c>
      <c r="D2407">
        <v>123.72</v>
      </c>
      <c r="E2407">
        <v>124.32</v>
      </c>
      <c r="F2407">
        <v>124.57</v>
      </c>
      <c r="G2407">
        <v>123.27</v>
      </c>
      <c r="H2407">
        <v>119.87</v>
      </c>
      <c r="I2407">
        <v>115.17</v>
      </c>
      <c r="J2407">
        <v>110.87</v>
      </c>
      <c r="K2407">
        <v>108.27</v>
      </c>
    </row>
    <row r="2408" spans="1:11" x14ac:dyDescent="0.3">
      <c r="A2408" s="1">
        <v>38215</v>
      </c>
      <c r="B2408">
        <v>120.28</v>
      </c>
      <c r="C2408">
        <v>121.86</v>
      </c>
      <c r="D2408">
        <v>122.91</v>
      </c>
      <c r="E2408">
        <v>123.61</v>
      </c>
      <c r="F2408">
        <v>123.96</v>
      </c>
      <c r="G2408">
        <v>122.86</v>
      </c>
      <c r="H2408">
        <v>119.76</v>
      </c>
      <c r="I2408">
        <v>115.26</v>
      </c>
      <c r="J2408">
        <v>111.06</v>
      </c>
      <c r="K2408">
        <v>108.51</v>
      </c>
    </row>
    <row r="2409" spans="1:11" x14ac:dyDescent="0.3">
      <c r="A2409" s="1">
        <v>38216</v>
      </c>
      <c r="B2409">
        <v>122.19</v>
      </c>
      <c r="C2409">
        <v>123.61</v>
      </c>
      <c r="D2409">
        <v>124.61</v>
      </c>
      <c r="E2409">
        <v>125.26</v>
      </c>
      <c r="F2409">
        <v>125.56</v>
      </c>
      <c r="G2409">
        <v>124.31</v>
      </c>
      <c r="H2409">
        <v>121.01</v>
      </c>
      <c r="I2409">
        <v>116.31</v>
      </c>
      <c r="J2409">
        <v>111.96</v>
      </c>
      <c r="K2409">
        <v>109.26</v>
      </c>
    </row>
    <row r="2410" spans="1:11" x14ac:dyDescent="0.3">
      <c r="A2410" s="1">
        <v>38217</v>
      </c>
      <c r="B2410">
        <v>122.5</v>
      </c>
      <c r="C2410">
        <v>123.94</v>
      </c>
      <c r="D2410">
        <v>124.99</v>
      </c>
      <c r="E2410">
        <v>125.64</v>
      </c>
      <c r="F2410">
        <v>125.94</v>
      </c>
      <c r="G2410">
        <v>124.74</v>
      </c>
      <c r="H2410">
        <v>121.49</v>
      </c>
      <c r="I2410">
        <v>116.79</v>
      </c>
      <c r="J2410">
        <v>112.44</v>
      </c>
      <c r="K2410">
        <v>109.74</v>
      </c>
    </row>
    <row r="2411" spans="1:11" x14ac:dyDescent="0.3">
      <c r="A2411" s="1">
        <v>38218</v>
      </c>
      <c r="B2411">
        <v>126.55</v>
      </c>
      <c r="C2411">
        <v>127.8</v>
      </c>
      <c r="D2411">
        <v>128.75</v>
      </c>
      <c r="E2411">
        <v>129.35</v>
      </c>
      <c r="F2411">
        <v>129.6</v>
      </c>
      <c r="G2411">
        <v>128.19999999999999</v>
      </c>
      <c r="H2411">
        <v>124.7</v>
      </c>
      <c r="I2411">
        <v>119.8</v>
      </c>
      <c r="J2411">
        <v>115.35</v>
      </c>
      <c r="K2411">
        <v>112.6</v>
      </c>
    </row>
    <row r="2412" spans="1:11" x14ac:dyDescent="0.3">
      <c r="A2412" s="1">
        <v>38219</v>
      </c>
      <c r="B2412">
        <v>122.96</v>
      </c>
      <c r="C2412">
        <v>124.52</v>
      </c>
      <c r="D2412">
        <v>125.52</v>
      </c>
      <c r="E2412">
        <v>126.22</v>
      </c>
      <c r="F2412">
        <v>126.52</v>
      </c>
      <c r="G2412">
        <v>125.27</v>
      </c>
      <c r="H2412">
        <v>121.97</v>
      </c>
      <c r="I2412">
        <v>117.22</v>
      </c>
      <c r="J2412">
        <v>112.87</v>
      </c>
      <c r="K2412">
        <v>110.17</v>
      </c>
    </row>
    <row r="2413" spans="1:11" x14ac:dyDescent="0.3">
      <c r="A2413" s="1">
        <v>38222</v>
      </c>
      <c r="B2413">
        <v>121.47</v>
      </c>
      <c r="C2413">
        <v>122.88</v>
      </c>
      <c r="D2413">
        <v>123.88</v>
      </c>
      <c r="E2413">
        <v>124.63</v>
      </c>
      <c r="F2413">
        <v>125.03</v>
      </c>
      <c r="G2413">
        <v>123.88</v>
      </c>
      <c r="H2413">
        <v>120.63</v>
      </c>
      <c r="I2413">
        <v>116.03</v>
      </c>
      <c r="J2413">
        <v>111.78</v>
      </c>
      <c r="K2413">
        <v>109.18</v>
      </c>
    </row>
    <row r="2414" spans="1:11" x14ac:dyDescent="0.3">
      <c r="A2414" s="1">
        <v>38223</v>
      </c>
      <c r="B2414">
        <v>119.34</v>
      </c>
      <c r="C2414">
        <v>120.76</v>
      </c>
      <c r="D2414">
        <v>121.86</v>
      </c>
      <c r="E2414">
        <v>122.71</v>
      </c>
      <c r="F2414">
        <v>123.21</v>
      </c>
      <c r="G2414">
        <v>122.26</v>
      </c>
      <c r="H2414">
        <v>119.16</v>
      </c>
      <c r="I2414">
        <v>114.76</v>
      </c>
      <c r="J2414">
        <v>110.66</v>
      </c>
      <c r="K2414">
        <v>108.16</v>
      </c>
    </row>
    <row r="2415" spans="1:11" x14ac:dyDescent="0.3">
      <c r="A2415" s="1">
        <v>38224</v>
      </c>
      <c r="B2415">
        <v>114.31</v>
      </c>
      <c r="C2415">
        <v>115.75</v>
      </c>
      <c r="D2415">
        <v>116.9</v>
      </c>
      <c r="E2415">
        <v>117.8</v>
      </c>
      <c r="F2415">
        <v>118.35</v>
      </c>
      <c r="G2415">
        <v>117.5</v>
      </c>
      <c r="H2415">
        <v>114.55</v>
      </c>
      <c r="I2415">
        <v>110.3</v>
      </c>
      <c r="J2415">
        <v>106.35</v>
      </c>
      <c r="K2415">
        <v>103.95</v>
      </c>
    </row>
    <row r="2416" spans="1:11" x14ac:dyDescent="0.3">
      <c r="A2416" s="1">
        <v>38225</v>
      </c>
      <c r="B2416">
        <v>114.01</v>
      </c>
      <c r="C2416">
        <v>115.23</v>
      </c>
      <c r="D2416">
        <v>116.38</v>
      </c>
      <c r="E2416">
        <v>117.28</v>
      </c>
      <c r="F2416">
        <v>117.83</v>
      </c>
      <c r="G2416">
        <v>117.08</v>
      </c>
      <c r="H2416">
        <v>114.23</v>
      </c>
      <c r="I2416">
        <v>110.08</v>
      </c>
      <c r="J2416">
        <v>106.18</v>
      </c>
      <c r="K2416">
        <v>103.73</v>
      </c>
    </row>
    <row r="2417" spans="1:11" x14ac:dyDescent="0.3">
      <c r="A2417" s="1">
        <v>38226</v>
      </c>
      <c r="B2417">
        <v>114.56</v>
      </c>
      <c r="C2417">
        <v>115.54</v>
      </c>
      <c r="D2417">
        <v>116.64</v>
      </c>
      <c r="E2417">
        <v>117.54</v>
      </c>
      <c r="F2417">
        <v>118.04</v>
      </c>
      <c r="G2417">
        <v>117.29</v>
      </c>
      <c r="H2417">
        <v>114.44</v>
      </c>
      <c r="I2417">
        <v>110.29</v>
      </c>
      <c r="J2417">
        <v>106.39</v>
      </c>
      <c r="K2417">
        <v>103.94</v>
      </c>
    </row>
    <row r="2418" spans="1:11" x14ac:dyDescent="0.3">
      <c r="A2418" s="1">
        <v>38229</v>
      </c>
      <c r="B2418">
        <v>111.95</v>
      </c>
      <c r="C2418">
        <v>113.09</v>
      </c>
      <c r="D2418">
        <v>114.19</v>
      </c>
      <c r="E2418">
        <v>115.09</v>
      </c>
      <c r="F2418">
        <v>115.59</v>
      </c>
      <c r="G2418">
        <v>114.89</v>
      </c>
      <c r="H2418">
        <v>112.14</v>
      </c>
      <c r="I2418">
        <v>108.14</v>
      </c>
      <c r="J2418">
        <v>104.34</v>
      </c>
      <c r="K2418">
        <v>101.94</v>
      </c>
    </row>
    <row r="2419" spans="1:11" x14ac:dyDescent="0.3">
      <c r="A2419" s="1">
        <v>38230</v>
      </c>
      <c r="B2419">
        <v>111.06</v>
      </c>
      <c r="C2419">
        <v>112.3</v>
      </c>
      <c r="D2419">
        <v>113.45</v>
      </c>
      <c r="E2419">
        <v>114.4</v>
      </c>
      <c r="F2419">
        <v>114.95</v>
      </c>
      <c r="G2419">
        <v>114.4</v>
      </c>
      <c r="H2419">
        <v>111.9</v>
      </c>
      <c r="I2419">
        <v>108.1</v>
      </c>
      <c r="J2419">
        <v>104.4</v>
      </c>
      <c r="K2419">
        <v>102.05</v>
      </c>
    </row>
    <row r="2420" spans="1:11" x14ac:dyDescent="0.3">
      <c r="A2420" s="1">
        <v>38231</v>
      </c>
      <c r="B2420">
        <v>118.25</v>
      </c>
      <c r="C2420">
        <v>119.25</v>
      </c>
      <c r="D2420">
        <v>120.05</v>
      </c>
      <c r="E2420">
        <v>120.45</v>
      </c>
      <c r="F2420">
        <v>119.7</v>
      </c>
      <c r="G2420">
        <v>116.85</v>
      </c>
      <c r="H2420">
        <v>112.85</v>
      </c>
      <c r="I2420">
        <v>109.05</v>
      </c>
      <c r="J2420">
        <v>106.65</v>
      </c>
      <c r="K2420">
        <v>105.9</v>
      </c>
    </row>
    <row r="2421" spans="1:11" x14ac:dyDescent="0.3">
      <c r="A2421" s="1">
        <v>38232</v>
      </c>
      <c r="B2421">
        <v>118.39</v>
      </c>
      <c r="C2421">
        <v>119.52</v>
      </c>
      <c r="D2421">
        <v>120.32</v>
      </c>
      <c r="E2421">
        <v>120.72</v>
      </c>
      <c r="F2421">
        <v>119.92</v>
      </c>
      <c r="G2421">
        <v>117.02</v>
      </c>
      <c r="H2421">
        <v>112.97</v>
      </c>
      <c r="I2421">
        <v>109.12</v>
      </c>
      <c r="J2421">
        <v>106.72</v>
      </c>
      <c r="K2421">
        <v>105.97</v>
      </c>
    </row>
    <row r="2422" spans="1:11" x14ac:dyDescent="0.3">
      <c r="A2422" s="1">
        <v>38233</v>
      </c>
      <c r="B2422">
        <v>117.69</v>
      </c>
      <c r="C2422">
        <v>118.84</v>
      </c>
      <c r="D2422">
        <v>119.64</v>
      </c>
      <c r="E2422">
        <v>120.04</v>
      </c>
      <c r="F2422">
        <v>119.24</v>
      </c>
      <c r="G2422">
        <v>116.39</v>
      </c>
      <c r="H2422">
        <v>112.44</v>
      </c>
      <c r="I2422">
        <v>108.69</v>
      </c>
      <c r="J2422">
        <v>106.34</v>
      </c>
      <c r="K2422">
        <v>105.59</v>
      </c>
    </row>
    <row r="2423" spans="1:11" x14ac:dyDescent="0.3">
      <c r="A2423" s="1">
        <v>38237</v>
      </c>
      <c r="B2423">
        <v>116.36</v>
      </c>
      <c r="C2423">
        <v>117.55</v>
      </c>
      <c r="D2423">
        <v>118.4</v>
      </c>
      <c r="E2423">
        <v>118.85</v>
      </c>
      <c r="F2423">
        <v>118.1</v>
      </c>
      <c r="G2423">
        <v>115.35</v>
      </c>
      <c r="H2423">
        <v>111.5</v>
      </c>
      <c r="I2423">
        <v>107.8</v>
      </c>
      <c r="J2423">
        <v>105.45</v>
      </c>
      <c r="K2423">
        <v>104.7</v>
      </c>
    </row>
    <row r="2424" spans="1:11" x14ac:dyDescent="0.3">
      <c r="A2424" s="1">
        <v>38238</v>
      </c>
      <c r="B2424">
        <v>116.12</v>
      </c>
      <c r="C2424">
        <v>117.26</v>
      </c>
      <c r="D2424">
        <v>118.06</v>
      </c>
      <c r="E2424">
        <v>118.46</v>
      </c>
      <c r="F2424">
        <v>117.66</v>
      </c>
      <c r="G2424">
        <v>114.86</v>
      </c>
      <c r="H2424">
        <v>111.01</v>
      </c>
      <c r="I2424">
        <v>107.31</v>
      </c>
      <c r="J2424">
        <v>104.91</v>
      </c>
      <c r="K2424">
        <v>104.11</v>
      </c>
    </row>
    <row r="2425" spans="1:11" x14ac:dyDescent="0.3">
      <c r="A2425" s="1">
        <v>38239</v>
      </c>
      <c r="B2425">
        <v>122.8</v>
      </c>
      <c r="C2425">
        <v>123.75</v>
      </c>
      <c r="D2425">
        <v>124.4</v>
      </c>
      <c r="E2425">
        <v>124.65</v>
      </c>
      <c r="F2425">
        <v>123.45</v>
      </c>
      <c r="G2425">
        <v>120.1</v>
      </c>
      <c r="H2425">
        <v>115.7</v>
      </c>
      <c r="I2425">
        <v>111.7</v>
      </c>
      <c r="J2425">
        <v>109.1</v>
      </c>
      <c r="K2425">
        <v>108.1</v>
      </c>
    </row>
    <row r="2426" spans="1:11" x14ac:dyDescent="0.3">
      <c r="A2426" s="1">
        <v>38240</v>
      </c>
      <c r="B2426">
        <v>116.42</v>
      </c>
      <c r="C2426">
        <v>117.69</v>
      </c>
      <c r="D2426">
        <v>118.44</v>
      </c>
      <c r="E2426">
        <v>118.79</v>
      </c>
      <c r="F2426">
        <v>117.69</v>
      </c>
      <c r="G2426">
        <v>114.44</v>
      </c>
      <c r="H2426">
        <v>110.14</v>
      </c>
      <c r="I2426">
        <v>106.19</v>
      </c>
      <c r="J2426">
        <v>103.64</v>
      </c>
      <c r="K2426">
        <v>102.69</v>
      </c>
    </row>
    <row r="2427" spans="1:11" x14ac:dyDescent="0.3">
      <c r="A2427" s="1">
        <v>38243</v>
      </c>
      <c r="B2427">
        <v>120.52</v>
      </c>
      <c r="C2427">
        <v>121.62</v>
      </c>
      <c r="D2427">
        <v>122.27</v>
      </c>
      <c r="E2427">
        <v>122.52</v>
      </c>
      <c r="F2427">
        <v>121.32</v>
      </c>
      <c r="G2427">
        <v>117.92</v>
      </c>
      <c r="H2427">
        <v>113.42</v>
      </c>
      <c r="I2427">
        <v>109.32</v>
      </c>
      <c r="J2427">
        <v>106.62</v>
      </c>
      <c r="K2427">
        <v>105.57</v>
      </c>
    </row>
    <row r="2428" spans="1:11" x14ac:dyDescent="0.3">
      <c r="A2428" s="1">
        <v>38244</v>
      </c>
      <c r="B2428">
        <v>122.76</v>
      </c>
      <c r="C2428">
        <v>123.65</v>
      </c>
      <c r="D2428">
        <v>124.15</v>
      </c>
      <c r="E2428">
        <v>124.3</v>
      </c>
      <c r="F2428">
        <v>123</v>
      </c>
      <c r="G2428">
        <v>119.35</v>
      </c>
      <c r="H2428">
        <v>114.6</v>
      </c>
      <c r="I2428">
        <v>110.3</v>
      </c>
      <c r="J2428">
        <v>107.5</v>
      </c>
      <c r="K2428">
        <v>106.45</v>
      </c>
    </row>
    <row r="2429" spans="1:11" x14ac:dyDescent="0.3">
      <c r="A2429" s="1">
        <v>38245</v>
      </c>
      <c r="B2429">
        <v>120.61</v>
      </c>
      <c r="C2429">
        <v>121.47</v>
      </c>
      <c r="D2429">
        <v>121.97</v>
      </c>
      <c r="E2429">
        <v>122.17</v>
      </c>
      <c r="F2429">
        <v>120.97</v>
      </c>
      <c r="G2429">
        <v>117.27</v>
      </c>
      <c r="H2429">
        <v>112.57</v>
      </c>
      <c r="I2429">
        <v>108.32</v>
      </c>
      <c r="J2429">
        <v>105.57</v>
      </c>
      <c r="K2429">
        <v>104.57</v>
      </c>
    </row>
    <row r="2430" spans="1:11" x14ac:dyDescent="0.3">
      <c r="A2430" s="1">
        <v>38246</v>
      </c>
      <c r="B2430">
        <v>123.32</v>
      </c>
      <c r="C2430">
        <v>123.61</v>
      </c>
      <c r="D2430">
        <v>124.11</v>
      </c>
      <c r="E2430">
        <v>124.31</v>
      </c>
      <c r="F2430">
        <v>123.11</v>
      </c>
      <c r="G2430">
        <v>119.41</v>
      </c>
      <c r="H2430">
        <v>114.71</v>
      </c>
      <c r="I2430">
        <v>110.46</v>
      </c>
      <c r="J2430">
        <v>107.71</v>
      </c>
      <c r="K2430">
        <v>106.71</v>
      </c>
    </row>
    <row r="2431" spans="1:11" x14ac:dyDescent="0.3">
      <c r="A2431" s="1">
        <v>38247</v>
      </c>
      <c r="B2431">
        <v>126.41</v>
      </c>
      <c r="C2431">
        <v>127.06</v>
      </c>
      <c r="D2431">
        <v>127.41</v>
      </c>
      <c r="E2431">
        <v>127.46</v>
      </c>
      <c r="F2431">
        <v>125.96</v>
      </c>
      <c r="G2431">
        <v>121.96</v>
      </c>
      <c r="H2431">
        <v>117.01</v>
      </c>
      <c r="I2431">
        <v>112.51</v>
      </c>
      <c r="J2431">
        <v>109.56</v>
      </c>
      <c r="K2431">
        <v>108.41</v>
      </c>
    </row>
    <row r="2432" spans="1:11" x14ac:dyDescent="0.3">
      <c r="A2432" s="1">
        <v>38250</v>
      </c>
      <c r="B2432">
        <v>126.59</v>
      </c>
      <c r="C2432">
        <v>127.39</v>
      </c>
      <c r="D2432">
        <v>127.84</v>
      </c>
      <c r="E2432">
        <v>127.99</v>
      </c>
      <c r="F2432">
        <v>126.59</v>
      </c>
      <c r="G2432">
        <v>122.64</v>
      </c>
      <c r="H2432">
        <v>117.74</v>
      </c>
      <c r="I2432">
        <v>113.19</v>
      </c>
      <c r="J2432">
        <v>110.24</v>
      </c>
      <c r="K2432">
        <v>109.09</v>
      </c>
    </row>
    <row r="2433" spans="1:11" x14ac:dyDescent="0.3">
      <c r="A2433" s="1">
        <v>38251</v>
      </c>
      <c r="B2433">
        <v>130.29</v>
      </c>
      <c r="C2433">
        <v>131.05000000000001</v>
      </c>
      <c r="D2433">
        <v>131.30000000000001</v>
      </c>
      <c r="E2433">
        <v>131.25</v>
      </c>
      <c r="F2433">
        <v>129.44999999999999</v>
      </c>
      <c r="G2433">
        <v>125.2</v>
      </c>
      <c r="H2433">
        <v>119.95</v>
      </c>
      <c r="I2433">
        <v>115.1</v>
      </c>
      <c r="J2433">
        <v>111.95</v>
      </c>
      <c r="K2433">
        <v>110.6</v>
      </c>
    </row>
    <row r="2434" spans="1:11" x14ac:dyDescent="0.3">
      <c r="A2434" s="1">
        <v>38252</v>
      </c>
      <c r="B2434">
        <v>134.44</v>
      </c>
      <c r="C2434">
        <v>134.81</v>
      </c>
      <c r="D2434">
        <v>134.96</v>
      </c>
      <c r="E2434">
        <v>134.76</v>
      </c>
      <c r="F2434">
        <v>132.91</v>
      </c>
      <c r="G2434">
        <v>128.51</v>
      </c>
      <c r="H2434">
        <v>123.01</v>
      </c>
      <c r="I2434">
        <v>117.91</v>
      </c>
      <c r="J2434">
        <v>114.51</v>
      </c>
      <c r="K2434">
        <v>112.86</v>
      </c>
    </row>
    <row r="2435" spans="1:11" x14ac:dyDescent="0.3">
      <c r="A2435" s="1">
        <v>38253</v>
      </c>
      <c r="B2435">
        <v>135.29</v>
      </c>
      <c r="C2435">
        <v>135.66999999999999</v>
      </c>
      <c r="D2435">
        <v>135.82</v>
      </c>
      <c r="E2435">
        <v>135.47</v>
      </c>
      <c r="F2435">
        <v>133.52000000000001</v>
      </c>
      <c r="G2435">
        <v>129.02000000000001</v>
      </c>
      <c r="H2435">
        <v>123.42</v>
      </c>
      <c r="I2435">
        <v>118.22</v>
      </c>
      <c r="J2435">
        <v>114.77</v>
      </c>
      <c r="K2435">
        <v>113.07</v>
      </c>
    </row>
    <row r="2436" spans="1:11" x14ac:dyDescent="0.3">
      <c r="A2436" s="1">
        <v>38254</v>
      </c>
      <c r="B2436">
        <v>135.79</v>
      </c>
      <c r="C2436">
        <v>136.21</v>
      </c>
      <c r="D2436">
        <v>136.41</v>
      </c>
      <c r="E2436">
        <v>136.06</v>
      </c>
      <c r="F2436">
        <v>134.16</v>
      </c>
      <c r="G2436">
        <v>129.71</v>
      </c>
      <c r="H2436">
        <v>124.16</v>
      </c>
      <c r="I2436">
        <v>119.01</v>
      </c>
      <c r="J2436">
        <v>115.61</v>
      </c>
      <c r="K2436">
        <v>113.91</v>
      </c>
    </row>
    <row r="2437" spans="1:11" x14ac:dyDescent="0.3">
      <c r="A2437" s="1">
        <v>38257</v>
      </c>
      <c r="B2437">
        <v>136.80000000000001</v>
      </c>
      <c r="C2437">
        <v>137.24</v>
      </c>
      <c r="D2437">
        <v>137.54</v>
      </c>
      <c r="E2437">
        <v>137.29</v>
      </c>
      <c r="F2437">
        <v>135.38999999999999</v>
      </c>
      <c r="G2437">
        <v>131.04</v>
      </c>
      <c r="H2437">
        <v>125.49</v>
      </c>
      <c r="I2437">
        <v>120.34</v>
      </c>
      <c r="J2437">
        <v>116.94</v>
      </c>
      <c r="K2437">
        <v>115.24</v>
      </c>
    </row>
    <row r="2438" spans="1:11" x14ac:dyDescent="0.3">
      <c r="A2438" s="1">
        <v>38258</v>
      </c>
      <c r="B2438">
        <v>137.78</v>
      </c>
      <c r="C2438">
        <v>138.19</v>
      </c>
      <c r="D2438">
        <v>138.49</v>
      </c>
      <c r="E2438">
        <v>138.24</v>
      </c>
      <c r="F2438">
        <v>136.34</v>
      </c>
      <c r="G2438">
        <v>131.99</v>
      </c>
      <c r="H2438">
        <v>126.34</v>
      </c>
      <c r="I2438">
        <v>121.14</v>
      </c>
      <c r="J2438">
        <v>117.74</v>
      </c>
      <c r="K2438">
        <v>116.04</v>
      </c>
    </row>
    <row r="2439" spans="1:11" x14ac:dyDescent="0.3">
      <c r="A2439" s="1">
        <v>38259</v>
      </c>
      <c r="B2439">
        <v>137.38</v>
      </c>
      <c r="C2439">
        <v>137.61000000000001</v>
      </c>
      <c r="D2439">
        <v>137.86000000000001</v>
      </c>
      <c r="E2439">
        <v>137.66</v>
      </c>
      <c r="F2439">
        <v>135.81</v>
      </c>
      <c r="G2439">
        <v>131.56</v>
      </c>
      <c r="H2439">
        <v>126.01</v>
      </c>
      <c r="I2439">
        <v>120.86</v>
      </c>
      <c r="J2439">
        <v>117.46</v>
      </c>
      <c r="K2439">
        <v>115.76</v>
      </c>
    </row>
    <row r="2440" spans="1:11" x14ac:dyDescent="0.3">
      <c r="A2440" s="1">
        <v>38260</v>
      </c>
      <c r="B2440">
        <v>139.16999999999999</v>
      </c>
      <c r="C2440">
        <v>138.61000000000001</v>
      </c>
      <c r="D2440">
        <v>138.71</v>
      </c>
      <c r="E2440">
        <v>138.41</v>
      </c>
      <c r="F2440">
        <v>136.46</v>
      </c>
      <c r="G2440">
        <v>132.06</v>
      </c>
      <c r="H2440">
        <v>126.41</v>
      </c>
      <c r="I2440">
        <v>121.16</v>
      </c>
      <c r="J2440">
        <v>117.66</v>
      </c>
      <c r="K2440">
        <v>115.86</v>
      </c>
    </row>
    <row r="2441" spans="1:11" x14ac:dyDescent="0.3">
      <c r="A2441" s="1">
        <v>38261</v>
      </c>
      <c r="B2441">
        <v>139.58000000000001</v>
      </c>
      <c r="C2441">
        <v>139.76</v>
      </c>
      <c r="D2441">
        <v>139.46</v>
      </c>
      <c r="E2441">
        <v>137.51</v>
      </c>
      <c r="F2441">
        <v>133.11000000000001</v>
      </c>
      <c r="G2441">
        <v>127.46</v>
      </c>
      <c r="H2441">
        <v>122.21</v>
      </c>
      <c r="I2441">
        <v>118.71</v>
      </c>
      <c r="J2441">
        <v>116.91</v>
      </c>
      <c r="K2441">
        <v>116.76</v>
      </c>
    </row>
    <row r="2442" spans="1:11" x14ac:dyDescent="0.3">
      <c r="A2442" s="1">
        <v>38264</v>
      </c>
      <c r="B2442">
        <v>138.56</v>
      </c>
      <c r="C2442">
        <v>138.85</v>
      </c>
      <c r="D2442">
        <v>138.6</v>
      </c>
      <c r="E2442">
        <v>136.75</v>
      </c>
      <c r="F2442">
        <v>132.5</v>
      </c>
      <c r="G2442">
        <v>126.95</v>
      </c>
      <c r="H2442">
        <v>121.8</v>
      </c>
      <c r="I2442">
        <v>118.3</v>
      </c>
      <c r="J2442">
        <v>116.5</v>
      </c>
      <c r="K2442">
        <v>116.35</v>
      </c>
    </row>
    <row r="2443" spans="1:11" x14ac:dyDescent="0.3">
      <c r="A2443" s="1">
        <v>38265</v>
      </c>
      <c r="B2443">
        <v>140.68</v>
      </c>
      <c r="C2443">
        <v>140.88999999999999</v>
      </c>
      <c r="D2443">
        <v>140.69</v>
      </c>
      <c r="E2443">
        <v>138.74</v>
      </c>
      <c r="F2443">
        <v>134.44</v>
      </c>
      <c r="G2443">
        <v>128.84</v>
      </c>
      <c r="H2443">
        <v>123.64</v>
      </c>
      <c r="I2443">
        <v>120.09</v>
      </c>
      <c r="J2443">
        <v>118.24</v>
      </c>
      <c r="K2443">
        <v>118.04</v>
      </c>
    </row>
    <row r="2444" spans="1:11" x14ac:dyDescent="0.3">
      <c r="A2444" s="1">
        <v>38266</v>
      </c>
      <c r="B2444">
        <v>142.09</v>
      </c>
      <c r="C2444">
        <v>142.38</v>
      </c>
      <c r="D2444">
        <v>142.22999999999999</v>
      </c>
      <c r="E2444">
        <v>140.28</v>
      </c>
      <c r="F2444">
        <v>136.03</v>
      </c>
      <c r="G2444">
        <v>130.47999999999999</v>
      </c>
      <c r="H2444">
        <v>125.33</v>
      </c>
      <c r="I2444">
        <v>121.78</v>
      </c>
      <c r="J2444">
        <v>119.88</v>
      </c>
      <c r="K2444">
        <v>119.68</v>
      </c>
    </row>
    <row r="2445" spans="1:11" x14ac:dyDescent="0.3">
      <c r="A2445" s="1">
        <v>38267</v>
      </c>
      <c r="B2445">
        <v>143.09</v>
      </c>
      <c r="C2445">
        <v>143.56</v>
      </c>
      <c r="D2445">
        <v>143.56</v>
      </c>
      <c r="E2445">
        <v>141.61000000000001</v>
      </c>
      <c r="F2445">
        <v>137.41</v>
      </c>
      <c r="G2445">
        <v>131.91</v>
      </c>
      <c r="H2445">
        <v>126.81</v>
      </c>
      <c r="I2445">
        <v>123.26</v>
      </c>
      <c r="J2445">
        <v>121.36</v>
      </c>
      <c r="K2445">
        <v>121.16</v>
      </c>
    </row>
    <row r="2446" spans="1:11" x14ac:dyDescent="0.3">
      <c r="A2446" s="1">
        <v>38268</v>
      </c>
      <c r="B2446">
        <v>145.4</v>
      </c>
      <c r="C2446">
        <v>146.02000000000001</v>
      </c>
      <c r="D2446">
        <v>146.07</v>
      </c>
      <c r="E2446">
        <v>144.12</v>
      </c>
      <c r="F2446">
        <v>139.91999999999999</v>
      </c>
      <c r="G2446">
        <v>134.41999999999999</v>
      </c>
      <c r="H2446">
        <v>129.27000000000001</v>
      </c>
      <c r="I2446">
        <v>125.72</v>
      </c>
      <c r="J2446">
        <v>123.82</v>
      </c>
      <c r="K2446">
        <v>123.62</v>
      </c>
    </row>
    <row r="2447" spans="1:11" x14ac:dyDescent="0.3">
      <c r="A2447" s="1">
        <v>38271</v>
      </c>
      <c r="B2447">
        <v>147.07</v>
      </c>
      <c r="C2447">
        <v>147.6</v>
      </c>
      <c r="D2447">
        <v>147.55000000000001</v>
      </c>
      <c r="E2447">
        <v>145.5</v>
      </c>
      <c r="F2447">
        <v>141.25</v>
      </c>
      <c r="G2447">
        <v>135.69999999999999</v>
      </c>
      <c r="H2447">
        <v>130.55000000000001</v>
      </c>
      <c r="I2447">
        <v>127</v>
      </c>
      <c r="J2447">
        <v>125.1</v>
      </c>
      <c r="K2447">
        <v>124.9</v>
      </c>
    </row>
    <row r="2448" spans="1:11" x14ac:dyDescent="0.3">
      <c r="A2448" s="1">
        <v>38272</v>
      </c>
      <c r="B2448">
        <v>145.44999999999999</v>
      </c>
      <c r="C2448">
        <v>145.83000000000001</v>
      </c>
      <c r="D2448">
        <v>145.68</v>
      </c>
      <c r="E2448">
        <v>143.63</v>
      </c>
      <c r="F2448">
        <v>139.33000000000001</v>
      </c>
      <c r="G2448">
        <v>133.72999999999999</v>
      </c>
      <c r="H2448">
        <v>128.58000000000001</v>
      </c>
      <c r="I2448">
        <v>125.03</v>
      </c>
      <c r="J2448">
        <v>123.13</v>
      </c>
      <c r="K2448">
        <v>122.93</v>
      </c>
    </row>
    <row r="2449" spans="1:11" x14ac:dyDescent="0.3">
      <c r="A2449" s="1">
        <v>38273</v>
      </c>
      <c r="B2449">
        <v>149.91</v>
      </c>
      <c r="C2449">
        <v>150.4</v>
      </c>
      <c r="D2449">
        <v>150.05000000000001</v>
      </c>
      <c r="E2449">
        <v>147.65</v>
      </c>
      <c r="F2449">
        <v>143.05000000000001</v>
      </c>
      <c r="G2449">
        <v>137.15</v>
      </c>
      <c r="H2449">
        <v>131.80000000000001</v>
      </c>
      <c r="I2449">
        <v>128.05000000000001</v>
      </c>
      <c r="J2449">
        <v>126.05</v>
      </c>
      <c r="K2449">
        <v>125.8</v>
      </c>
    </row>
    <row r="2450" spans="1:11" x14ac:dyDescent="0.3">
      <c r="A2450" s="1">
        <v>38274</v>
      </c>
      <c r="B2450">
        <v>154.91</v>
      </c>
      <c r="C2450">
        <v>155.1</v>
      </c>
      <c r="D2450">
        <v>154.35</v>
      </c>
      <c r="E2450">
        <v>151.19999999999999</v>
      </c>
      <c r="F2450">
        <v>145.9</v>
      </c>
      <c r="G2450">
        <v>139.4</v>
      </c>
      <c r="H2450">
        <v>133.65</v>
      </c>
      <c r="I2450">
        <v>129.6</v>
      </c>
      <c r="J2450">
        <v>127.4</v>
      </c>
      <c r="K2450">
        <v>127.05</v>
      </c>
    </row>
    <row r="2451" spans="1:11" x14ac:dyDescent="0.3">
      <c r="A2451" s="1">
        <v>38275</v>
      </c>
      <c r="B2451">
        <v>154.91</v>
      </c>
      <c r="C2451">
        <v>154.97</v>
      </c>
      <c r="D2451">
        <v>154.07</v>
      </c>
      <c r="E2451">
        <v>150.62</v>
      </c>
      <c r="F2451">
        <v>145.16999999999999</v>
      </c>
      <c r="G2451">
        <v>138.52000000000001</v>
      </c>
      <c r="H2451">
        <v>132.72</v>
      </c>
      <c r="I2451">
        <v>128.66999999999999</v>
      </c>
      <c r="J2451">
        <v>126.37</v>
      </c>
      <c r="K2451">
        <v>126.02</v>
      </c>
    </row>
    <row r="2452" spans="1:11" x14ac:dyDescent="0.3">
      <c r="A2452" s="1">
        <v>38278</v>
      </c>
      <c r="B2452">
        <v>150.97</v>
      </c>
      <c r="C2452">
        <v>151.19999999999999</v>
      </c>
      <c r="D2452">
        <v>150.5</v>
      </c>
      <c r="E2452">
        <v>147.19999999999999</v>
      </c>
      <c r="F2452">
        <v>141.85</v>
      </c>
      <c r="G2452">
        <v>135.35</v>
      </c>
      <c r="H2452">
        <v>129.69999999999999</v>
      </c>
      <c r="I2452">
        <v>125.8</v>
      </c>
      <c r="J2452">
        <v>123.6</v>
      </c>
      <c r="K2452">
        <v>123.3</v>
      </c>
    </row>
    <row r="2453" spans="1:11" x14ac:dyDescent="0.3">
      <c r="A2453" s="1">
        <v>38279</v>
      </c>
      <c r="B2453">
        <v>150.85</v>
      </c>
      <c r="C2453">
        <v>151.03</v>
      </c>
      <c r="D2453">
        <v>150.47999999999999</v>
      </c>
      <c r="E2453">
        <v>147.38</v>
      </c>
      <c r="F2453">
        <v>142.33000000000001</v>
      </c>
      <c r="G2453">
        <v>136.18</v>
      </c>
      <c r="H2453">
        <v>130.72999999999999</v>
      </c>
      <c r="I2453">
        <v>127.03</v>
      </c>
      <c r="J2453">
        <v>124.98</v>
      </c>
      <c r="K2453">
        <v>124.78</v>
      </c>
    </row>
    <row r="2454" spans="1:11" x14ac:dyDescent="0.3">
      <c r="A2454" s="1">
        <v>38280</v>
      </c>
      <c r="B2454">
        <v>156.04</v>
      </c>
      <c r="C2454">
        <v>156.13</v>
      </c>
      <c r="D2454">
        <v>155.43</v>
      </c>
      <c r="E2454">
        <v>152.08000000000001</v>
      </c>
      <c r="F2454">
        <v>146.88</v>
      </c>
      <c r="G2454">
        <v>140.63</v>
      </c>
      <c r="H2454">
        <v>135.08000000000001</v>
      </c>
      <c r="I2454">
        <v>131.28</v>
      </c>
      <c r="J2454">
        <v>129.13</v>
      </c>
      <c r="K2454">
        <v>128.88</v>
      </c>
    </row>
    <row r="2455" spans="1:11" x14ac:dyDescent="0.3">
      <c r="A2455" s="1">
        <v>38281</v>
      </c>
      <c r="B2455">
        <v>157.94999999999999</v>
      </c>
      <c r="C2455">
        <v>158.24</v>
      </c>
      <c r="D2455">
        <v>157.38999999999999</v>
      </c>
      <c r="E2455">
        <v>153.69</v>
      </c>
      <c r="F2455">
        <v>148.04</v>
      </c>
      <c r="G2455">
        <v>141.63999999999999</v>
      </c>
      <c r="H2455">
        <v>135.99</v>
      </c>
      <c r="I2455">
        <v>132.09</v>
      </c>
      <c r="J2455">
        <v>129.79</v>
      </c>
      <c r="K2455">
        <v>129.44</v>
      </c>
    </row>
    <row r="2456" spans="1:11" x14ac:dyDescent="0.3">
      <c r="A2456" s="1">
        <v>38282</v>
      </c>
      <c r="B2456">
        <v>159.44</v>
      </c>
      <c r="C2456">
        <v>159.76</v>
      </c>
      <c r="D2456">
        <v>159.31</v>
      </c>
      <c r="E2456">
        <v>155.31</v>
      </c>
      <c r="F2456">
        <v>149.41</v>
      </c>
      <c r="G2456">
        <v>142.96</v>
      </c>
      <c r="H2456">
        <v>137.31</v>
      </c>
      <c r="I2456">
        <v>133.41</v>
      </c>
      <c r="J2456">
        <v>131.11000000000001</v>
      </c>
      <c r="K2456">
        <v>130.76</v>
      </c>
    </row>
    <row r="2457" spans="1:11" x14ac:dyDescent="0.3">
      <c r="A2457" s="1">
        <v>38285</v>
      </c>
      <c r="B2457">
        <v>156.53</v>
      </c>
      <c r="C2457">
        <v>157.06</v>
      </c>
      <c r="D2457">
        <v>157.16</v>
      </c>
      <c r="E2457">
        <v>153.66</v>
      </c>
      <c r="F2457">
        <v>147.96</v>
      </c>
      <c r="G2457">
        <v>141.61000000000001</v>
      </c>
      <c r="H2457">
        <v>136.11000000000001</v>
      </c>
      <c r="I2457">
        <v>132.41</v>
      </c>
      <c r="J2457">
        <v>130.31</v>
      </c>
      <c r="K2457">
        <v>130.06</v>
      </c>
    </row>
    <row r="2458" spans="1:11" x14ac:dyDescent="0.3">
      <c r="A2458" s="1">
        <v>38286</v>
      </c>
      <c r="B2458">
        <v>156.81</v>
      </c>
      <c r="C2458">
        <v>157.65</v>
      </c>
      <c r="D2458">
        <v>157.85</v>
      </c>
      <c r="E2458">
        <v>154.6</v>
      </c>
      <c r="F2458">
        <v>149.35</v>
      </c>
      <c r="G2458">
        <v>143.1</v>
      </c>
      <c r="H2458">
        <v>137.80000000000001</v>
      </c>
      <c r="I2458">
        <v>134.30000000000001</v>
      </c>
      <c r="J2458">
        <v>132.30000000000001</v>
      </c>
      <c r="K2458">
        <v>132.1</v>
      </c>
    </row>
    <row r="2459" spans="1:11" x14ac:dyDescent="0.3">
      <c r="A2459" s="1">
        <v>38287</v>
      </c>
      <c r="B2459">
        <v>149.55000000000001</v>
      </c>
      <c r="C2459">
        <v>150.52000000000001</v>
      </c>
      <c r="D2459">
        <v>151.12</v>
      </c>
      <c r="E2459">
        <v>148.57</v>
      </c>
      <c r="F2459">
        <v>143.97</v>
      </c>
      <c r="G2459">
        <v>138.07</v>
      </c>
      <c r="H2459">
        <v>133.07</v>
      </c>
      <c r="I2459">
        <v>129.87</v>
      </c>
      <c r="J2459">
        <v>128.07</v>
      </c>
      <c r="K2459">
        <v>127.97</v>
      </c>
    </row>
    <row r="2460" spans="1:11" x14ac:dyDescent="0.3">
      <c r="A2460" s="1">
        <v>38288</v>
      </c>
      <c r="B2460">
        <v>145.32</v>
      </c>
      <c r="C2460">
        <v>146.13</v>
      </c>
      <c r="D2460">
        <v>146.72999999999999</v>
      </c>
      <c r="E2460">
        <v>144.53</v>
      </c>
      <c r="F2460">
        <v>140.28</v>
      </c>
      <c r="G2460">
        <v>134.68</v>
      </c>
      <c r="H2460">
        <v>129.97999999999999</v>
      </c>
      <c r="I2460">
        <v>127.08</v>
      </c>
      <c r="J2460">
        <v>125.58</v>
      </c>
      <c r="K2460">
        <v>125.58</v>
      </c>
    </row>
    <row r="2461" spans="1:11" x14ac:dyDescent="0.3">
      <c r="A2461" s="1">
        <v>38289</v>
      </c>
      <c r="B2461">
        <v>144.62</v>
      </c>
      <c r="C2461">
        <v>146.41</v>
      </c>
      <c r="D2461">
        <v>147.01</v>
      </c>
      <c r="E2461">
        <v>145.36000000000001</v>
      </c>
      <c r="F2461">
        <v>141.71</v>
      </c>
      <c r="G2461">
        <v>136.21</v>
      </c>
      <c r="H2461">
        <v>131.61000000000001</v>
      </c>
      <c r="I2461">
        <v>128.81</v>
      </c>
      <c r="J2461">
        <v>127.41</v>
      </c>
      <c r="K2461">
        <v>127.46</v>
      </c>
    </row>
    <row r="2462" spans="1:11" x14ac:dyDescent="0.3">
      <c r="A2462" s="1">
        <v>38292</v>
      </c>
      <c r="B2462">
        <v>140.76</v>
      </c>
      <c r="C2462">
        <v>141.46</v>
      </c>
      <c r="D2462">
        <v>140.11000000000001</v>
      </c>
      <c r="E2462">
        <v>136.86000000000001</v>
      </c>
      <c r="F2462">
        <v>131.56</v>
      </c>
      <c r="G2462">
        <v>127.21</v>
      </c>
      <c r="H2462">
        <v>124.61</v>
      </c>
      <c r="I2462">
        <v>123.26</v>
      </c>
      <c r="J2462">
        <v>123.36</v>
      </c>
      <c r="K2462">
        <v>123.96</v>
      </c>
    </row>
    <row r="2463" spans="1:11" x14ac:dyDescent="0.3">
      <c r="A2463" s="1">
        <v>38293</v>
      </c>
      <c r="B2463">
        <v>139.22</v>
      </c>
      <c r="C2463">
        <v>140.28</v>
      </c>
      <c r="D2463">
        <v>139.22999999999999</v>
      </c>
      <c r="E2463">
        <v>136.18</v>
      </c>
      <c r="F2463">
        <v>130.88</v>
      </c>
      <c r="G2463">
        <v>126.53</v>
      </c>
      <c r="H2463">
        <v>123.98</v>
      </c>
      <c r="I2463">
        <v>122.73</v>
      </c>
      <c r="J2463">
        <v>122.83</v>
      </c>
      <c r="K2463">
        <v>123.43</v>
      </c>
    </row>
    <row r="2464" spans="1:11" x14ac:dyDescent="0.3">
      <c r="A2464" s="1">
        <v>38294</v>
      </c>
      <c r="B2464">
        <v>142.38</v>
      </c>
      <c r="C2464">
        <v>143.27000000000001</v>
      </c>
      <c r="D2464">
        <v>142.02000000000001</v>
      </c>
      <c r="E2464">
        <v>138.77000000000001</v>
      </c>
      <c r="F2464">
        <v>133.27000000000001</v>
      </c>
      <c r="G2464">
        <v>128.82</v>
      </c>
      <c r="H2464">
        <v>126.17</v>
      </c>
      <c r="I2464">
        <v>124.82</v>
      </c>
      <c r="J2464">
        <v>124.87</v>
      </c>
      <c r="K2464">
        <v>125.42</v>
      </c>
    </row>
    <row r="2465" spans="1:11" x14ac:dyDescent="0.3">
      <c r="A2465" s="1">
        <v>38295</v>
      </c>
      <c r="B2465">
        <v>137.21</v>
      </c>
      <c r="C2465">
        <v>138.22999999999999</v>
      </c>
      <c r="D2465">
        <v>137.18</v>
      </c>
      <c r="E2465">
        <v>134.08000000000001</v>
      </c>
      <c r="F2465">
        <v>128.78</v>
      </c>
      <c r="G2465">
        <v>124.43</v>
      </c>
      <c r="H2465">
        <v>121.88</v>
      </c>
      <c r="I2465">
        <v>120.58</v>
      </c>
      <c r="J2465">
        <v>120.68</v>
      </c>
      <c r="K2465">
        <v>121.28</v>
      </c>
    </row>
    <row r="2466" spans="1:11" x14ac:dyDescent="0.3">
      <c r="A2466" s="1">
        <v>38296</v>
      </c>
      <c r="B2466">
        <v>137.41</v>
      </c>
      <c r="C2466">
        <v>138.56</v>
      </c>
      <c r="D2466">
        <v>137.71</v>
      </c>
      <c r="E2466">
        <v>134.81</v>
      </c>
      <c r="F2466">
        <v>129.81</v>
      </c>
      <c r="G2466">
        <v>125.86</v>
      </c>
      <c r="H2466">
        <v>123.46</v>
      </c>
      <c r="I2466">
        <v>122.31</v>
      </c>
      <c r="J2466">
        <v>122.41</v>
      </c>
      <c r="K2466">
        <v>123.01</v>
      </c>
    </row>
    <row r="2467" spans="1:11" x14ac:dyDescent="0.3">
      <c r="A2467" s="1">
        <v>38299</v>
      </c>
      <c r="B2467">
        <v>136.63999999999999</v>
      </c>
      <c r="C2467">
        <v>138.03</v>
      </c>
      <c r="D2467">
        <v>137.13</v>
      </c>
      <c r="E2467">
        <v>134.13</v>
      </c>
      <c r="F2467">
        <v>129.13</v>
      </c>
      <c r="G2467">
        <v>125.18</v>
      </c>
      <c r="H2467">
        <v>122.78</v>
      </c>
      <c r="I2467">
        <v>121.73</v>
      </c>
      <c r="J2467">
        <v>121.83</v>
      </c>
      <c r="K2467">
        <v>122.43</v>
      </c>
    </row>
    <row r="2468" spans="1:11" x14ac:dyDescent="0.3">
      <c r="A2468" s="1">
        <v>38300</v>
      </c>
      <c r="B2468">
        <v>134.19999999999999</v>
      </c>
      <c r="C2468">
        <v>135.41999999999999</v>
      </c>
      <c r="D2468">
        <v>134.57</v>
      </c>
      <c r="E2468">
        <v>131.57</v>
      </c>
      <c r="F2468">
        <v>126.57</v>
      </c>
      <c r="G2468">
        <v>122.62</v>
      </c>
      <c r="H2468">
        <v>120.27</v>
      </c>
      <c r="I2468">
        <v>119.22</v>
      </c>
      <c r="J2468">
        <v>119.32</v>
      </c>
      <c r="K2468">
        <v>119.92</v>
      </c>
    </row>
    <row r="2469" spans="1:11" x14ac:dyDescent="0.3">
      <c r="A2469" s="1">
        <v>38301</v>
      </c>
      <c r="B2469">
        <v>140.29</v>
      </c>
      <c r="C2469">
        <v>141.18</v>
      </c>
      <c r="D2469">
        <v>139.58000000000001</v>
      </c>
      <c r="E2469">
        <v>135.88</v>
      </c>
      <c r="F2469">
        <v>130.18</v>
      </c>
      <c r="G2469">
        <v>125.88</v>
      </c>
      <c r="H2469">
        <v>123.33</v>
      </c>
      <c r="I2469">
        <v>122.18</v>
      </c>
      <c r="J2469">
        <v>122.18</v>
      </c>
      <c r="K2469">
        <v>122.73</v>
      </c>
    </row>
    <row r="2470" spans="1:11" x14ac:dyDescent="0.3">
      <c r="A2470" s="1">
        <v>38302</v>
      </c>
      <c r="B2470">
        <v>136.38</v>
      </c>
      <c r="C2470">
        <v>137.53</v>
      </c>
      <c r="D2470">
        <v>136.18</v>
      </c>
      <c r="E2470">
        <v>132.63</v>
      </c>
      <c r="F2470">
        <v>127.03</v>
      </c>
      <c r="G2470">
        <v>122.88</v>
      </c>
      <c r="H2470">
        <v>120.53</v>
      </c>
      <c r="I2470">
        <v>119.48</v>
      </c>
      <c r="J2470">
        <v>119.53</v>
      </c>
      <c r="K2470">
        <v>120.13</v>
      </c>
    </row>
    <row r="2471" spans="1:11" x14ac:dyDescent="0.3">
      <c r="A2471" s="1">
        <v>38303</v>
      </c>
      <c r="B2471">
        <v>136.36000000000001</v>
      </c>
      <c r="C2471">
        <v>137.47999999999999</v>
      </c>
      <c r="D2471">
        <v>136.28</v>
      </c>
      <c r="E2471">
        <v>132.72999999999999</v>
      </c>
      <c r="F2471">
        <v>127.08</v>
      </c>
      <c r="G2471">
        <v>122.93</v>
      </c>
      <c r="H2471">
        <v>120.63</v>
      </c>
      <c r="I2471">
        <v>119.63</v>
      </c>
      <c r="J2471">
        <v>119.68</v>
      </c>
      <c r="K2471">
        <v>120.28</v>
      </c>
    </row>
    <row r="2472" spans="1:11" x14ac:dyDescent="0.3">
      <c r="A2472" s="1">
        <v>38306</v>
      </c>
      <c r="B2472">
        <v>134.31</v>
      </c>
      <c r="C2472">
        <v>135.33000000000001</v>
      </c>
      <c r="D2472">
        <v>134.22999999999999</v>
      </c>
      <c r="E2472">
        <v>130.83000000000001</v>
      </c>
      <c r="F2472">
        <v>125.38</v>
      </c>
      <c r="G2472">
        <v>121.38</v>
      </c>
      <c r="H2472">
        <v>119.18</v>
      </c>
      <c r="I2472">
        <v>118.33</v>
      </c>
      <c r="J2472">
        <v>118.43</v>
      </c>
      <c r="K2472">
        <v>119.08</v>
      </c>
    </row>
    <row r="2473" spans="1:11" x14ac:dyDescent="0.3">
      <c r="A2473" s="1">
        <v>38307</v>
      </c>
      <c r="B2473">
        <v>132.69</v>
      </c>
      <c r="C2473">
        <v>133.66999999999999</v>
      </c>
      <c r="D2473">
        <v>132.72</v>
      </c>
      <c r="E2473">
        <v>129.32</v>
      </c>
      <c r="F2473">
        <v>123.77</v>
      </c>
      <c r="G2473">
        <v>119.72</v>
      </c>
      <c r="H2473">
        <v>117.47</v>
      </c>
      <c r="I2473">
        <v>116.57</v>
      </c>
      <c r="J2473">
        <v>116.62</v>
      </c>
      <c r="K2473">
        <v>117.27</v>
      </c>
    </row>
    <row r="2474" spans="1:11" x14ac:dyDescent="0.3">
      <c r="A2474" s="1">
        <v>38308</v>
      </c>
      <c r="B2474">
        <v>141.13999999999999</v>
      </c>
      <c r="C2474">
        <v>142.09</v>
      </c>
      <c r="D2474">
        <v>140.19</v>
      </c>
      <c r="E2474">
        <v>135.13999999999999</v>
      </c>
      <c r="F2474">
        <v>128.29</v>
      </c>
      <c r="G2474">
        <v>123.44</v>
      </c>
      <c r="H2474">
        <v>120.79</v>
      </c>
      <c r="I2474">
        <v>119.59</v>
      </c>
      <c r="J2474">
        <v>119.49</v>
      </c>
      <c r="K2474">
        <v>120.09</v>
      </c>
    </row>
    <row r="2475" spans="1:11" x14ac:dyDescent="0.3">
      <c r="A2475" s="1">
        <v>38309</v>
      </c>
      <c r="B2475">
        <v>143</v>
      </c>
      <c r="C2475">
        <v>143.9</v>
      </c>
      <c r="D2475">
        <v>141.44999999999999</v>
      </c>
      <c r="E2475">
        <v>135.9</v>
      </c>
      <c r="F2475">
        <v>128.65</v>
      </c>
      <c r="G2475">
        <v>123.45</v>
      </c>
      <c r="H2475">
        <v>120.65</v>
      </c>
      <c r="I2475">
        <v>119.35</v>
      </c>
      <c r="J2475">
        <v>119.2</v>
      </c>
      <c r="K2475">
        <v>119.75</v>
      </c>
    </row>
    <row r="2476" spans="1:11" x14ac:dyDescent="0.3">
      <c r="A2476" s="1">
        <v>38310</v>
      </c>
      <c r="B2476">
        <v>148.26</v>
      </c>
      <c r="C2476">
        <v>149.19999999999999</v>
      </c>
      <c r="D2476">
        <v>146.65</v>
      </c>
      <c r="E2476">
        <v>140.75</v>
      </c>
      <c r="F2476">
        <v>133.19999999999999</v>
      </c>
      <c r="G2476">
        <v>127.6</v>
      </c>
      <c r="H2476">
        <v>124.45</v>
      </c>
      <c r="I2476">
        <v>123.05</v>
      </c>
      <c r="J2476">
        <v>122.8</v>
      </c>
      <c r="K2476">
        <v>123.3</v>
      </c>
    </row>
    <row r="2477" spans="1:11" x14ac:dyDescent="0.3">
      <c r="A2477" s="1">
        <v>38313</v>
      </c>
      <c r="B2477">
        <v>144.49</v>
      </c>
      <c r="C2477">
        <v>146.03</v>
      </c>
      <c r="D2477">
        <v>144.03</v>
      </c>
      <c r="E2477">
        <v>138.47999999999999</v>
      </c>
      <c r="F2477">
        <v>131.38</v>
      </c>
      <c r="G2477">
        <v>126.18</v>
      </c>
      <c r="H2477">
        <v>123.28</v>
      </c>
      <c r="I2477">
        <v>121.98</v>
      </c>
      <c r="J2477">
        <v>121.78</v>
      </c>
      <c r="K2477">
        <v>122.33</v>
      </c>
    </row>
    <row r="2478" spans="1:11" x14ac:dyDescent="0.3">
      <c r="A2478" s="1">
        <v>38314</v>
      </c>
      <c r="B2478">
        <v>144.58000000000001</v>
      </c>
      <c r="C2478">
        <v>145.79</v>
      </c>
      <c r="D2478">
        <v>144.34</v>
      </c>
      <c r="E2478">
        <v>138.88999999999999</v>
      </c>
      <c r="F2478">
        <v>131.88999999999999</v>
      </c>
      <c r="G2478">
        <v>126.89</v>
      </c>
      <c r="H2478">
        <v>124.09</v>
      </c>
      <c r="I2478">
        <v>122.84</v>
      </c>
      <c r="J2478">
        <v>122.64</v>
      </c>
      <c r="K2478">
        <v>123.19</v>
      </c>
    </row>
    <row r="2479" spans="1:11" x14ac:dyDescent="0.3">
      <c r="A2479" s="1">
        <v>38315</v>
      </c>
      <c r="B2479">
        <v>145.16</v>
      </c>
      <c r="C2479">
        <v>146.66999999999999</v>
      </c>
      <c r="D2479">
        <v>145.37</v>
      </c>
      <c r="E2479">
        <v>140.07</v>
      </c>
      <c r="F2479">
        <v>132.91999999999999</v>
      </c>
      <c r="G2479">
        <v>127.92</v>
      </c>
      <c r="H2479">
        <v>125.12</v>
      </c>
      <c r="I2479">
        <v>123.92</v>
      </c>
      <c r="J2479">
        <v>123.72</v>
      </c>
      <c r="K2479">
        <v>124.27</v>
      </c>
    </row>
    <row r="2480" spans="1:11" x14ac:dyDescent="0.3">
      <c r="A2480" s="1">
        <v>38320</v>
      </c>
      <c r="B2480">
        <v>144.37</v>
      </c>
      <c r="C2480">
        <v>145.84</v>
      </c>
      <c r="D2480">
        <v>145.24</v>
      </c>
      <c r="E2480">
        <v>140.38999999999999</v>
      </c>
      <c r="F2480">
        <v>133.44</v>
      </c>
      <c r="G2480">
        <v>128.59</v>
      </c>
      <c r="H2480">
        <v>125.84</v>
      </c>
      <c r="I2480">
        <v>124.69</v>
      </c>
      <c r="J2480">
        <v>124.54</v>
      </c>
      <c r="K2480">
        <v>125.14</v>
      </c>
    </row>
    <row r="2481" spans="1:11" x14ac:dyDescent="0.3">
      <c r="A2481" s="1">
        <v>38321</v>
      </c>
      <c r="B2481">
        <v>139.27000000000001</v>
      </c>
      <c r="C2481">
        <v>141.83000000000001</v>
      </c>
      <c r="D2481">
        <v>141.72999999999999</v>
      </c>
      <c r="E2481">
        <v>138.03</v>
      </c>
      <c r="F2481">
        <v>131.68</v>
      </c>
      <c r="G2481">
        <v>127.13</v>
      </c>
      <c r="H2481">
        <v>124.58</v>
      </c>
      <c r="I2481">
        <v>123.58</v>
      </c>
      <c r="J2481">
        <v>123.48</v>
      </c>
      <c r="K2481">
        <v>124.08</v>
      </c>
    </row>
    <row r="2482" spans="1:11" x14ac:dyDescent="0.3">
      <c r="A2482" s="1">
        <v>38322</v>
      </c>
      <c r="B2482">
        <v>132.93</v>
      </c>
      <c r="C2482">
        <v>133.21</v>
      </c>
      <c r="D2482">
        <v>130.41</v>
      </c>
      <c r="E2482">
        <v>125.11</v>
      </c>
      <c r="F2482">
        <v>121.21</v>
      </c>
      <c r="G2482">
        <v>118.91</v>
      </c>
      <c r="H2482">
        <v>118.11</v>
      </c>
      <c r="I2482">
        <v>118.11</v>
      </c>
      <c r="J2482">
        <v>118.76</v>
      </c>
      <c r="K2482">
        <v>119.51</v>
      </c>
    </row>
    <row r="2483" spans="1:11" x14ac:dyDescent="0.3">
      <c r="A2483" s="1">
        <v>38323</v>
      </c>
      <c r="B2483">
        <v>125.72</v>
      </c>
      <c r="C2483">
        <v>126.05</v>
      </c>
      <c r="D2483">
        <v>123.45</v>
      </c>
      <c r="E2483">
        <v>118.45</v>
      </c>
      <c r="F2483">
        <v>114.95</v>
      </c>
      <c r="G2483">
        <v>112.95</v>
      </c>
      <c r="H2483">
        <v>112.45</v>
      </c>
      <c r="I2483">
        <v>112.55</v>
      </c>
      <c r="J2483">
        <v>113.25</v>
      </c>
      <c r="K2483">
        <v>114.05</v>
      </c>
    </row>
    <row r="2484" spans="1:11" x14ac:dyDescent="0.3">
      <c r="A2484" s="1">
        <v>38324</v>
      </c>
      <c r="B2484">
        <v>123.59</v>
      </c>
      <c r="C2484">
        <v>123.84</v>
      </c>
      <c r="D2484">
        <v>120.99</v>
      </c>
      <c r="E2484">
        <v>116.34</v>
      </c>
      <c r="F2484">
        <v>113.14</v>
      </c>
      <c r="G2484">
        <v>111.34</v>
      </c>
      <c r="H2484">
        <v>110.99</v>
      </c>
      <c r="I2484">
        <v>111.09</v>
      </c>
      <c r="J2484">
        <v>111.79</v>
      </c>
      <c r="K2484">
        <v>112.59</v>
      </c>
    </row>
    <row r="2485" spans="1:11" x14ac:dyDescent="0.3">
      <c r="A2485" s="1">
        <v>38327</v>
      </c>
      <c r="B2485">
        <v>124.97</v>
      </c>
      <c r="C2485">
        <v>125.58</v>
      </c>
      <c r="D2485">
        <v>122.58</v>
      </c>
      <c r="E2485">
        <v>117.58</v>
      </c>
      <c r="F2485">
        <v>114.28</v>
      </c>
      <c r="G2485">
        <v>112.48</v>
      </c>
      <c r="H2485">
        <v>112.13</v>
      </c>
      <c r="I2485">
        <v>112.23</v>
      </c>
      <c r="J2485">
        <v>112.93</v>
      </c>
      <c r="K2485">
        <v>113.73</v>
      </c>
    </row>
    <row r="2486" spans="1:11" x14ac:dyDescent="0.3">
      <c r="A2486" s="1">
        <v>38328</v>
      </c>
      <c r="B2486">
        <v>122.36</v>
      </c>
      <c r="C2486">
        <v>123.07</v>
      </c>
      <c r="D2486">
        <v>120.57</v>
      </c>
      <c r="E2486">
        <v>115.67</v>
      </c>
      <c r="F2486">
        <v>112.47</v>
      </c>
      <c r="G2486">
        <v>110.72</v>
      </c>
      <c r="H2486">
        <v>110.47</v>
      </c>
      <c r="I2486">
        <v>110.57</v>
      </c>
      <c r="J2486">
        <v>111.27</v>
      </c>
      <c r="K2486">
        <v>112.12</v>
      </c>
    </row>
    <row r="2487" spans="1:11" x14ac:dyDescent="0.3">
      <c r="A2487" s="1">
        <v>38329</v>
      </c>
      <c r="B2487">
        <v>125.99</v>
      </c>
      <c r="C2487">
        <v>126.99</v>
      </c>
      <c r="D2487">
        <v>124.09</v>
      </c>
      <c r="E2487">
        <v>117.99</v>
      </c>
      <c r="F2487">
        <v>114.19</v>
      </c>
      <c r="G2487">
        <v>112.14</v>
      </c>
      <c r="H2487">
        <v>111.74</v>
      </c>
      <c r="I2487">
        <v>111.84</v>
      </c>
      <c r="J2487">
        <v>112.54</v>
      </c>
      <c r="K2487">
        <v>113.34</v>
      </c>
    </row>
    <row r="2488" spans="1:11" x14ac:dyDescent="0.3">
      <c r="A2488" s="1">
        <v>38330</v>
      </c>
      <c r="B2488">
        <v>130.01</v>
      </c>
      <c r="C2488">
        <v>131.13</v>
      </c>
      <c r="D2488">
        <v>127.78</v>
      </c>
      <c r="E2488">
        <v>120.53</v>
      </c>
      <c r="F2488">
        <v>116.08</v>
      </c>
      <c r="G2488">
        <v>113.78</v>
      </c>
      <c r="H2488">
        <v>113.28</v>
      </c>
      <c r="I2488">
        <v>113.33</v>
      </c>
      <c r="J2488">
        <v>113.98</v>
      </c>
      <c r="K2488">
        <v>114.73</v>
      </c>
    </row>
    <row r="2489" spans="1:11" x14ac:dyDescent="0.3">
      <c r="A2489" s="1">
        <v>38331</v>
      </c>
      <c r="B2489">
        <v>122.57</v>
      </c>
      <c r="C2489">
        <v>123.86</v>
      </c>
      <c r="D2489">
        <v>121.36</v>
      </c>
      <c r="E2489">
        <v>115.16</v>
      </c>
      <c r="F2489">
        <v>111.16</v>
      </c>
      <c r="G2489">
        <v>109.16</v>
      </c>
      <c r="H2489">
        <v>108.86</v>
      </c>
      <c r="I2489">
        <v>109.01</v>
      </c>
      <c r="J2489">
        <v>109.76</v>
      </c>
      <c r="K2489">
        <v>110.56</v>
      </c>
    </row>
    <row r="2490" spans="1:11" x14ac:dyDescent="0.3">
      <c r="A2490" s="1">
        <v>38334</v>
      </c>
      <c r="B2490">
        <v>125.7</v>
      </c>
      <c r="C2490">
        <v>126.99</v>
      </c>
      <c r="D2490">
        <v>124.24</v>
      </c>
      <c r="E2490">
        <v>117.69</v>
      </c>
      <c r="F2490">
        <v>113.44</v>
      </c>
      <c r="G2490">
        <v>111.29</v>
      </c>
      <c r="H2490">
        <v>110.94</v>
      </c>
      <c r="I2490">
        <v>111.09</v>
      </c>
      <c r="J2490">
        <v>111.84</v>
      </c>
      <c r="K2490">
        <v>112.64</v>
      </c>
    </row>
    <row r="2491" spans="1:11" x14ac:dyDescent="0.3">
      <c r="A2491" s="1">
        <v>38335</v>
      </c>
      <c r="B2491">
        <v>130.44999999999999</v>
      </c>
      <c r="C2491">
        <v>130.86000000000001</v>
      </c>
      <c r="D2491">
        <v>127.06</v>
      </c>
      <c r="E2491">
        <v>119.81</v>
      </c>
      <c r="F2491">
        <v>115.26</v>
      </c>
      <c r="G2491">
        <v>112.86</v>
      </c>
      <c r="H2491">
        <v>112.36</v>
      </c>
      <c r="I2491">
        <v>112.46</v>
      </c>
      <c r="J2491">
        <v>113.16</v>
      </c>
      <c r="K2491">
        <v>113.96</v>
      </c>
    </row>
    <row r="2492" spans="1:11" x14ac:dyDescent="0.3">
      <c r="A2492" s="1">
        <v>38336</v>
      </c>
      <c r="B2492">
        <v>138.84</v>
      </c>
      <c r="C2492">
        <v>138.71</v>
      </c>
      <c r="D2492">
        <v>133.61000000000001</v>
      </c>
      <c r="E2492">
        <v>125.51</v>
      </c>
      <c r="F2492">
        <v>120.71</v>
      </c>
      <c r="G2492">
        <v>118.06</v>
      </c>
      <c r="H2492">
        <v>117.41</v>
      </c>
      <c r="I2492">
        <v>117.41</v>
      </c>
      <c r="J2492">
        <v>118.06</v>
      </c>
      <c r="K2492">
        <v>118.81</v>
      </c>
    </row>
    <row r="2493" spans="1:11" x14ac:dyDescent="0.3">
      <c r="A2493" s="1">
        <v>38337</v>
      </c>
      <c r="B2493">
        <v>138.12</v>
      </c>
      <c r="C2493">
        <v>137.61000000000001</v>
      </c>
      <c r="D2493">
        <v>132.31</v>
      </c>
      <c r="E2493">
        <v>124.01</v>
      </c>
      <c r="F2493">
        <v>119.01</v>
      </c>
      <c r="G2493">
        <v>116.26</v>
      </c>
      <c r="H2493">
        <v>115.56</v>
      </c>
      <c r="I2493">
        <v>115.56</v>
      </c>
      <c r="J2493">
        <v>116.21</v>
      </c>
      <c r="K2493">
        <v>116.96</v>
      </c>
    </row>
    <row r="2494" spans="1:11" x14ac:dyDescent="0.3">
      <c r="A2494" s="1">
        <v>38338</v>
      </c>
      <c r="B2494">
        <v>143.94999999999999</v>
      </c>
      <c r="C2494">
        <v>143.96</v>
      </c>
      <c r="D2494">
        <v>138.26</v>
      </c>
      <c r="E2494">
        <v>129.56</v>
      </c>
      <c r="F2494">
        <v>124.16</v>
      </c>
      <c r="G2494">
        <v>120.86</v>
      </c>
      <c r="H2494">
        <v>120.01</v>
      </c>
      <c r="I2494">
        <v>119.96</v>
      </c>
      <c r="J2494">
        <v>120.56</v>
      </c>
      <c r="K2494">
        <v>121.31</v>
      </c>
    </row>
    <row r="2495" spans="1:11" x14ac:dyDescent="0.3">
      <c r="A2495" s="1">
        <v>38341</v>
      </c>
      <c r="B2495">
        <v>139.88</v>
      </c>
      <c r="C2495">
        <v>140.06</v>
      </c>
      <c r="D2495">
        <v>135.21</v>
      </c>
      <c r="E2495">
        <v>127.26</v>
      </c>
      <c r="F2495">
        <v>122.11</v>
      </c>
      <c r="G2495">
        <v>119.11</v>
      </c>
      <c r="H2495">
        <v>118.31</v>
      </c>
      <c r="I2495">
        <v>118.31</v>
      </c>
      <c r="J2495">
        <v>118.91</v>
      </c>
      <c r="K2495">
        <v>119.66</v>
      </c>
    </row>
    <row r="2496" spans="1:11" x14ac:dyDescent="0.3">
      <c r="A2496" s="1">
        <v>38342</v>
      </c>
      <c r="B2496">
        <v>139.94</v>
      </c>
      <c r="C2496">
        <v>140.32</v>
      </c>
      <c r="D2496">
        <v>135.41999999999999</v>
      </c>
      <c r="E2496">
        <v>127.22</v>
      </c>
      <c r="F2496">
        <v>122.02</v>
      </c>
      <c r="G2496">
        <v>119.02</v>
      </c>
      <c r="H2496">
        <v>118.22</v>
      </c>
      <c r="I2496">
        <v>118.22</v>
      </c>
      <c r="J2496">
        <v>118.82</v>
      </c>
      <c r="K2496">
        <v>119.57</v>
      </c>
    </row>
    <row r="2497" spans="1:11" x14ac:dyDescent="0.3">
      <c r="A2497" s="1">
        <v>38343</v>
      </c>
      <c r="B2497">
        <v>135.85</v>
      </c>
      <c r="C2497">
        <v>136.16999999999999</v>
      </c>
      <c r="D2497">
        <v>131.82</v>
      </c>
      <c r="E2497">
        <v>124.02</v>
      </c>
      <c r="F2497">
        <v>119.12</v>
      </c>
      <c r="G2497">
        <v>116.27</v>
      </c>
      <c r="H2497">
        <v>115.52</v>
      </c>
      <c r="I2497">
        <v>115.52</v>
      </c>
      <c r="J2497">
        <v>116.12</v>
      </c>
      <c r="K2497">
        <v>116.92</v>
      </c>
    </row>
    <row r="2498" spans="1:11" x14ac:dyDescent="0.3">
      <c r="A2498" s="1">
        <v>38344</v>
      </c>
      <c r="B2498">
        <v>132.61000000000001</v>
      </c>
      <c r="C2498">
        <v>133.04</v>
      </c>
      <c r="D2498">
        <v>129.38999999999999</v>
      </c>
      <c r="E2498">
        <v>122.34</v>
      </c>
      <c r="F2498">
        <v>117.79</v>
      </c>
      <c r="G2498">
        <v>115.14</v>
      </c>
      <c r="H2498">
        <v>114.49</v>
      </c>
      <c r="I2498">
        <v>114.54</v>
      </c>
      <c r="J2498">
        <v>115.14</v>
      </c>
      <c r="K2498">
        <v>115.94</v>
      </c>
    </row>
    <row r="2499" spans="1:11" x14ac:dyDescent="0.3">
      <c r="A2499" s="1">
        <v>38348</v>
      </c>
      <c r="B2499">
        <v>121.08</v>
      </c>
      <c r="C2499">
        <v>121.82</v>
      </c>
      <c r="D2499">
        <v>119.57</v>
      </c>
      <c r="E2499">
        <v>113.87</v>
      </c>
      <c r="F2499">
        <v>110.32</v>
      </c>
      <c r="G2499">
        <v>108.37</v>
      </c>
      <c r="H2499">
        <v>108.07</v>
      </c>
      <c r="I2499">
        <v>108.32</v>
      </c>
      <c r="J2499">
        <v>109.02</v>
      </c>
      <c r="K2499">
        <v>109.87</v>
      </c>
    </row>
    <row r="2500" spans="1:11" x14ac:dyDescent="0.3">
      <c r="A2500" s="1">
        <v>38349</v>
      </c>
      <c r="B2500">
        <v>122.21</v>
      </c>
      <c r="C2500">
        <v>123.13</v>
      </c>
      <c r="D2500">
        <v>120.88</v>
      </c>
      <c r="E2500">
        <v>115.28</v>
      </c>
      <c r="F2500">
        <v>111.78</v>
      </c>
      <c r="G2500">
        <v>109.88</v>
      </c>
      <c r="H2500">
        <v>109.58</v>
      </c>
      <c r="I2500">
        <v>109.83</v>
      </c>
      <c r="J2500">
        <v>110.53</v>
      </c>
      <c r="K2500">
        <v>111.38</v>
      </c>
    </row>
    <row r="2501" spans="1:11" x14ac:dyDescent="0.3">
      <c r="A2501" s="1">
        <v>38350</v>
      </c>
      <c r="B2501">
        <v>127.74</v>
      </c>
      <c r="C2501">
        <v>127.83</v>
      </c>
      <c r="D2501">
        <v>125.13</v>
      </c>
      <c r="E2501">
        <v>119.33</v>
      </c>
      <c r="F2501">
        <v>115.93</v>
      </c>
      <c r="G2501">
        <v>114.08</v>
      </c>
      <c r="H2501">
        <v>113.73</v>
      </c>
      <c r="I2501">
        <v>113.98</v>
      </c>
      <c r="J2501">
        <v>114.68</v>
      </c>
      <c r="K2501">
        <v>115.53</v>
      </c>
    </row>
    <row r="2502" spans="1:11" x14ac:dyDescent="0.3">
      <c r="A2502" s="1">
        <v>38351</v>
      </c>
      <c r="B2502">
        <v>122.97</v>
      </c>
      <c r="C2502">
        <v>125.26</v>
      </c>
      <c r="D2502">
        <v>123.06</v>
      </c>
      <c r="E2502">
        <v>117.56</v>
      </c>
      <c r="F2502">
        <v>114.51</v>
      </c>
      <c r="G2502">
        <v>112.76</v>
      </c>
      <c r="H2502">
        <v>112.51</v>
      </c>
      <c r="I2502">
        <v>112.81</v>
      </c>
      <c r="J2502">
        <v>113.56</v>
      </c>
      <c r="K2502">
        <v>114.41</v>
      </c>
    </row>
    <row r="2503" spans="1:11" x14ac:dyDescent="0.3">
      <c r="A2503" s="1">
        <v>38355</v>
      </c>
      <c r="B2503">
        <v>119.22</v>
      </c>
      <c r="C2503">
        <v>118.2</v>
      </c>
      <c r="D2503">
        <v>114.1</v>
      </c>
      <c r="E2503">
        <v>111.7</v>
      </c>
      <c r="F2503">
        <v>110.2</v>
      </c>
      <c r="G2503">
        <v>110.2</v>
      </c>
      <c r="H2503">
        <v>110.55</v>
      </c>
      <c r="I2503">
        <v>111.35</v>
      </c>
      <c r="J2503">
        <v>112.25</v>
      </c>
      <c r="K2503">
        <v>113.15</v>
      </c>
    </row>
    <row r="2504" spans="1:11" x14ac:dyDescent="0.3">
      <c r="A2504" s="1">
        <v>38356</v>
      </c>
      <c r="B2504">
        <v>124.66</v>
      </c>
      <c r="C2504">
        <v>123.66</v>
      </c>
      <c r="D2504">
        <v>118.91</v>
      </c>
      <c r="E2504">
        <v>116.06</v>
      </c>
      <c r="F2504">
        <v>114.31</v>
      </c>
      <c r="G2504">
        <v>114.21</v>
      </c>
      <c r="H2504">
        <v>114.51</v>
      </c>
      <c r="I2504">
        <v>115.26</v>
      </c>
      <c r="J2504">
        <v>116.11</v>
      </c>
      <c r="K2504">
        <v>116.96</v>
      </c>
    </row>
    <row r="2505" spans="1:11" x14ac:dyDescent="0.3">
      <c r="A2505" s="1">
        <v>38357</v>
      </c>
      <c r="B2505">
        <v>121.84</v>
      </c>
      <c r="C2505">
        <v>121.23</v>
      </c>
      <c r="D2505">
        <v>117.23</v>
      </c>
      <c r="E2505">
        <v>114.68</v>
      </c>
      <c r="F2505">
        <v>113.03</v>
      </c>
      <c r="G2505">
        <v>112.93</v>
      </c>
      <c r="H2505">
        <v>113.23</v>
      </c>
      <c r="I2505">
        <v>113.98</v>
      </c>
      <c r="J2505">
        <v>114.83</v>
      </c>
      <c r="K2505">
        <v>115.68</v>
      </c>
    </row>
    <row r="2506" spans="1:11" x14ac:dyDescent="0.3">
      <c r="A2506" s="1">
        <v>38358</v>
      </c>
      <c r="B2506">
        <v>128.13</v>
      </c>
      <c r="C2506">
        <v>127.33</v>
      </c>
      <c r="D2506">
        <v>122.58</v>
      </c>
      <c r="E2506">
        <v>119.18</v>
      </c>
      <c r="F2506">
        <v>117.03</v>
      </c>
      <c r="G2506">
        <v>116.73</v>
      </c>
      <c r="H2506">
        <v>116.93</v>
      </c>
      <c r="I2506">
        <v>117.63</v>
      </c>
      <c r="J2506">
        <v>118.48</v>
      </c>
      <c r="K2506">
        <v>119.33</v>
      </c>
    </row>
    <row r="2507" spans="1:11" x14ac:dyDescent="0.3">
      <c r="A2507" s="1">
        <v>38359</v>
      </c>
      <c r="B2507">
        <v>127.33</v>
      </c>
      <c r="C2507">
        <v>126.72</v>
      </c>
      <c r="D2507">
        <v>121.97</v>
      </c>
      <c r="E2507">
        <v>118.52</v>
      </c>
      <c r="F2507">
        <v>116.27</v>
      </c>
      <c r="G2507">
        <v>115.87</v>
      </c>
      <c r="H2507">
        <v>116.02</v>
      </c>
      <c r="I2507">
        <v>116.72</v>
      </c>
      <c r="J2507">
        <v>117.57</v>
      </c>
      <c r="K2507">
        <v>118.37</v>
      </c>
    </row>
    <row r="2508" spans="1:11" x14ac:dyDescent="0.3">
      <c r="A2508" s="1">
        <v>38362</v>
      </c>
      <c r="B2508">
        <v>127.63</v>
      </c>
      <c r="C2508">
        <v>127.09</v>
      </c>
      <c r="D2508">
        <v>121.79</v>
      </c>
      <c r="E2508">
        <v>117.89</v>
      </c>
      <c r="F2508">
        <v>115.49</v>
      </c>
      <c r="G2508">
        <v>114.99</v>
      </c>
      <c r="H2508">
        <v>115.09</v>
      </c>
      <c r="I2508">
        <v>115.79</v>
      </c>
      <c r="J2508">
        <v>116.64</v>
      </c>
      <c r="K2508">
        <v>117.44</v>
      </c>
    </row>
    <row r="2509" spans="1:11" x14ac:dyDescent="0.3">
      <c r="A2509" s="1">
        <v>38363</v>
      </c>
      <c r="B2509">
        <v>129.36000000000001</v>
      </c>
      <c r="C2509">
        <v>128.91</v>
      </c>
      <c r="D2509">
        <v>123.81</v>
      </c>
      <c r="E2509">
        <v>119.81</v>
      </c>
      <c r="F2509">
        <v>117.31</v>
      </c>
      <c r="G2509">
        <v>116.81</v>
      </c>
      <c r="H2509">
        <v>116.91</v>
      </c>
      <c r="I2509">
        <v>117.66</v>
      </c>
      <c r="J2509">
        <v>118.51</v>
      </c>
      <c r="K2509">
        <v>119.36</v>
      </c>
    </row>
    <row r="2510" spans="1:11" x14ac:dyDescent="0.3">
      <c r="A2510" s="1">
        <v>38364</v>
      </c>
      <c r="B2510">
        <v>130.04</v>
      </c>
      <c r="C2510">
        <v>129.62</v>
      </c>
      <c r="D2510">
        <v>125.12</v>
      </c>
      <c r="E2510">
        <v>121.32</v>
      </c>
      <c r="F2510">
        <v>118.92</v>
      </c>
      <c r="G2510">
        <v>118.42</v>
      </c>
      <c r="H2510">
        <v>118.52</v>
      </c>
      <c r="I2510">
        <v>119.27</v>
      </c>
      <c r="J2510">
        <v>120.12</v>
      </c>
      <c r="K2510">
        <v>121.02</v>
      </c>
    </row>
    <row r="2511" spans="1:11" x14ac:dyDescent="0.3">
      <c r="A2511" s="1">
        <v>38365</v>
      </c>
      <c r="B2511">
        <v>134.11000000000001</v>
      </c>
      <c r="C2511">
        <v>133.44</v>
      </c>
      <c r="D2511">
        <v>128.69</v>
      </c>
      <c r="E2511">
        <v>124.44</v>
      </c>
      <c r="F2511">
        <v>121.79</v>
      </c>
      <c r="G2511">
        <v>121.09</v>
      </c>
      <c r="H2511">
        <v>121.14</v>
      </c>
      <c r="I2511">
        <v>121.84</v>
      </c>
      <c r="J2511">
        <v>122.69</v>
      </c>
      <c r="K2511">
        <v>123.54</v>
      </c>
    </row>
    <row r="2512" spans="1:11" x14ac:dyDescent="0.3">
      <c r="A2512" s="1">
        <v>38366</v>
      </c>
      <c r="B2512">
        <v>135.09</v>
      </c>
      <c r="C2512">
        <v>134.37</v>
      </c>
      <c r="D2512">
        <v>129.57</v>
      </c>
      <c r="E2512">
        <v>125.32</v>
      </c>
      <c r="F2512">
        <v>122.67</v>
      </c>
      <c r="G2512">
        <v>121.97</v>
      </c>
      <c r="H2512">
        <v>122.02</v>
      </c>
      <c r="I2512">
        <v>122.72</v>
      </c>
      <c r="J2512">
        <v>123.57</v>
      </c>
      <c r="K2512">
        <v>124.42</v>
      </c>
    </row>
    <row r="2513" spans="1:11" x14ac:dyDescent="0.3">
      <c r="A2513" s="1">
        <v>38370</v>
      </c>
      <c r="B2513">
        <v>134.38</v>
      </c>
      <c r="C2513">
        <v>133.83000000000001</v>
      </c>
      <c r="D2513">
        <v>129.22999999999999</v>
      </c>
      <c r="E2513">
        <v>125.23</v>
      </c>
      <c r="F2513">
        <v>122.73</v>
      </c>
      <c r="G2513">
        <v>122.08</v>
      </c>
      <c r="H2513">
        <v>122.13</v>
      </c>
      <c r="I2513">
        <v>122.83</v>
      </c>
      <c r="J2513">
        <v>123.68</v>
      </c>
      <c r="K2513">
        <v>124.53</v>
      </c>
    </row>
    <row r="2514" spans="1:11" x14ac:dyDescent="0.3">
      <c r="A2514" s="1">
        <v>38371</v>
      </c>
      <c r="B2514">
        <v>134.26</v>
      </c>
      <c r="C2514">
        <v>133.53</v>
      </c>
      <c r="D2514">
        <v>129.03</v>
      </c>
      <c r="E2514">
        <v>125.03</v>
      </c>
      <c r="F2514">
        <v>122.63</v>
      </c>
      <c r="G2514">
        <v>122.08</v>
      </c>
      <c r="H2514">
        <v>122.18</v>
      </c>
      <c r="I2514">
        <v>122.93</v>
      </c>
      <c r="J2514">
        <v>123.78</v>
      </c>
      <c r="K2514">
        <v>124.63</v>
      </c>
    </row>
    <row r="2515" spans="1:11" x14ac:dyDescent="0.3">
      <c r="A2515" s="1">
        <v>38372</v>
      </c>
      <c r="B2515">
        <v>133.97999999999999</v>
      </c>
      <c r="C2515">
        <v>132.86000000000001</v>
      </c>
      <c r="D2515">
        <v>128.36000000000001</v>
      </c>
      <c r="E2515">
        <v>124.26</v>
      </c>
      <c r="F2515">
        <v>121.86</v>
      </c>
      <c r="G2515">
        <v>121.41</v>
      </c>
      <c r="H2515">
        <v>121.56</v>
      </c>
      <c r="I2515">
        <v>122.31</v>
      </c>
      <c r="J2515">
        <v>123.16</v>
      </c>
      <c r="K2515">
        <v>124.01</v>
      </c>
    </row>
    <row r="2516" spans="1:11" x14ac:dyDescent="0.3">
      <c r="A2516" s="1">
        <v>38373</v>
      </c>
      <c r="B2516">
        <v>138.37</v>
      </c>
      <c r="C2516">
        <v>136.94999999999999</v>
      </c>
      <c r="D2516">
        <v>132.1</v>
      </c>
      <c r="E2516">
        <v>127.85</v>
      </c>
      <c r="F2516">
        <v>125.3</v>
      </c>
      <c r="G2516">
        <v>124.75</v>
      </c>
      <c r="H2516">
        <v>124.9</v>
      </c>
      <c r="I2516">
        <v>125.6</v>
      </c>
      <c r="J2516">
        <v>126.45</v>
      </c>
      <c r="K2516">
        <v>127.3</v>
      </c>
    </row>
    <row r="2517" spans="1:11" x14ac:dyDescent="0.3">
      <c r="A2517" s="1">
        <v>38376</v>
      </c>
      <c r="B2517">
        <v>140.32</v>
      </c>
      <c r="C2517">
        <v>138.6</v>
      </c>
      <c r="D2517">
        <v>133.9</v>
      </c>
      <c r="E2517">
        <v>129.44999999999999</v>
      </c>
      <c r="F2517">
        <v>126.75</v>
      </c>
      <c r="G2517">
        <v>126.15</v>
      </c>
      <c r="H2517">
        <v>126.25</v>
      </c>
      <c r="I2517">
        <v>126.9</v>
      </c>
      <c r="J2517">
        <v>127.75</v>
      </c>
      <c r="K2517">
        <v>128.6</v>
      </c>
    </row>
    <row r="2518" spans="1:11" x14ac:dyDescent="0.3">
      <c r="A2518" s="1">
        <v>38377</v>
      </c>
      <c r="B2518">
        <v>142.47999999999999</v>
      </c>
      <c r="C2518">
        <v>140.88</v>
      </c>
      <c r="D2518">
        <v>136.08000000000001</v>
      </c>
      <c r="E2518">
        <v>131.53</v>
      </c>
      <c r="F2518">
        <v>128.83000000000001</v>
      </c>
      <c r="G2518">
        <v>128.22999999999999</v>
      </c>
      <c r="H2518">
        <v>128.33000000000001</v>
      </c>
      <c r="I2518">
        <v>128.97999999999999</v>
      </c>
      <c r="J2518">
        <v>129.83000000000001</v>
      </c>
      <c r="K2518">
        <v>130.68</v>
      </c>
    </row>
    <row r="2519" spans="1:11" x14ac:dyDescent="0.3">
      <c r="A2519" s="1">
        <v>38378</v>
      </c>
      <c r="B2519">
        <v>140.33000000000001</v>
      </c>
      <c r="C2519">
        <v>139.19</v>
      </c>
      <c r="D2519">
        <v>134.44</v>
      </c>
      <c r="E2519">
        <v>129.88999999999999</v>
      </c>
      <c r="F2519">
        <v>127.29</v>
      </c>
      <c r="G2519">
        <v>126.69</v>
      </c>
      <c r="H2519">
        <v>126.79</v>
      </c>
      <c r="I2519">
        <v>127.49</v>
      </c>
      <c r="J2519">
        <v>128.38999999999999</v>
      </c>
      <c r="K2519">
        <v>129.29</v>
      </c>
    </row>
    <row r="2520" spans="1:11" x14ac:dyDescent="0.3">
      <c r="A2520" s="1">
        <v>38379</v>
      </c>
      <c r="B2520">
        <v>139.69</v>
      </c>
      <c r="C2520">
        <v>138.63</v>
      </c>
      <c r="D2520">
        <v>134.47999999999999</v>
      </c>
      <c r="E2520">
        <v>130.33000000000001</v>
      </c>
      <c r="F2520">
        <v>128.03</v>
      </c>
      <c r="G2520">
        <v>127.53</v>
      </c>
      <c r="H2520">
        <v>127.63</v>
      </c>
      <c r="I2520">
        <v>128.33000000000001</v>
      </c>
      <c r="J2520">
        <v>129.22999999999999</v>
      </c>
      <c r="K2520">
        <v>130.13</v>
      </c>
    </row>
    <row r="2521" spans="1:11" x14ac:dyDescent="0.3">
      <c r="A2521" s="1">
        <v>38380</v>
      </c>
      <c r="B2521">
        <v>133.80000000000001</v>
      </c>
      <c r="C2521">
        <v>132.72</v>
      </c>
      <c r="D2521">
        <v>129.22</v>
      </c>
      <c r="E2521">
        <v>125.47</v>
      </c>
      <c r="F2521">
        <v>123.47</v>
      </c>
      <c r="G2521">
        <v>123.12</v>
      </c>
      <c r="H2521">
        <v>123.27</v>
      </c>
      <c r="I2521">
        <v>124.02</v>
      </c>
      <c r="J2521">
        <v>124.92</v>
      </c>
      <c r="K2521">
        <v>125.82</v>
      </c>
    </row>
    <row r="2522" spans="1:11" x14ac:dyDescent="0.3">
      <c r="A2522" s="1">
        <v>38383</v>
      </c>
      <c r="B2522">
        <v>133.08000000000001</v>
      </c>
      <c r="C2522">
        <v>134.81</v>
      </c>
      <c r="D2522">
        <v>132.01</v>
      </c>
      <c r="E2522">
        <v>128.66</v>
      </c>
      <c r="F2522">
        <v>126.86</v>
      </c>
      <c r="G2522">
        <v>126.51</v>
      </c>
      <c r="H2522">
        <v>126.66</v>
      </c>
      <c r="I2522">
        <v>127.41</v>
      </c>
      <c r="J2522">
        <v>128.31</v>
      </c>
      <c r="K2522">
        <v>129.21</v>
      </c>
    </row>
    <row r="2523" spans="1:11" x14ac:dyDescent="0.3">
      <c r="A2523" s="1">
        <v>38384</v>
      </c>
      <c r="B2523">
        <v>131.38999999999999</v>
      </c>
      <c r="C2523">
        <v>128.94</v>
      </c>
      <c r="D2523">
        <v>125.94</v>
      </c>
      <c r="E2523">
        <v>124.19</v>
      </c>
      <c r="F2523">
        <v>123.89</v>
      </c>
      <c r="G2523">
        <v>124.09</v>
      </c>
      <c r="H2523">
        <v>124.89</v>
      </c>
      <c r="I2523">
        <v>125.84</v>
      </c>
      <c r="J2523">
        <v>126.79</v>
      </c>
      <c r="K2523">
        <v>127.69</v>
      </c>
    </row>
    <row r="2524" spans="1:11" x14ac:dyDescent="0.3">
      <c r="A2524" s="1">
        <v>38385</v>
      </c>
      <c r="B2524">
        <v>129.69999999999999</v>
      </c>
      <c r="C2524">
        <v>127.52</v>
      </c>
      <c r="D2524">
        <v>124.92</v>
      </c>
      <c r="E2524">
        <v>123.32</v>
      </c>
      <c r="F2524">
        <v>123.12</v>
      </c>
      <c r="G2524">
        <v>123.32</v>
      </c>
      <c r="H2524">
        <v>124.12</v>
      </c>
      <c r="I2524">
        <v>125.07</v>
      </c>
      <c r="J2524">
        <v>126.02</v>
      </c>
      <c r="K2524">
        <v>126.92</v>
      </c>
    </row>
    <row r="2525" spans="1:11" x14ac:dyDescent="0.3">
      <c r="A2525" s="1">
        <v>38386</v>
      </c>
      <c r="B2525">
        <v>127.65</v>
      </c>
      <c r="C2525">
        <v>125.49</v>
      </c>
      <c r="D2525">
        <v>123.34</v>
      </c>
      <c r="E2525">
        <v>122.04</v>
      </c>
      <c r="F2525">
        <v>121.99</v>
      </c>
      <c r="G2525">
        <v>122.34</v>
      </c>
      <c r="H2525">
        <v>123.19</v>
      </c>
      <c r="I2525">
        <v>124.19</v>
      </c>
      <c r="J2525">
        <v>125.19</v>
      </c>
      <c r="K2525">
        <v>126.14</v>
      </c>
    </row>
    <row r="2526" spans="1:11" x14ac:dyDescent="0.3">
      <c r="A2526" s="1">
        <v>38387</v>
      </c>
      <c r="B2526">
        <v>127.42</v>
      </c>
      <c r="C2526">
        <v>125.05</v>
      </c>
      <c r="D2526">
        <v>122.65</v>
      </c>
      <c r="E2526">
        <v>121.35</v>
      </c>
      <c r="F2526">
        <v>121.3</v>
      </c>
      <c r="G2526">
        <v>121.65</v>
      </c>
      <c r="H2526">
        <v>122.5</v>
      </c>
      <c r="I2526">
        <v>123.5</v>
      </c>
      <c r="J2526">
        <v>124.5</v>
      </c>
      <c r="K2526">
        <v>125.45</v>
      </c>
    </row>
    <row r="2527" spans="1:11" x14ac:dyDescent="0.3">
      <c r="A2527" s="1">
        <v>38390</v>
      </c>
      <c r="B2527">
        <v>123.06</v>
      </c>
      <c r="C2527">
        <v>122</v>
      </c>
      <c r="D2527">
        <v>120.2</v>
      </c>
      <c r="E2527">
        <v>119.3</v>
      </c>
      <c r="F2527">
        <v>119.45</v>
      </c>
      <c r="G2527">
        <v>119.95</v>
      </c>
      <c r="H2527">
        <v>120.9</v>
      </c>
      <c r="I2527">
        <v>122</v>
      </c>
      <c r="J2527">
        <v>123.1</v>
      </c>
      <c r="K2527">
        <v>124.1</v>
      </c>
    </row>
    <row r="2528" spans="1:11" x14ac:dyDescent="0.3">
      <c r="A2528" s="1">
        <v>38391</v>
      </c>
      <c r="B2528">
        <v>124.6</v>
      </c>
      <c r="C2528">
        <v>123.52</v>
      </c>
      <c r="D2528">
        <v>121.57</v>
      </c>
      <c r="E2528">
        <v>120.52</v>
      </c>
      <c r="F2528">
        <v>120.62</v>
      </c>
      <c r="G2528">
        <v>121.07</v>
      </c>
      <c r="H2528">
        <v>121.97</v>
      </c>
      <c r="I2528">
        <v>123.02</v>
      </c>
      <c r="J2528">
        <v>124.07</v>
      </c>
      <c r="K2528">
        <v>125.07</v>
      </c>
    </row>
    <row r="2529" spans="1:11" x14ac:dyDescent="0.3">
      <c r="A2529" s="1">
        <v>38392</v>
      </c>
      <c r="B2529">
        <v>126.42</v>
      </c>
      <c r="C2529">
        <v>124.84</v>
      </c>
      <c r="D2529">
        <v>122.44</v>
      </c>
      <c r="E2529">
        <v>121.09</v>
      </c>
      <c r="F2529">
        <v>121.09</v>
      </c>
      <c r="G2529">
        <v>121.49</v>
      </c>
      <c r="H2529">
        <v>122.39</v>
      </c>
      <c r="I2529">
        <v>123.44</v>
      </c>
      <c r="J2529">
        <v>124.49</v>
      </c>
      <c r="K2529">
        <v>125.49</v>
      </c>
    </row>
    <row r="2530" spans="1:11" x14ac:dyDescent="0.3">
      <c r="A2530" s="1">
        <v>38393</v>
      </c>
      <c r="B2530">
        <v>132.13</v>
      </c>
      <c r="C2530">
        <v>129.74</v>
      </c>
      <c r="D2530">
        <v>126.24</v>
      </c>
      <c r="E2530">
        <v>124.54</v>
      </c>
      <c r="F2530">
        <v>124.29</v>
      </c>
      <c r="G2530">
        <v>124.54</v>
      </c>
      <c r="H2530">
        <v>125.34</v>
      </c>
      <c r="I2530">
        <v>126.34</v>
      </c>
      <c r="J2530">
        <v>127.34</v>
      </c>
      <c r="K2530">
        <v>128.29</v>
      </c>
    </row>
    <row r="2531" spans="1:11" x14ac:dyDescent="0.3">
      <c r="A2531" s="1">
        <v>38394</v>
      </c>
      <c r="B2531">
        <v>130.58000000000001</v>
      </c>
      <c r="C2531">
        <v>128.59</v>
      </c>
      <c r="D2531">
        <v>125.39</v>
      </c>
      <c r="E2531">
        <v>123.79</v>
      </c>
      <c r="F2531">
        <v>123.64</v>
      </c>
      <c r="G2531">
        <v>123.94</v>
      </c>
      <c r="H2531">
        <v>124.79</v>
      </c>
      <c r="I2531">
        <v>125.79</v>
      </c>
      <c r="J2531">
        <v>126.79</v>
      </c>
      <c r="K2531">
        <v>127.74</v>
      </c>
    </row>
    <row r="2532" spans="1:11" x14ac:dyDescent="0.3">
      <c r="A2532" s="1">
        <v>38397</v>
      </c>
      <c r="B2532">
        <v>129.44</v>
      </c>
      <c r="C2532">
        <v>127.7</v>
      </c>
      <c r="D2532">
        <v>124.8</v>
      </c>
      <c r="E2532">
        <v>123.35</v>
      </c>
      <c r="F2532">
        <v>123.3</v>
      </c>
      <c r="G2532">
        <v>123.65</v>
      </c>
      <c r="H2532">
        <v>124.5</v>
      </c>
      <c r="I2532">
        <v>125.5</v>
      </c>
      <c r="J2532">
        <v>126.5</v>
      </c>
      <c r="K2532">
        <v>127.45</v>
      </c>
    </row>
    <row r="2533" spans="1:11" x14ac:dyDescent="0.3">
      <c r="A2533" s="1">
        <v>38398</v>
      </c>
      <c r="B2533">
        <v>129.13</v>
      </c>
      <c r="C2533">
        <v>127.7</v>
      </c>
      <c r="D2533">
        <v>125.1</v>
      </c>
      <c r="E2533">
        <v>123.9</v>
      </c>
      <c r="F2533">
        <v>123.9</v>
      </c>
      <c r="G2533">
        <v>124.3</v>
      </c>
      <c r="H2533">
        <v>125.15</v>
      </c>
      <c r="I2533">
        <v>126.15</v>
      </c>
      <c r="J2533">
        <v>127.15</v>
      </c>
      <c r="K2533">
        <v>128.1</v>
      </c>
    </row>
    <row r="2534" spans="1:11" x14ac:dyDescent="0.3">
      <c r="A2534" s="1">
        <v>38399</v>
      </c>
      <c r="B2534">
        <v>134.19999999999999</v>
      </c>
      <c r="C2534">
        <v>132.35</v>
      </c>
      <c r="D2534">
        <v>129.25</v>
      </c>
      <c r="E2534">
        <v>127.8</v>
      </c>
      <c r="F2534">
        <v>127.6</v>
      </c>
      <c r="G2534">
        <v>127.9</v>
      </c>
      <c r="H2534">
        <v>128.69999999999999</v>
      </c>
      <c r="I2534">
        <v>129.65</v>
      </c>
      <c r="J2534">
        <v>130.65</v>
      </c>
      <c r="K2534">
        <v>131.6</v>
      </c>
    </row>
    <row r="2535" spans="1:11" x14ac:dyDescent="0.3">
      <c r="A2535" s="1">
        <v>38400</v>
      </c>
      <c r="B2535">
        <v>131.28</v>
      </c>
      <c r="C2535">
        <v>129.59</v>
      </c>
      <c r="D2535">
        <v>126.69</v>
      </c>
      <c r="E2535">
        <v>125.44</v>
      </c>
      <c r="F2535">
        <v>125.24</v>
      </c>
      <c r="G2535">
        <v>125.59</v>
      </c>
      <c r="H2535">
        <v>126.44</v>
      </c>
      <c r="I2535">
        <v>127.44</v>
      </c>
      <c r="J2535">
        <v>128.49</v>
      </c>
      <c r="K2535">
        <v>129.49</v>
      </c>
    </row>
    <row r="2536" spans="1:11" x14ac:dyDescent="0.3">
      <c r="A2536" s="1">
        <v>38401</v>
      </c>
      <c r="B2536">
        <v>134.93</v>
      </c>
      <c r="C2536">
        <v>132.44</v>
      </c>
      <c r="D2536">
        <v>129.13999999999999</v>
      </c>
      <c r="E2536">
        <v>127.54</v>
      </c>
      <c r="F2536">
        <v>127.14</v>
      </c>
      <c r="G2536">
        <v>127.44</v>
      </c>
      <c r="H2536">
        <v>128.24</v>
      </c>
      <c r="I2536">
        <v>129.24</v>
      </c>
      <c r="J2536">
        <v>130.24</v>
      </c>
      <c r="K2536">
        <v>131.24</v>
      </c>
    </row>
    <row r="2537" spans="1:11" x14ac:dyDescent="0.3">
      <c r="A2537" s="1">
        <v>38405</v>
      </c>
      <c r="B2537">
        <v>144.02000000000001</v>
      </c>
      <c r="C2537">
        <v>140.9</v>
      </c>
      <c r="D2537">
        <v>136.6</v>
      </c>
      <c r="E2537">
        <v>134.6</v>
      </c>
      <c r="F2537">
        <v>133.94999999999999</v>
      </c>
      <c r="G2537">
        <v>134.19999999999999</v>
      </c>
      <c r="H2537">
        <v>134.94999999999999</v>
      </c>
      <c r="I2537">
        <v>135.85</v>
      </c>
      <c r="J2537">
        <v>136.80000000000001</v>
      </c>
      <c r="K2537">
        <v>137.69999999999999</v>
      </c>
    </row>
    <row r="2538" spans="1:11" x14ac:dyDescent="0.3">
      <c r="A2538" s="1">
        <v>38406</v>
      </c>
      <c r="B2538">
        <v>148.31</v>
      </c>
      <c r="C2538">
        <v>143.61000000000001</v>
      </c>
      <c r="D2538">
        <v>138.01</v>
      </c>
      <c r="E2538">
        <v>135.71</v>
      </c>
      <c r="F2538">
        <v>134.86000000000001</v>
      </c>
      <c r="G2538">
        <v>135.11000000000001</v>
      </c>
      <c r="H2538">
        <v>135.86000000000001</v>
      </c>
      <c r="I2538">
        <v>136.81</v>
      </c>
      <c r="J2538">
        <v>137.81</v>
      </c>
      <c r="K2538">
        <v>138.71</v>
      </c>
    </row>
    <row r="2539" spans="1:11" x14ac:dyDescent="0.3">
      <c r="A2539" s="1">
        <v>38407</v>
      </c>
      <c r="B2539">
        <v>146.5</v>
      </c>
      <c r="C2539">
        <v>142.96</v>
      </c>
      <c r="D2539">
        <v>138.11000000000001</v>
      </c>
      <c r="E2539">
        <v>136.01</v>
      </c>
      <c r="F2539">
        <v>135.26</v>
      </c>
      <c r="G2539">
        <v>135.56</v>
      </c>
      <c r="H2539">
        <v>136.36000000000001</v>
      </c>
      <c r="I2539">
        <v>137.36000000000001</v>
      </c>
      <c r="J2539">
        <v>138.41</v>
      </c>
      <c r="K2539">
        <v>139.36000000000001</v>
      </c>
    </row>
    <row r="2540" spans="1:11" x14ac:dyDescent="0.3">
      <c r="A2540" s="1">
        <v>38408</v>
      </c>
      <c r="B2540">
        <v>145.41</v>
      </c>
      <c r="C2540">
        <v>142.86000000000001</v>
      </c>
      <c r="D2540">
        <v>138.06</v>
      </c>
      <c r="E2540">
        <v>135.76</v>
      </c>
      <c r="F2540">
        <v>135.06</v>
      </c>
      <c r="G2540">
        <v>135.41</v>
      </c>
      <c r="H2540">
        <v>136.21</v>
      </c>
      <c r="I2540">
        <v>137.21</v>
      </c>
      <c r="J2540">
        <v>138.26</v>
      </c>
      <c r="K2540">
        <v>139.26</v>
      </c>
    </row>
    <row r="2541" spans="1:11" x14ac:dyDescent="0.3">
      <c r="A2541" s="1">
        <v>38411</v>
      </c>
      <c r="B2541">
        <v>149.13999999999999</v>
      </c>
      <c r="C2541">
        <v>145.41999999999999</v>
      </c>
      <c r="D2541">
        <v>140.22</v>
      </c>
      <c r="E2541">
        <v>137.32</v>
      </c>
      <c r="F2541">
        <v>136.52000000000001</v>
      </c>
      <c r="G2541">
        <v>136.82</v>
      </c>
      <c r="H2541">
        <v>137.66999999999999</v>
      </c>
      <c r="I2541">
        <v>138.66999999999999</v>
      </c>
      <c r="J2541">
        <v>139.72</v>
      </c>
      <c r="K2541">
        <v>140.72</v>
      </c>
    </row>
    <row r="2542" spans="1:11" x14ac:dyDescent="0.3">
      <c r="A2542" s="1">
        <v>38412</v>
      </c>
      <c r="B2542">
        <v>146.52000000000001</v>
      </c>
      <c r="C2542">
        <v>141.97999999999999</v>
      </c>
      <c r="D2542">
        <v>138.63</v>
      </c>
      <c r="E2542">
        <v>137.78</v>
      </c>
      <c r="F2542">
        <v>138.08000000000001</v>
      </c>
      <c r="G2542">
        <v>138.93</v>
      </c>
      <c r="H2542">
        <v>139.93</v>
      </c>
      <c r="I2542">
        <v>140.97999999999999</v>
      </c>
      <c r="J2542">
        <v>141.97999999999999</v>
      </c>
      <c r="K2542">
        <v>142.43</v>
      </c>
    </row>
    <row r="2543" spans="1:11" x14ac:dyDescent="0.3">
      <c r="A2543" s="1">
        <v>38413</v>
      </c>
      <c r="B2543">
        <v>150.85</v>
      </c>
      <c r="C2543">
        <v>145.82</v>
      </c>
      <c r="D2543">
        <v>142.02000000000001</v>
      </c>
      <c r="E2543">
        <v>141.16999999999999</v>
      </c>
      <c r="F2543">
        <v>141.41999999999999</v>
      </c>
      <c r="G2543">
        <v>142.27000000000001</v>
      </c>
      <c r="H2543">
        <v>143.32</v>
      </c>
      <c r="I2543">
        <v>144.41999999999999</v>
      </c>
      <c r="J2543">
        <v>145.41999999999999</v>
      </c>
      <c r="K2543">
        <v>145.91999999999999</v>
      </c>
    </row>
    <row r="2544" spans="1:11" x14ac:dyDescent="0.3">
      <c r="A2544" s="1">
        <v>38414</v>
      </c>
      <c r="B2544">
        <v>149.08000000000001</v>
      </c>
      <c r="C2544">
        <v>144.87</v>
      </c>
      <c r="D2544">
        <v>141.72</v>
      </c>
      <c r="E2544">
        <v>141.16999999999999</v>
      </c>
      <c r="F2544">
        <v>141.57</v>
      </c>
      <c r="G2544">
        <v>142.52000000000001</v>
      </c>
      <c r="H2544">
        <v>143.66999999999999</v>
      </c>
      <c r="I2544">
        <v>144.82</v>
      </c>
      <c r="J2544">
        <v>145.87</v>
      </c>
      <c r="K2544">
        <v>146.41999999999999</v>
      </c>
    </row>
    <row r="2545" spans="1:11" x14ac:dyDescent="0.3">
      <c r="A2545" s="1">
        <v>38415</v>
      </c>
      <c r="B2545">
        <v>148.34</v>
      </c>
      <c r="C2545">
        <v>144.88999999999999</v>
      </c>
      <c r="D2545">
        <v>142.04</v>
      </c>
      <c r="E2545">
        <v>141.44</v>
      </c>
      <c r="F2545">
        <v>141.88999999999999</v>
      </c>
      <c r="G2545">
        <v>142.88999999999999</v>
      </c>
      <c r="H2545">
        <v>144.09</v>
      </c>
      <c r="I2545">
        <v>145.29</v>
      </c>
      <c r="J2545">
        <v>146.38999999999999</v>
      </c>
      <c r="K2545">
        <v>146.99</v>
      </c>
    </row>
    <row r="2546" spans="1:11" x14ac:dyDescent="0.3">
      <c r="A2546" s="1">
        <v>38418</v>
      </c>
      <c r="B2546">
        <v>148.5</v>
      </c>
      <c r="C2546">
        <v>145.99</v>
      </c>
      <c r="D2546">
        <v>143.24</v>
      </c>
      <c r="E2546">
        <v>142.63999999999999</v>
      </c>
      <c r="F2546">
        <v>143.09</v>
      </c>
      <c r="G2546">
        <v>144.09</v>
      </c>
      <c r="H2546">
        <v>145.34</v>
      </c>
      <c r="I2546">
        <v>146.54</v>
      </c>
      <c r="J2546">
        <v>147.63999999999999</v>
      </c>
      <c r="K2546">
        <v>148.24</v>
      </c>
    </row>
    <row r="2547" spans="1:11" x14ac:dyDescent="0.3">
      <c r="A2547" s="1">
        <v>38419</v>
      </c>
      <c r="B2547">
        <v>152.38</v>
      </c>
      <c r="C2547">
        <v>149.51</v>
      </c>
      <c r="D2547">
        <v>146.36000000000001</v>
      </c>
      <c r="E2547">
        <v>145.56</v>
      </c>
      <c r="F2547">
        <v>145.91</v>
      </c>
      <c r="G2547">
        <v>146.86000000000001</v>
      </c>
      <c r="H2547">
        <v>148.11000000000001</v>
      </c>
      <c r="I2547">
        <v>149.31</v>
      </c>
      <c r="J2547">
        <v>150.41</v>
      </c>
      <c r="K2547">
        <v>151.01</v>
      </c>
    </row>
    <row r="2548" spans="1:11" x14ac:dyDescent="0.3">
      <c r="A2548" s="1">
        <v>38420</v>
      </c>
      <c r="B2548">
        <v>153.25</v>
      </c>
      <c r="C2548">
        <v>149.9</v>
      </c>
      <c r="D2548">
        <v>146.75</v>
      </c>
      <c r="E2548">
        <v>146.05000000000001</v>
      </c>
      <c r="F2548">
        <v>146.35</v>
      </c>
      <c r="G2548">
        <v>147.30000000000001</v>
      </c>
      <c r="H2548">
        <v>148.55000000000001</v>
      </c>
      <c r="I2548">
        <v>149.75</v>
      </c>
      <c r="J2548">
        <v>150.85</v>
      </c>
      <c r="K2548">
        <v>151.5</v>
      </c>
    </row>
    <row r="2549" spans="1:11" x14ac:dyDescent="0.3">
      <c r="A2549" s="1">
        <v>38421</v>
      </c>
      <c r="B2549">
        <v>150.91</v>
      </c>
      <c r="C2549">
        <v>147.34</v>
      </c>
      <c r="D2549">
        <v>144.69</v>
      </c>
      <c r="E2549">
        <v>144.24</v>
      </c>
      <c r="F2549">
        <v>144.69</v>
      </c>
      <c r="G2549">
        <v>145.69</v>
      </c>
      <c r="H2549">
        <v>146.99</v>
      </c>
      <c r="I2549">
        <v>148.29</v>
      </c>
      <c r="J2549">
        <v>149.49</v>
      </c>
      <c r="K2549">
        <v>150.19</v>
      </c>
    </row>
    <row r="2550" spans="1:11" x14ac:dyDescent="0.3">
      <c r="A2550" s="1">
        <v>38422</v>
      </c>
      <c r="B2550">
        <v>154.27000000000001</v>
      </c>
      <c r="C2550">
        <v>150.07</v>
      </c>
      <c r="D2550">
        <v>146.97</v>
      </c>
      <c r="E2550">
        <v>146.27000000000001</v>
      </c>
      <c r="F2550">
        <v>146.62</v>
      </c>
      <c r="G2550">
        <v>147.62</v>
      </c>
      <c r="H2550">
        <v>148.87</v>
      </c>
      <c r="I2550">
        <v>150.12</v>
      </c>
      <c r="J2550">
        <v>151.27000000000001</v>
      </c>
      <c r="K2550">
        <v>151.97</v>
      </c>
    </row>
    <row r="2551" spans="1:11" x14ac:dyDescent="0.3">
      <c r="A2551" s="1">
        <v>38425</v>
      </c>
      <c r="B2551">
        <v>153.6</v>
      </c>
      <c r="C2551">
        <v>149.82</v>
      </c>
      <c r="D2551">
        <v>147.22</v>
      </c>
      <c r="E2551">
        <v>146.82</v>
      </c>
      <c r="F2551">
        <v>147.22</v>
      </c>
      <c r="G2551">
        <v>148.27000000000001</v>
      </c>
      <c r="H2551">
        <v>149.57</v>
      </c>
      <c r="I2551">
        <v>150.87</v>
      </c>
      <c r="J2551">
        <v>152.07</v>
      </c>
      <c r="K2551">
        <v>152.82</v>
      </c>
    </row>
    <row r="2552" spans="1:11" x14ac:dyDescent="0.3">
      <c r="A2552" s="1">
        <v>38426</v>
      </c>
      <c r="B2552">
        <v>155.19999999999999</v>
      </c>
      <c r="C2552">
        <v>151.47999999999999</v>
      </c>
      <c r="D2552">
        <v>148.78</v>
      </c>
      <c r="E2552">
        <v>148.28</v>
      </c>
      <c r="F2552">
        <v>148.58000000000001</v>
      </c>
      <c r="G2552">
        <v>149.53</v>
      </c>
      <c r="H2552">
        <v>150.78</v>
      </c>
      <c r="I2552">
        <v>152.03</v>
      </c>
      <c r="J2552">
        <v>153.18</v>
      </c>
      <c r="K2552">
        <v>153.88</v>
      </c>
    </row>
    <row r="2553" spans="1:11" x14ac:dyDescent="0.3">
      <c r="A2553" s="1">
        <v>38427</v>
      </c>
      <c r="B2553">
        <v>159.13999999999999</v>
      </c>
      <c r="C2553">
        <v>155.37</v>
      </c>
      <c r="D2553">
        <v>152.66999999999999</v>
      </c>
      <c r="E2553">
        <v>152.16999999999999</v>
      </c>
      <c r="F2553">
        <v>152.47</v>
      </c>
      <c r="G2553">
        <v>153.37</v>
      </c>
      <c r="H2553">
        <v>154.62</v>
      </c>
      <c r="I2553">
        <v>155.87</v>
      </c>
      <c r="J2553">
        <v>157.07</v>
      </c>
      <c r="K2553">
        <v>157.77000000000001</v>
      </c>
    </row>
    <row r="2554" spans="1:11" x14ac:dyDescent="0.3">
      <c r="A2554" s="1">
        <v>38428</v>
      </c>
      <c r="B2554">
        <v>159.13999999999999</v>
      </c>
      <c r="C2554">
        <v>155.88</v>
      </c>
      <c r="D2554">
        <v>153.72999999999999</v>
      </c>
      <c r="E2554">
        <v>153.47999999999999</v>
      </c>
      <c r="F2554">
        <v>153.88</v>
      </c>
      <c r="G2554">
        <v>154.88</v>
      </c>
      <c r="H2554">
        <v>156.18</v>
      </c>
      <c r="I2554">
        <v>157.53</v>
      </c>
      <c r="J2554">
        <v>158.78</v>
      </c>
      <c r="K2554">
        <v>159.58000000000001</v>
      </c>
    </row>
    <row r="2555" spans="1:11" x14ac:dyDescent="0.3">
      <c r="A2555" s="1">
        <v>38429</v>
      </c>
      <c r="B2555">
        <v>157.18</v>
      </c>
      <c r="C2555">
        <v>154.74</v>
      </c>
      <c r="D2555">
        <v>153.13999999999999</v>
      </c>
      <c r="E2555">
        <v>153.19</v>
      </c>
      <c r="F2555">
        <v>153.74</v>
      </c>
      <c r="G2555">
        <v>154.84</v>
      </c>
      <c r="H2555">
        <v>156.13999999999999</v>
      </c>
      <c r="I2555">
        <v>157.49</v>
      </c>
      <c r="J2555">
        <v>158.74</v>
      </c>
      <c r="K2555">
        <v>159.59</v>
      </c>
    </row>
    <row r="2556" spans="1:11" x14ac:dyDescent="0.3">
      <c r="A2556" s="1">
        <v>38432</v>
      </c>
      <c r="B2556">
        <v>157.35</v>
      </c>
      <c r="C2556">
        <v>155.44999999999999</v>
      </c>
      <c r="D2556">
        <v>154</v>
      </c>
      <c r="E2556">
        <v>154.15</v>
      </c>
      <c r="F2556">
        <v>154.75</v>
      </c>
      <c r="G2556">
        <v>155.9</v>
      </c>
      <c r="H2556">
        <v>157.25</v>
      </c>
      <c r="I2556">
        <v>158.6</v>
      </c>
      <c r="J2556">
        <v>159.9</v>
      </c>
      <c r="K2556">
        <v>160.75</v>
      </c>
    </row>
    <row r="2557" spans="1:11" x14ac:dyDescent="0.3">
      <c r="A2557" s="1">
        <v>38433</v>
      </c>
      <c r="B2557">
        <v>154.66</v>
      </c>
      <c r="C2557">
        <v>152.91999999999999</v>
      </c>
      <c r="D2557">
        <v>151.82</v>
      </c>
      <c r="E2557">
        <v>152.07</v>
      </c>
      <c r="F2557">
        <v>152.72</v>
      </c>
      <c r="G2557">
        <v>153.91999999999999</v>
      </c>
      <c r="H2557">
        <v>155.27000000000001</v>
      </c>
      <c r="I2557">
        <v>156.66999999999999</v>
      </c>
      <c r="J2557">
        <v>157.97</v>
      </c>
      <c r="K2557">
        <v>158.82</v>
      </c>
    </row>
    <row r="2558" spans="1:11" x14ac:dyDescent="0.3">
      <c r="A2558" s="1">
        <v>38434</v>
      </c>
      <c r="B2558">
        <v>153.36000000000001</v>
      </c>
      <c r="C2558">
        <v>151.41999999999999</v>
      </c>
      <c r="D2558">
        <v>150.47</v>
      </c>
      <c r="E2558">
        <v>150.82</v>
      </c>
      <c r="F2558">
        <v>151.52000000000001</v>
      </c>
      <c r="G2558">
        <v>152.77000000000001</v>
      </c>
      <c r="H2558">
        <v>154.16999999999999</v>
      </c>
      <c r="I2558">
        <v>155.57</v>
      </c>
      <c r="J2558">
        <v>156.87</v>
      </c>
      <c r="K2558">
        <v>157.72</v>
      </c>
    </row>
    <row r="2559" spans="1:11" x14ac:dyDescent="0.3">
      <c r="A2559" s="1">
        <v>38435</v>
      </c>
      <c r="B2559">
        <v>154.84</v>
      </c>
      <c r="C2559">
        <v>152.76</v>
      </c>
      <c r="D2559">
        <v>151.76</v>
      </c>
      <c r="E2559">
        <v>151.96</v>
      </c>
      <c r="F2559">
        <v>152.56</v>
      </c>
      <c r="G2559">
        <v>153.76</v>
      </c>
      <c r="H2559">
        <v>155.11000000000001</v>
      </c>
      <c r="I2559">
        <v>156.46</v>
      </c>
      <c r="J2559">
        <v>157.71</v>
      </c>
      <c r="K2559">
        <v>158.51</v>
      </c>
    </row>
    <row r="2560" spans="1:11" x14ac:dyDescent="0.3">
      <c r="A2560" s="1">
        <v>38439</v>
      </c>
      <c r="B2560">
        <v>154.76</v>
      </c>
      <c r="C2560">
        <v>150.4</v>
      </c>
      <c r="D2560">
        <v>148.94999999999999</v>
      </c>
      <c r="E2560">
        <v>149.05000000000001</v>
      </c>
      <c r="F2560">
        <v>149.6</v>
      </c>
      <c r="G2560">
        <v>150.75</v>
      </c>
      <c r="H2560">
        <v>152.05000000000001</v>
      </c>
      <c r="I2560">
        <v>153.35</v>
      </c>
      <c r="J2560">
        <v>154.55000000000001</v>
      </c>
      <c r="K2560">
        <v>155.30000000000001</v>
      </c>
    </row>
    <row r="2561" spans="1:11" x14ac:dyDescent="0.3">
      <c r="A2561" s="1">
        <v>38440</v>
      </c>
      <c r="B2561">
        <v>155.63</v>
      </c>
      <c r="C2561">
        <v>151.78</v>
      </c>
      <c r="D2561">
        <v>149.97999999999999</v>
      </c>
      <c r="E2561">
        <v>150.08000000000001</v>
      </c>
      <c r="F2561">
        <v>150.63</v>
      </c>
      <c r="G2561">
        <v>151.68</v>
      </c>
      <c r="H2561">
        <v>152.88</v>
      </c>
      <c r="I2561">
        <v>154.13</v>
      </c>
      <c r="J2561">
        <v>155.28</v>
      </c>
      <c r="K2561">
        <v>155.97999999999999</v>
      </c>
    </row>
    <row r="2562" spans="1:11" x14ac:dyDescent="0.3">
      <c r="A2562" s="1">
        <v>38441</v>
      </c>
      <c r="B2562">
        <v>160.66</v>
      </c>
      <c r="C2562">
        <v>156.41999999999999</v>
      </c>
      <c r="D2562">
        <v>154.57</v>
      </c>
      <c r="E2562">
        <v>154.62</v>
      </c>
      <c r="F2562">
        <v>155.12</v>
      </c>
      <c r="G2562">
        <v>156.07</v>
      </c>
      <c r="H2562">
        <v>157.22</v>
      </c>
      <c r="I2562">
        <v>158.41999999999999</v>
      </c>
      <c r="J2562">
        <v>159.57</v>
      </c>
      <c r="K2562">
        <v>160.27000000000001</v>
      </c>
    </row>
    <row r="2563" spans="1:11" x14ac:dyDescent="0.3">
      <c r="A2563" s="1">
        <v>38442</v>
      </c>
      <c r="B2563">
        <v>165.76</v>
      </c>
      <c r="C2563">
        <v>161.61000000000001</v>
      </c>
      <c r="D2563">
        <v>160.21</v>
      </c>
      <c r="E2563">
        <v>160.36000000000001</v>
      </c>
      <c r="F2563">
        <v>160.81</v>
      </c>
      <c r="G2563">
        <v>161.66</v>
      </c>
      <c r="H2563">
        <v>162.81</v>
      </c>
      <c r="I2563">
        <v>164.06</v>
      </c>
      <c r="J2563">
        <v>165.26</v>
      </c>
      <c r="K2563">
        <v>165.96</v>
      </c>
    </row>
    <row r="2564" spans="1:11" x14ac:dyDescent="0.3">
      <c r="A2564" s="1">
        <v>38443</v>
      </c>
      <c r="B2564">
        <v>166.38</v>
      </c>
      <c r="C2564">
        <v>165.6</v>
      </c>
      <c r="D2564">
        <v>165.95</v>
      </c>
      <c r="E2564">
        <v>166.5</v>
      </c>
      <c r="F2564">
        <v>167.35</v>
      </c>
      <c r="G2564">
        <v>168.55</v>
      </c>
      <c r="H2564">
        <v>169.8</v>
      </c>
      <c r="I2564">
        <v>171.05</v>
      </c>
      <c r="J2564">
        <v>171.8</v>
      </c>
      <c r="K2564">
        <v>170.65</v>
      </c>
    </row>
    <row r="2565" spans="1:11" x14ac:dyDescent="0.3">
      <c r="A2565" s="1">
        <v>38446</v>
      </c>
      <c r="B2565">
        <v>164.22</v>
      </c>
      <c r="C2565">
        <v>163.74</v>
      </c>
      <c r="D2565">
        <v>164.39</v>
      </c>
      <c r="E2565">
        <v>165.09</v>
      </c>
      <c r="F2565">
        <v>166.09</v>
      </c>
      <c r="G2565">
        <v>167.44</v>
      </c>
      <c r="H2565">
        <v>168.84</v>
      </c>
      <c r="I2565">
        <v>170.19</v>
      </c>
      <c r="J2565">
        <v>170.99</v>
      </c>
      <c r="K2565">
        <v>169.94</v>
      </c>
    </row>
    <row r="2566" spans="1:11" x14ac:dyDescent="0.3">
      <c r="A2566" s="1">
        <v>38447</v>
      </c>
      <c r="B2566">
        <v>162.11000000000001</v>
      </c>
      <c r="C2566">
        <v>161.54</v>
      </c>
      <c r="D2566">
        <v>162.19</v>
      </c>
      <c r="E2566">
        <v>162.94</v>
      </c>
      <c r="F2566">
        <v>163.99</v>
      </c>
      <c r="G2566">
        <v>165.44</v>
      </c>
      <c r="H2566">
        <v>166.94</v>
      </c>
      <c r="I2566">
        <v>168.34</v>
      </c>
      <c r="J2566">
        <v>169.19</v>
      </c>
      <c r="K2566">
        <v>168.19</v>
      </c>
    </row>
    <row r="2567" spans="1:11" x14ac:dyDescent="0.3">
      <c r="A2567" s="1">
        <v>38448</v>
      </c>
      <c r="B2567">
        <v>158.66999999999999</v>
      </c>
      <c r="C2567">
        <v>158.19999999999999</v>
      </c>
      <c r="D2567">
        <v>158.85</v>
      </c>
      <c r="E2567">
        <v>159.6</v>
      </c>
      <c r="F2567">
        <v>160.69999999999999</v>
      </c>
      <c r="G2567">
        <v>162.25</v>
      </c>
      <c r="H2567">
        <v>163.85</v>
      </c>
      <c r="I2567">
        <v>165.35</v>
      </c>
      <c r="J2567">
        <v>166.3</v>
      </c>
      <c r="K2567">
        <v>165.45</v>
      </c>
    </row>
    <row r="2568" spans="1:11" x14ac:dyDescent="0.3">
      <c r="A2568" s="1">
        <v>38449</v>
      </c>
      <c r="B2568">
        <v>152.83000000000001</v>
      </c>
      <c r="C2568">
        <v>152.82</v>
      </c>
      <c r="D2568">
        <v>153.57</v>
      </c>
      <c r="E2568">
        <v>154.41999999999999</v>
      </c>
      <c r="F2568">
        <v>155.62</v>
      </c>
      <c r="G2568">
        <v>157.27000000000001</v>
      </c>
      <c r="H2568">
        <v>158.97</v>
      </c>
      <c r="I2568">
        <v>160.57</v>
      </c>
      <c r="J2568">
        <v>161.62</v>
      </c>
      <c r="K2568">
        <v>160.97</v>
      </c>
    </row>
    <row r="2569" spans="1:11" x14ac:dyDescent="0.3">
      <c r="A2569" s="1">
        <v>38450</v>
      </c>
      <c r="B2569">
        <v>149.72</v>
      </c>
      <c r="C2569">
        <v>149.97</v>
      </c>
      <c r="D2569">
        <v>150.91999999999999</v>
      </c>
      <c r="E2569">
        <v>151.87</v>
      </c>
      <c r="F2569">
        <v>153.12</v>
      </c>
      <c r="G2569">
        <v>154.77000000000001</v>
      </c>
      <c r="H2569">
        <v>156.57</v>
      </c>
      <c r="I2569">
        <v>158.16999999999999</v>
      </c>
      <c r="J2569">
        <v>159.22</v>
      </c>
      <c r="K2569">
        <v>158.77000000000001</v>
      </c>
    </row>
    <row r="2570" spans="1:11" x14ac:dyDescent="0.3">
      <c r="A2570" s="1">
        <v>38453</v>
      </c>
      <c r="B2570">
        <v>148.71</v>
      </c>
      <c r="C2570">
        <v>149.24</v>
      </c>
      <c r="D2570">
        <v>150.24</v>
      </c>
      <c r="E2570">
        <v>151.19</v>
      </c>
      <c r="F2570">
        <v>152.44</v>
      </c>
      <c r="G2570">
        <v>154.09</v>
      </c>
      <c r="H2570">
        <v>155.88999999999999</v>
      </c>
      <c r="I2570">
        <v>157.54</v>
      </c>
      <c r="J2570">
        <v>158.54</v>
      </c>
      <c r="K2570">
        <v>158.19</v>
      </c>
    </row>
    <row r="2571" spans="1:11" x14ac:dyDescent="0.3">
      <c r="A2571" s="1">
        <v>38454</v>
      </c>
      <c r="B2571">
        <v>146.53</v>
      </c>
      <c r="C2571">
        <v>147.04</v>
      </c>
      <c r="D2571">
        <v>147.99</v>
      </c>
      <c r="E2571">
        <v>148.88999999999999</v>
      </c>
      <c r="F2571">
        <v>150.09</v>
      </c>
      <c r="G2571">
        <v>151.69</v>
      </c>
      <c r="H2571">
        <v>153.49</v>
      </c>
      <c r="I2571">
        <v>155.19</v>
      </c>
      <c r="J2571">
        <v>156.24</v>
      </c>
      <c r="K2571">
        <v>155.94</v>
      </c>
    </row>
    <row r="2572" spans="1:11" x14ac:dyDescent="0.3">
      <c r="A2572" s="1">
        <v>38455</v>
      </c>
      <c r="B2572">
        <v>144.19999999999999</v>
      </c>
      <c r="C2572">
        <v>145.03</v>
      </c>
      <c r="D2572">
        <v>145.97999999999999</v>
      </c>
      <c r="E2572">
        <v>146.88</v>
      </c>
      <c r="F2572">
        <v>148.03</v>
      </c>
      <c r="G2572">
        <v>149.58000000000001</v>
      </c>
      <c r="H2572">
        <v>151.38</v>
      </c>
      <c r="I2572">
        <v>153.08000000000001</v>
      </c>
      <c r="J2572">
        <v>154.08000000000001</v>
      </c>
      <c r="K2572">
        <v>153.83000000000001</v>
      </c>
    </row>
    <row r="2573" spans="1:11" x14ac:dyDescent="0.3">
      <c r="A2573" s="1">
        <v>38456</v>
      </c>
      <c r="B2573">
        <v>148.22999999999999</v>
      </c>
      <c r="C2573">
        <v>148.81</v>
      </c>
      <c r="D2573">
        <v>149.66</v>
      </c>
      <c r="E2573">
        <v>150.41</v>
      </c>
      <c r="F2573">
        <v>151.41</v>
      </c>
      <c r="G2573">
        <v>152.81</v>
      </c>
      <c r="H2573">
        <v>154.51</v>
      </c>
      <c r="I2573">
        <v>156.11000000000001</v>
      </c>
      <c r="J2573">
        <v>157.01</v>
      </c>
      <c r="K2573">
        <v>156.71</v>
      </c>
    </row>
    <row r="2574" spans="1:11" x14ac:dyDescent="0.3">
      <c r="A2574" s="1">
        <v>38457</v>
      </c>
      <c r="B2574">
        <v>145.99</v>
      </c>
      <c r="C2574">
        <v>146.38</v>
      </c>
      <c r="D2574">
        <v>147.18</v>
      </c>
      <c r="E2574">
        <v>147.97999999999999</v>
      </c>
      <c r="F2574">
        <v>149.03</v>
      </c>
      <c r="G2574">
        <v>150.43</v>
      </c>
      <c r="H2574">
        <v>152.13</v>
      </c>
      <c r="I2574">
        <v>153.72999999999999</v>
      </c>
      <c r="J2574">
        <v>154.63</v>
      </c>
      <c r="K2574">
        <v>154.43</v>
      </c>
    </row>
    <row r="2575" spans="1:11" x14ac:dyDescent="0.3">
      <c r="A2575" s="1">
        <v>38460</v>
      </c>
      <c r="B2575">
        <v>144.22999999999999</v>
      </c>
      <c r="C2575">
        <v>144.75</v>
      </c>
      <c r="D2575">
        <v>145.44999999999999</v>
      </c>
      <c r="E2575">
        <v>146.25</v>
      </c>
      <c r="F2575">
        <v>147.4</v>
      </c>
      <c r="G2575">
        <v>148.85</v>
      </c>
      <c r="H2575">
        <v>150.65</v>
      </c>
      <c r="I2575">
        <v>152.30000000000001</v>
      </c>
      <c r="J2575">
        <v>153.19999999999999</v>
      </c>
      <c r="K2575">
        <v>153</v>
      </c>
    </row>
    <row r="2576" spans="1:11" x14ac:dyDescent="0.3">
      <c r="A2576" s="1">
        <v>38461</v>
      </c>
      <c r="B2576">
        <v>149.30000000000001</v>
      </c>
      <c r="C2576">
        <v>149.69999999999999</v>
      </c>
      <c r="D2576">
        <v>150.4</v>
      </c>
      <c r="E2576">
        <v>151.1</v>
      </c>
      <c r="F2576">
        <v>152.25</v>
      </c>
      <c r="G2576">
        <v>153.80000000000001</v>
      </c>
      <c r="H2576">
        <v>155.6</v>
      </c>
      <c r="I2576">
        <v>157.25</v>
      </c>
      <c r="J2576">
        <v>158.1</v>
      </c>
      <c r="K2576">
        <v>157.85</v>
      </c>
    </row>
    <row r="2577" spans="1:11" x14ac:dyDescent="0.3">
      <c r="A2577" s="1">
        <v>38462</v>
      </c>
      <c r="B2577">
        <v>150.87</v>
      </c>
      <c r="C2577">
        <v>151.29</v>
      </c>
      <c r="D2577">
        <v>152.13999999999999</v>
      </c>
      <c r="E2577">
        <v>153.04</v>
      </c>
      <c r="F2577">
        <v>154.29</v>
      </c>
      <c r="G2577">
        <v>155.88999999999999</v>
      </c>
      <c r="H2577">
        <v>157.79</v>
      </c>
      <c r="I2577">
        <v>159.54</v>
      </c>
      <c r="J2577">
        <v>160.38999999999999</v>
      </c>
      <c r="K2577">
        <v>160.13999999999999</v>
      </c>
    </row>
    <row r="2578" spans="1:11" x14ac:dyDescent="0.3">
      <c r="A2578" s="1">
        <v>38463</v>
      </c>
      <c r="B2578">
        <v>153.4</v>
      </c>
      <c r="C2578">
        <v>153.80000000000001</v>
      </c>
      <c r="D2578">
        <v>154.65</v>
      </c>
      <c r="E2578">
        <v>155.5</v>
      </c>
      <c r="F2578">
        <v>156.69999999999999</v>
      </c>
      <c r="G2578">
        <v>158.19999999999999</v>
      </c>
      <c r="H2578">
        <v>160</v>
      </c>
      <c r="I2578">
        <v>161.69999999999999</v>
      </c>
      <c r="J2578">
        <v>162.5</v>
      </c>
      <c r="K2578">
        <v>162.15</v>
      </c>
    </row>
    <row r="2579" spans="1:11" x14ac:dyDescent="0.3">
      <c r="A2579" s="1">
        <v>38464</v>
      </c>
      <c r="B2579">
        <v>154.51</v>
      </c>
      <c r="C2579">
        <v>155.06</v>
      </c>
      <c r="D2579">
        <v>155.96</v>
      </c>
      <c r="E2579">
        <v>156.86000000000001</v>
      </c>
      <c r="F2579">
        <v>158.01</v>
      </c>
      <c r="G2579">
        <v>159.51</v>
      </c>
      <c r="H2579">
        <v>161.36000000000001</v>
      </c>
      <c r="I2579">
        <v>163.11000000000001</v>
      </c>
      <c r="J2579">
        <v>163.96</v>
      </c>
      <c r="K2579">
        <v>163.61000000000001</v>
      </c>
    </row>
    <row r="2580" spans="1:11" x14ac:dyDescent="0.3">
      <c r="A2580" s="1">
        <v>38467</v>
      </c>
      <c r="B2580">
        <v>151.81</v>
      </c>
      <c r="C2580">
        <v>152.66</v>
      </c>
      <c r="D2580">
        <v>153.76</v>
      </c>
      <c r="E2580">
        <v>154.81</v>
      </c>
      <c r="F2580">
        <v>156.01</v>
      </c>
      <c r="G2580">
        <v>157.51</v>
      </c>
      <c r="H2580">
        <v>159.51</v>
      </c>
      <c r="I2580">
        <v>161.41</v>
      </c>
      <c r="J2580">
        <v>162.31</v>
      </c>
      <c r="K2580">
        <v>162.06</v>
      </c>
    </row>
    <row r="2581" spans="1:11" x14ac:dyDescent="0.3">
      <c r="A2581" s="1">
        <v>38468</v>
      </c>
      <c r="B2581">
        <v>150.79</v>
      </c>
      <c r="C2581">
        <v>151.59</v>
      </c>
      <c r="D2581">
        <v>152.79</v>
      </c>
      <c r="E2581">
        <v>153.99</v>
      </c>
      <c r="F2581">
        <v>155.19</v>
      </c>
      <c r="G2581">
        <v>156.69</v>
      </c>
      <c r="H2581">
        <v>158.63999999999999</v>
      </c>
      <c r="I2581">
        <v>160.49</v>
      </c>
      <c r="J2581">
        <v>161.38999999999999</v>
      </c>
      <c r="K2581">
        <v>161.19</v>
      </c>
    </row>
    <row r="2582" spans="1:11" x14ac:dyDescent="0.3">
      <c r="A2582" s="1">
        <v>38469</v>
      </c>
      <c r="B2582">
        <v>147.4</v>
      </c>
      <c r="C2582">
        <v>147.51</v>
      </c>
      <c r="D2582">
        <v>148.56</v>
      </c>
      <c r="E2582">
        <v>149.66</v>
      </c>
      <c r="F2582">
        <v>150.86000000000001</v>
      </c>
      <c r="G2582">
        <v>152.26</v>
      </c>
      <c r="H2582">
        <v>154.16</v>
      </c>
      <c r="I2582">
        <v>155.96</v>
      </c>
      <c r="J2582">
        <v>156.86000000000001</v>
      </c>
      <c r="K2582">
        <v>156.66</v>
      </c>
    </row>
    <row r="2583" spans="1:11" x14ac:dyDescent="0.3">
      <c r="A2583" s="1">
        <v>38470</v>
      </c>
      <c r="B2583">
        <v>148.87</v>
      </c>
      <c r="C2583">
        <v>148.83000000000001</v>
      </c>
      <c r="D2583">
        <v>149.83000000000001</v>
      </c>
      <c r="E2583">
        <v>150.93</v>
      </c>
      <c r="F2583">
        <v>152.13</v>
      </c>
      <c r="G2583">
        <v>153.53</v>
      </c>
      <c r="H2583">
        <v>155.47999999999999</v>
      </c>
      <c r="I2583">
        <v>157.33000000000001</v>
      </c>
      <c r="J2583">
        <v>158.28</v>
      </c>
      <c r="K2583">
        <v>158.18</v>
      </c>
    </row>
    <row r="2584" spans="1:11" x14ac:dyDescent="0.3">
      <c r="A2584" s="1">
        <v>38471</v>
      </c>
      <c r="B2584">
        <v>143.58000000000001</v>
      </c>
      <c r="C2584">
        <v>142.59</v>
      </c>
      <c r="D2584">
        <v>143.84</v>
      </c>
      <c r="E2584">
        <v>145.04</v>
      </c>
      <c r="F2584">
        <v>146.29</v>
      </c>
      <c r="G2584">
        <v>147.74</v>
      </c>
      <c r="H2584">
        <v>149.74</v>
      </c>
      <c r="I2584">
        <v>151.63999999999999</v>
      </c>
      <c r="J2584">
        <v>152.69</v>
      </c>
      <c r="K2584">
        <v>152.74</v>
      </c>
    </row>
    <row r="2585" spans="1:11" x14ac:dyDescent="0.3">
      <c r="A2585" s="1">
        <v>38474</v>
      </c>
      <c r="B2585">
        <v>146.32</v>
      </c>
      <c r="C2585">
        <v>147.62</v>
      </c>
      <c r="D2585">
        <v>148.82</v>
      </c>
      <c r="E2585">
        <v>150.07</v>
      </c>
      <c r="F2585">
        <v>151.52000000000001</v>
      </c>
      <c r="G2585">
        <v>153.52000000000001</v>
      </c>
      <c r="H2585">
        <v>155.41999999999999</v>
      </c>
      <c r="I2585">
        <v>156.52000000000001</v>
      </c>
      <c r="J2585">
        <v>156.66999999999999</v>
      </c>
      <c r="K2585">
        <v>154.82</v>
      </c>
    </row>
    <row r="2586" spans="1:11" x14ac:dyDescent="0.3">
      <c r="A2586" s="1">
        <v>38475</v>
      </c>
      <c r="B2586">
        <v>143.6</v>
      </c>
      <c r="C2586">
        <v>144.58000000000001</v>
      </c>
      <c r="D2586">
        <v>145.53</v>
      </c>
      <c r="E2586">
        <v>146.68</v>
      </c>
      <c r="F2586">
        <v>148.03</v>
      </c>
      <c r="G2586">
        <v>149.93</v>
      </c>
      <c r="H2586">
        <v>151.72999999999999</v>
      </c>
      <c r="I2586">
        <v>152.78</v>
      </c>
      <c r="J2586">
        <v>152.93</v>
      </c>
      <c r="K2586">
        <v>151.08000000000001</v>
      </c>
    </row>
    <row r="2587" spans="1:11" x14ac:dyDescent="0.3">
      <c r="A2587" s="1">
        <v>38476</v>
      </c>
      <c r="B2587">
        <v>145.44999999999999</v>
      </c>
      <c r="C2587">
        <v>146.46</v>
      </c>
      <c r="D2587">
        <v>147.36000000000001</v>
      </c>
      <c r="E2587">
        <v>148.51</v>
      </c>
      <c r="F2587">
        <v>149.86000000000001</v>
      </c>
      <c r="G2587">
        <v>151.71</v>
      </c>
      <c r="H2587">
        <v>153.46</v>
      </c>
      <c r="I2587">
        <v>154.51</v>
      </c>
      <c r="J2587">
        <v>154.66</v>
      </c>
      <c r="K2587">
        <v>152.81</v>
      </c>
    </row>
    <row r="2588" spans="1:11" x14ac:dyDescent="0.3">
      <c r="A2588" s="1">
        <v>38477</v>
      </c>
      <c r="B2588">
        <v>144.37</v>
      </c>
      <c r="C2588">
        <v>145.55000000000001</v>
      </c>
      <c r="D2588">
        <v>146.5</v>
      </c>
      <c r="E2588">
        <v>147.65</v>
      </c>
      <c r="F2588">
        <v>149</v>
      </c>
      <c r="G2588">
        <v>150.85</v>
      </c>
      <c r="H2588">
        <v>152.6</v>
      </c>
      <c r="I2588">
        <v>153.65</v>
      </c>
      <c r="J2588">
        <v>153.80000000000001</v>
      </c>
      <c r="K2588">
        <v>152</v>
      </c>
    </row>
    <row r="2589" spans="1:11" x14ac:dyDescent="0.3">
      <c r="A2589" s="1">
        <v>38478</v>
      </c>
      <c r="B2589">
        <v>143.11000000000001</v>
      </c>
      <c r="C2589">
        <v>144.81</v>
      </c>
      <c r="D2589">
        <v>145.86000000000001</v>
      </c>
      <c r="E2589">
        <v>147.06</v>
      </c>
      <c r="F2589">
        <v>148.41</v>
      </c>
      <c r="G2589">
        <v>150.26</v>
      </c>
      <c r="H2589">
        <v>152.01</v>
      </c>
      <c r="I2589">
        <v>153.06</v>
      </c>
      <c r="J2589">
        <v>153.21</v>
      </c>
      <c r="K2589">
        <v>151.41</v>
      </c>
    </row>
    <row r="2590" spans="1:11" x14ac:dyDescent="0.3">
      <c r="A2590" s="1">
        <v>38481</v>
      </c>
      <c r="B2590">
        <v>144.02000000000001</v>
      </c>
      <c r="C2590">
        <v>145.4</v>
      </c>
      <c r="D2590">
        <v>146.5</v>
      </c>
      <c r="E2590">
        <v>147.80000000000001</v>
      </c>
      <c r="F2590">
        <v>149.15</v>
      </c>
      <c r="G2590">
        <v>150.94999999999999</v>
      </c>
      <c r="H2590">
        <v>152.69999999999999</v>
      </c>
      <c r="I2590">
        <v>153.75</v>
      </c>
      <c r="J2590">
        <v>153.85</v>
      </c>
      <c r="K2590">
        <v>151.94999999999999</v>
      </c>
    </row>
    <row r="2591" spans="1:11" x14ac:dyDescent="0.3">
      <c r="A2591" s="1">
        <v>38482</v>
      </c>
      <c r="B2591">
        <v>144.96</v>
      </c>
      <c r="C2591">
        <v>146.19</v>
      </c>
      <c r="D2591">
        <v>147.24</v>
      </c>
      <c r="E2591">
        <v>148.49</v>
      </c>
      <c r="F2591">
        <v>149.79</v>
      </c>
      <c r="G2591">
        <v>151.49</v>
      </c>
      <c r="H2591">
        <v>153.19</v>
      </c>
      <c r="I2591">
        <v>154.19</v>
      </c>
      <c r="J2591">
        <v>154.19</v>
      </c>
      <c r="K2591">
        <v>152.24</v>
      </c>
    </row>
    <row r="2592" spans="1:11" x14ac:dyDescent="0.3">
      <c r="A2592" s="1">
        <v>38483</v>
      </c>
      <c r="B2592">
        <v>140.31</v>
      </c>
      <c r="C2592">
        <v>141.76</v>
      </c>
      <c r="D2592">
        <v>142.86000000000001</v>
      </c>
      <c r="E2592">
        <v>144.16</v>
      </c>
      <c r="F2592">
        <v>145.66</v>
      </c>
      <c r="G2592">
        <v>147.46</v>
      </c>
      <c r="H2592">
        <v>149.26</v>
      </c>
      <c r="I2592">
        <v>150.41</v>
      </c>
      <c r="J2592">
        <v>150.51</v>
      </c>
      <c r="K2592">
        <v>148.71</v>
      </c>
    </row>
    <row r="2593" spans="1:11" x14ac:dyDescent="0.3">
      <c r="A2593" s="1">
        <v>38484</v>
      </c>
      <c r="B2593">
        <v>137.96</v>
      </c>
      <c r="C2593">
        <v>139.38</v>
      </c>
      <c r="D2593">
        <v>140.58000000000001</v>
      </c>
      <c r="E2593">
        <v>142.03</v>
      </c>
      <c r="F2593">
        <v>143.68</v>
      </c>
      <c r="G2593">
        <v>145.53</v>
      </c>
      <c r="H2593">
        <v>147.38</v>
      </c>
      <c r="I2593">
        <v>148.63</v>
      </c>
      <c r="J2593">
        <v>148.83000000000001</v>
      </c>
      <c r="K2593">
        <v>147.22999999999999</v>
      </c>
    </row>
    <row r="2594" spans="1:11" x14ac:dyDescent="0.3">
      <c r="A2594" s="1">
        <v>38485</v>
      </c>
      <c r="B2594">
        <v>137.03</v>
      </c>
      <c r="C2594">
        <v>138.18</v>
      </c>
      <c r="D2594">
        <v>139.33000000000001</v>
      </c>
      <c r="E2594">
        <v>140.78</v>
      </c>
      <c r="F2594">
        <v>142.47999999999999</v>
      </c>
      <c r="G2594">
        <v>144.28</v>
      </c>
      <c r="H2594">
        <v>146.08000000000001</v>
      </c>
      <c r="I2594">
        <v>147.38</v>
      </c>
      <c r="J2594">
        <v>147.58000000000001</v>
      </c>
      <c r="K2594">
        <v>146.08000000000001</v>
      </c>
    </row>
    <row r="2595" spans="1:11" x14ac:dyDescent="0.3">
      <c r="A2595" s="1">
        <v>38488</v>
      </c>
      <c r="B2595">
        <v>135.03</v>
      </c>
      <c r="C2595">
        <v>136.13999999999999</v>
      </c>
      <c r="D2595">
        <v>137.29</v>
      </c>
      <c r="E2595">
        <v>138.79</v>
      </c>
      <c r="F2595">
        <v>140.54</v>
      </c>
      <c r="G2595">
        <v>142.34</v>
      </c>
      <c r="H2595">
        <v>144.13999999999999</v>
      </c>
      <c r="I2595">
        <v>145.49</v>
      </c>
      <c r="J2595">
        <v>145.74</v>
      </c>
      <c r="K2595">
        <v>144.24</v>
      </c>
    </row>
    <row r="2596" spans="1:11" x14ac:dyDescent="0.3">
      <c r="A2596" s="1">
        <v>38489</v>
      </c>
      <c r="B2596">
        <v>137.38999999999999</v>
      </c>
      <c r="C2596">
        <v>138.33000000000001</v>
      </c>
      <c r="D2596">
        <v>139.38</v>
      </c>
      <c r="E2596">
        <v>140.78</v>
      </c>
      <c r="F2596">
        <v>142.43</v>
      </c>
      <c r="G2596">
        <v>144.18</v>
      </c>
      <c r="H2596">
        <v>145.93</v>
      </c>
      <c r="I2596">
        <v>147.22999999999999</v>
      </c>
      <c r="J2596">
        <v>147.38</v>
      </c>
      <c r="K2596">
        <v>145.78</v>
      </c>
    </row>
    <row r="2597" spans="1:11" x14ac:dyDescent="0.3">
      <c r="A2597" s="1">
        <v>38490</v>
      </c>
      <c r="B2597">
        <v>135.82</v>
      </c>
      <c r="C2597">
        <v>136.88999999999999</v>
      </c>
      <c r="D2597">
        <v>137.84</v>
      </c>
      <c r="E2597">
        <v>139.19</v>
      </c>
      <c r="F2597">
        <v>140.79</v>
      </c>
      <c r="G2597">
        <v>142.44</v>
      </c>
      <c r="H2597">
        <v>144.09</v>
      </c>
      <c r="I2597">
        <v>145.34</v>
      </c>
      <c r="J2597">
        <v>145.44</v>
      </c>
      <c r="K2597">
        <v>143.79</v>
      </c>
    </row>
    <row r="2598" spans="1:11" x14ac:dyDescent="0.3">
      <c r="A2598" s="1">
        <v>38491</v>
      </c>
      <c r="B2598">
        <v>138.05000000000001</v>
      </c>
      <c r="C2598">
        <v>138.85</v>
      </c>
      <c r="D2598">
        <v>139.65</v>
      </c>
      <c r="E2598">
        <v>140.9</v>
      </c>
      <c r="F2598">
        <v>142.4</v>
      </c>
      <c r="G2598">
        <v>144</v>
      </c>
      <c r="H2598">
        <v>145.6</v>
      </c>
      <c r="I2598">
        <v>146.80000000000001</v>
      </c>
      <c r="J2598">
        <v>146.9</v>
      </c>
      <c r="K2598">
        <v>145.15</v>
      </c>
    </row>
    <row r="2599" spans="1:11" x14ac:dyDescent="0.3">
      <c r="A2599" s="1">
        <v>38492</v>
      </c>
      <c r="B2599">
        <v>136.72999999999999</v>
      </c>
      <c r="C2599">
        <v>137.56</v>
      </c>
      <c r="D2599">
        <v>138.56</v>
      </c>
      <c r="E2599">
        <v>139.91</v>
      </c>
      <c r="F2599">
        <v>141.51</v>
      </c>
      <c r="G2599">
        <v>143.16</v>
      </c>
      <c r="H2599">
        <v>144.81</v>
      </c>
      <c r="I2599">
        <v>146.01</v>
      </c>
      <c r="J2599">
        <v>146.16</v>
      </c>
      <c r="K2599">
        <v>144.51</v>
      </c>
    </row>
    <row r="2600" spans="1:11" x14ac:dyDescent="0.3">
      <c r="A2600" s="1">
        <v>38495</v>
      </c>
      <c r="B2600">
        <v>136.65</v>
      </c>
      <c r="C2600">
        <v>137.66</v>
      </c>
      <c r="D2600">
        <v>138.71</v>
      </c>
      <c r="E2600">
        <v>140.11000000000001</v>
      </c>
      <c r="F2600">
        <v>141.76</v>
      </c>
      <c r="G2600">
        <v>143.51</v>
      </c>
      <c r="H2600">
        <v>145.21</v>
      </c>
      <c r="I2600">
        <v>146.46</v>
      </c>
      <c r="J2600">
        <v>146.66</v>
      </c>
      <c r="K2600">
        <v>145.11000000000001</v>
      </c>
    </row>
    <row r="2601" spans="1:11" x14ac:dyDescent="0.3">
      <c r="A2601" s="1">
        <v>38496</v>
      </c>
      <c r="B2601">
        <v>138.71</v>
      </c>
      <c r="C2601">
        <v>139.63999999999999</v>
      </c>
      <c r="D2601">
        <v>140.69</v>
      </c>
      <c r="E2601">
        <v>142.09</v>
      </c>
      <c r="F2601">
        <v>143.69</v>
      </c>
      <c r="G2601">
        <v>145.38999999999999</v>
      </c>
      <c r="H2601">
        <v>147.04</v>
      </c>
      <c r="I2601">
        <v>148.29</v>
      </c>
      <c r="J2601">
        <v>148.49</v>
      </c>
      <c r="K2601">
        <v>146.88999999999999</v>
      </c>
    </row>
    <row r="2602" spans="1:11" x14ac:dyDescent="0.3">
      <c r="A2602" s="1">
        <v>38497</v>
      </c>
      <c r="B2602">
        <v>142.84</v>
      </c>
      <c r="C2602">
        <v>143.63</v>
      </c>
      <c r="D2602">
        <v>144.63</v>
      </c>
      <c r="E2602">
        <v>145.93</v>
      </c>
      <c r="F2602">
        <v>147.38</v>
      </c>
      <c r="G2602">
        <v>148.97999999999999</v>
      </c>
      <c r="H2602">
        <v>150.53</v>
      </c>
      <c r="I2602">
        <v>151.72999999999999</v>
      </c>
      <c r="J2602">
        <v>151.83000000000001</v>
      </c>
      <c r="K2602">
        <v>150.08000000000001</v>
      </c>
    </row>
    <row r="2603" spans="1:11" x14ac:dyDescent="0.3">
      <c r="A2603" s="1">
        <v>38498</v>
      </c>
      <c r="B2603">
        <v>144.83000000000001</v>
      </c>
      <c r="C2603">
        <v>144.84</v>
      </c>
      <c r="D2603">
        <v>145.74</v>
      </c>
      <c r="E2603">
        <v>147.04</v>
      </c>
      <c r="F2603">
        <v>148.49</v>
      </c>
      <c r="G2603">
        <v>150.04</v>
      </c>
      <c r="H2603">
        <v>151.59</v>
      </c>
      <c r="I2603">
        <v>152.79</v>
      </c>
      <c r="J2603">
        <v>152.88999999999999</v>
      </c>
      <c r="K2603">
        <v>151.09</v>
      </c>
    </row>
    <row r="2604" spans="1:11" x14ac:dyDescent="0.3">
      <c r="A2604" s="1">
        <v>38499</v>
      </c>
      <c r="B2604">
        <v>144.58000000000001</v>
      </c>
      <c r="C2604">
        <v>144.63999999999999</v>
      </c>
      <c r="D2604">
        <v>145.54</v>
      </c>
      <c r="E2604">
        <v>146.79</v>
      </c>
      <c r="F2604">
        <v>148.24</v>
      </c>
      <c r="G2604">
        <v>149.84</v>
      </c>
      <c r="H2604">
        <v>151.44</v>
      </c>
      <c r="I2604">
        <v>152.63999999999999</v>
      </c>
      <c r="J2604">
        <v>152.74</v>
      </c>
      <c r="K2604">
        <v>150.88999999999999</v>
      </c>
    </row>
    <row r="2605" spans="1:11" x14ac:dyDescent="0.3">
      <c r="A2605" s="1">
        <v>38503</v>
      </c>
      <c r="B2605">
        <v>145.19</v>
      </c>
      <c r="C2605">
        <v>144.94999999999999</v>
      </c>
      <c r="D2605">
        <v>145.9</v>
      </c>
      <c r="E2605">
        <v>147.19999999999999</v>
      </c>
      <c r="F2605">
        <v>148.65</v>
      </c>
      <c r="G2605">
        <v>150.25</v>
      </c>
      <c r="H2605">
        <v>151.9</v>
      </c>
      <c r="I2605">
        <v>153.15</v>
      </c>
      <c r="J2605">
        <v>153.30000000000001</v>
      </c>
      <c r="K2605">
        <v>151.5</v>
      </c>
    </row>
    <row r="2606" spans="1:11" x14ac:dyDescent="0.3">
      <c r="A2606" s="1">
        <v>38504</v>
      </c>
      <c r="B2606">
        <v>154</v>
      </c>
      <c r="C2606">
        <v>154.79</v>
      </c>
      <c r="D2606">
        <v>155.99</v>
      </c>
      <c r="E2606">
        <v>157.29</v>
      </c>
      <c r="F2606">
        <v>158.84</v>
      </c>
      <c r="G2606">
        <v>160.38999999999999</v>
      </c>
      <c r="H2606">
        <v>161.54</v>
      </c>
      <c r="I2606">
        <v>161.63999999999999</v>
      </c>
      <c r="J2606">
        <v>159.84</v>
      </c>
      <c r="K2606">
        <v>155.74</v>
      </c>
    </row>
    <row r="2607" spans="1:11" x14ac:dyDescent="0.3">
      <c r="A2607" s="1">
        <v>38505</v>
      </c>
      <c r="B2607">
        <v>154.22</v>
      </c>
      <c r="C2607">
        <v>155.21</v>
      </c>
      <c r="D2607">
        <v>156.36000000000001</v>
      </c>
      <c r="E2607">
        <v>157.66</v>
      </c>
      <c r="F2607">
        <v>159.16</v>
      </c>
      <c r="G2607">
        <v>160.71</v>
      </c>
      <c r="H2607">
        <v>161.91</v>
      </c>
      <c r="I2607">
        <v>162.01</v>
      </c>
      <c r="J2607">
        <v>160.01</v>
      </c>
      <c r="K2607">
        <v>155.86000000000001</v>
      </c>
    </row>
    <row r="2608" spans="1:11" x14ac:dyDescent="0.3">
      <c r="A2608" s="1">
        <v>38506</v>
      </c>
      <c r="B2608">
        <v>159.94999999999999</v>
      </c>
      <c r="C2608">
        <v>160.91999999999999</v>
      </c>
      <c r="D2608">
        <v>162.22</v>
      </c>
      <c r="E2608">
        <v>163.47</v>
      </c>
      <c r="F2608">
        <v>165.02</v>
      </c>
      <c r="G2608">
        <v>166.57</v>
      </c>
      <c r="H2608">
        <v>167.77</v>
      </c>
      <c r="I2608">
        <v>167.87</v>
      </c>
      <c r="J2608">
        <v>165.82</v>
      </c>
      <c r="K2608">
        <v>161.57</v>
      </c>
    </row>
    <row r="2609" spans="1:11" x14ac:dyDescent="0.3">
      <c r="A2609" s="1">
        <v>38509</v>
      </c>
      <c r="B2609">
        <v>161.65</v>
      </c>
      <c r="C2609">
        <v>162.68</v>
      </c>
      <c r="D2609">
        <v>164.08</v>
      </c>
      <c r="E2609">
        <v>165.33</v>
      </c>
      <c r="F2609">
        <v>166.93</v>
      </c>
      <c r="G2609">
        <v>168.53</v>
      </c>
      <c r="H2609">
        <v>169.73</v>
      </c>
      <c r="I2609">
        <v>169.83</v>
      </c>
      <c r="J2609">
        <v>167.73</v>
      </c>
      <c r="K2609">
        <v>163.43</v>
      </c>
    </row>
    <row r="2610" spans="1:11" x14ac:dyDescent="0.3">
      <c r="A2610" s="1">
        <v>38510</v>
      </c>
      <c r="B2610">
        <v>160.08000000000001</v>
      </c>
      <c r="C2610">
        <v>161.37</v>
      </c>
      <c r="D2610">
        <v>162.97</v>
      </c>
      <c r="E2610">
        <v>164.42</v>
      </c>
      <c r="F2610">
        <v>166.12</v>
      </c>
      <c r="G2610">
        <v>167.82</v>
      </c>
      <c r="H2610">
        <v>169.07</v>
      </c>
      <c r="I2610">
        <v>169.17</v>
      </c>
      <c r="J2610">
        <v>167.17</v>
      </c>
      <c r="K2610">
        <v>162.87</v>
      </c>
    </row>
    <row r="2611" spans="1:11" x14ac:dyDescent="0.3">
      <c r="A2611" s="1">
        <v>38511</v>
      </c>
      <c r="B2611">
        <v>155.28</v>
      </c>
      <c r="C2611">
        <v>156.34</v>
      </c>
      <c r="D2611">
        <v>157.94</v>
      </c>
      <c r="E2611">
        <v>159.44</v>
      </c>
      <c r="F2611">
        <v>161.19</v>
      </c>
      <c r="G2611">
        <v>162.99</v>
      </c>
      <c r="H2611">
        <v>164.34</v>
      </c>
      <c r="I2611">
        <v>164.54</v>
      </c>
      <c r="J2611">
        <v>162.74</v>
      </c>
      <c r="K2611">
        <v>158.63999999999999</v>
      </c>
    </row>
    <row r="2612" spans="1:11" x14ac:dyDescent="0.3">
      <c r="A2612" s="1">
        <v>38512</v>
      </c>
      <c r="B2612">
        <v>162.56</v>
      </c>
      <c r="C2612">
        <v>163.74</v>
      </c>
      <c r="D2612">
        <v>165.19</v>
      </c>
      <c r="E2612">
        <v>166.64</v>
      </c>
      <c r="F2612">
        <v>168.34</v>
      </c>
      <c r="G2612">
        <v>170.09</v>
      </c>
      <c r="H2612">
        <v>171.39</v>
      </c>
      <c r="I2612">
        <v>171.49</v>
      </c>
      <c r="J2612">
        <v>169.29</v>
      </c>
      <c r="K2612">
        <v>164.84</v>
      </c>
    </row>
    <row r="2613" spans="1:11" x14ac:dyDescent="0.3">
      <c r="A2613" s="1">
        <v>38513</v>
      </c>
      <c r="B2613">
        <v>160.74</v>
      </c>
      <c r="C2613">
        <v>161.72999999999999</v>
      </c>
      <c r="D2613">
        <v>163.08000000000001</v>
      </c>
      <c r="E2613">
        <v>164.53</v>
      </c>
      <c r="F2613">
        <v>166.28</v>
      </c>
      <c r="G2613">
        <v>168.08</v>
      </c>
      <c r="H2613">
        <v>169.43</v>
      </c>
      <c r="I2613">
        <v>169.53</v>
      </c>
      <c r="J2613">
        <v>167.43</v>
      </c>
      <c r="K2613">
        <v>163.03</v>
      </c>
    </row>
    <row r="2614" spans="1:11" x14ac:dyDescent="0.3">
      <c r="A2614" s="1">
        <v>38516</v>
      </c>
      <c r="B2614">
        <v>166.31</v>
      </c>
      <c r="C2614">
        <v>167.59</v>
      </c>
      <c r="D2614">
        <v>168.94</v>
      </c>
      <c r="E2614">
        <v>170.34</v>
      </c>
      <c r="F2614">
        <v>172.09</v>
      </c>
      <c r="G2614">
        <v>173.89</v>
      </c>
      <c r="H2614">
        <v>175.24</v>
      </c>
      <c r="I2614">
        <v>175.34</v>
      </c>
      <c r="J2614">
        <v>173.14</v>
      </c>
      <c r="K2614">
        <v>168.59</v>
      </c>
    </row>
    <row r="2615" spans="1:11" x14ac:dyDescent="0.3">
      <c r="A2615" s="1">
        <v>38517</v>
      </c>
      <c r="B2615">
        <v>163.86</v>
      </c>
      <c r="C2615">
        <v>165.02</v>
      </c>
      <c r="D2615">
        <v>166.47</v>
      </c>
      <c r="E2615">
        <v>167.87</v>
      </c>
      <c r="F2615">
        <v>169.72</v>
      </c>
      <c r="G2615">
        <v>171.57</v>
      </c>
      <c r="H2615">
        <v>172.97</v>
      </c>
      <c r="I2615">
        <v>173.17</v>
      </c>
      <c r="J2615">
        <v>171.17</v>
      </c>
      <c r="K2615">
        <v>166.67</v>
      </c>
    </row>
    <row r="2616" spans="1:11" x14ac:dyDescent="0.3">
      <c r="A2616" s="1">
        <v>38518</v>
      </c>
      <c r="B2616">
        <v>162.11000000000001</v>
      </c>
      <c r="C2616">
        <v>163.51</v>
      </c>
      <c r="D2616">
        <v>165.11</v>
      </c>
      <c r="E2616">
        <v>166.61</v>
      </c>
      <c r="F2616">
        <v>168.51</v>
      </c>
      <c r="G2616">
        <v>170.46</v>
      </c>
      <c r="H2616">
        <v>171.96</v>
      </c>
      <c r="I2616">
        <v>172.21</v>
      </c>
      <c r="J2616">
        <v>170.31</v>
      </c>
      <c r="K2616">
        <v>165.96</v>
      </c>
    </row>
    <row r="2617" spans="1:11" x14ac:dyDescent="0.3">
      <c r="A2617" s="1">
        <v>38519</v>
      </c>
      <c r="B2617">
        <v>162.55000000000001</v>
      </c>
      <c r="C2617">
        <v>163.85</v>
      </c>
      <c r="D2617">
        <v>165.5</v>
      </c>
      <c r="E2617">
        <v>167.1</v>
      </c>
      <c r="F2617">
        <v>169.1</v>
      </c>
      <c r="G2617">
        <v>171.2</v>
      </c>
      <c r="H2617">
        <v>172.8</v>
      </c>
      <c r="I2617">
        <v>173.15</v>
      </c>
      <c r="J2617">
        <v>171.5</v>
      </c>
      <c r="K2617">
        <v>167.3</v>
      </c>
    </row>
    <row r="2618" spans="1:11" x14ac:dyDescent="0.3">
      <c r="A2618" s="1">
        <v>38520</v>
      </c>
      <c r="B2618">
        <v>165.18</v>
      </c>
      <c r="C2618">
        <v>166.36</v>
      </c>
      <c r="D2618">
        <v>168.11</v>
      </c>
      <c r="E2618">
        <v>169.71</v>
      </c>
      <c r="F2618">
        <v>171.66</v>
      </c>
      <c r="G2618">
        <v>173.71</v>
      </c>
      <c r="H2618">
        <v>175.31</v>
      </c>
      <c r="I2618">
        <v>175.61</v>
      </c>
      <c r="J2618">
        <v>173.86</v>
      </c>
      <c r="K2618">
        <v>169.41</v>
      </c>
    </row>
    <row r="2619" spans="1:11" x14ac:dyDescent="0.3">
      <c r="A2619" s="1">
        <v>38523</v>
      </c>
      <c r="B2619">
        <v>166.18</v>
      </c>
      <c r="C2619">
        <v>167.46</v>
      </c>
      <c r="D2619">
        <v>169.21</v>
      </c>
      <c r="E2619">
        <v>170.81</v>
      </c>
      <c r="F2619">
        <v>172.76</v>
      </c>
      <c r="G2619">
        <v>174.81</v>
      </c>
      <c r="H2619">
        <v>176.41</v>
      </c>
      <c r="I2619">
        <v>176.71</v>
      </c>
      <c r="J2619">
        <v>174.96</v>
      </c>
      <c r="K2619">
        <v>170.51</v>
      </c>
    </row>
    <row r="2620" spans="1:11" x14ac:dyDescent="0.3">
      <c r="A2620" s="1">
        <v>38524</v>
      </c>
      <c r="B2620">
        <v>162.97</v>
      </c>
      <c r="C2620">
        <v>164.32</v>
      </c>
      <c r="D2620">
        <v>166.07</v>
      </c>
      <c r="E2620">
        <v>167.87</v>
      </c>
      <c r="F2620">
        <v>169.92</v>
      </c>
      <c r="G2620">
        <v>172.02</v>
      </c>
      <c r="H2620">
        <v>173.82</v>
      </c>
      <c r="I2620">
        <v>174.27</v>
      </c>
      <c r="J2620">
        <v>172.62</v>
      </c>
      <c r="K2620">
        <v>168.22</v>
      </c>
    </row>
    <row r="2621" spans="1:11" x14ac:dyDescent="0.3">
      <c r="A2621" s="1">
        <v>38525</v>
      </c>
      <c r="B2621">
        <v>162.26</v>
      </c>
      <c r="C2621">
        <v>163.57</v>
      </c>
      <c r="D2621">
        <v>165.32</v>
      </c>
      <c r="E2621">
        <v>167.12</v>
      </c>
      <c r="F2621">
        <v>169.22</v>
      </c>
      <c r="G2621">
        <v>171.37</v>
      </c>
      <c r="H2621">
        <v>173.17</v>
      </c>
      <c r="I2621">
        <v>173.67</v>
      </c>
      <c r="J2621">
        <v>172.02</v>
      </c>
      <c r="K2621">
        <v>167.62</v>
      </c>
    </row>
    <row r="2622" spans="1:11" x14ac:dyDescent="0.3">
      <c r="A2622" s="1">
        <v>38526</v>
      </c>
      <c r="B2622">
        <v>167.56</v>
      </c>
      <c r="C2622">
        <v>168.77</v>
      </c>
      <c r="D2622">
        <v>170.27</v>
      </c>
      <c r="E2622">
        <v>172.02</v>
      </c>
      <c r="F2622">
        <v>174.07</v>
      </c>
      <c r="G2622">
        <v>176.17</v>
      </c>
      <c r="H2622">
        <v>177.97</v>
      </c>
      <c r="I2622">
        <v>178.47</v>
      </c>
      <c r="J2622">
        <v>176.67</v>
      </c>
      <c r="K2622">
        <v>171.97</v>
      </c>
    </row>
    <row r="2623" spans="1:11" x14ac:dyDescent="0.3">
      <c r="A2623" s="1">
        <v>38527</v>
      </c>
      <c r="B2623">
        <v>165.04</v>
      </c>
      <c r="C2623">
        <v>166.56</v>
      </c>
      <c r="D2623">
        <v>168.26</v>
      </c>
      <c r="E2623">
        <v>170.16</v>
      </c>
      <c r="F2623">
        <v>172.31</v>
      </c>
      <c r="G2623">
        <v>174.51</v>
      </c>
      <c r="H2623">
        <v>176.41</v>
      </c>
      <c r="I2623">
        <v>176.96</v>
      </c>
      <c r="J2623">
        <v>175.21</v>
      </c>
      <c r="K2623">
        <v>170.56</v>
      </c>
    </row>
    <row r="2624" spans="1:11" x14ac:dyDescent="0.3">
      <c r="A2624" s="1">
        <v>38530</v>
      </c>
      <c r="B2624">
        <v>167.61</v>
      </c>
      <c r="C2624">
        <v>169.4</v>
      </c>
      <c r="D2624">
        <v>171.05</v>
      </c>
      <c r="E2624">
        <v>172.95</v>
      </c>
      <c r="F2624">
        <v>175.15</v>
      </c>
      <c r="G2624">
        <v>177.4</v>
      </c>
      <c r="H2624">
        <v>179.3</v>
      </c>
      <c r="I2624">
        <v>179.9</v>
      </c>
      <c r="J2624">
        <v>178.1</v>
      </c>
      <c r="K2624">
        <v>173.4</v>
      </c>
    </row>
    <row r="2625" spans="1:11" x14ac:dyDescent="0.3">
      <c r="A2625" s="1">
        <v>38531</v>
      </c>
      <c r="B2625">
        <v>162.04</v>
      </c>
      <c r="C2625">
        <v>163.63999999999999</v>
      </c>
      <c r="D2625">
        <v>165.44</v>
      </c>
      <c r="E2625">
        <v>167.54</v>
      </c>
      <c r="F2625">
        <v>169.94</v>
      </c>
      <c r="G2625">
        <v>172.44</v>
      </c>
      <c r="H2625">
        <v>174.44</v>
      </c>
      <c r="I2625">
        <v>175.39</v>
      </c>
      <c r="J2625">
        <v>173.84</v>
      </c>
      <c r="K2625">
        <v>169.39</v>
      </c>
    </row>
    <row r="2626" spans="1:11" x14ac:dyDescent="0.3">
      <c r="A2626" s="1">
        <v>38532</v>
      </c>
      <c r="B2626">
        <v>160.16</v>
      </c>
      <c r="C2626">
        <v>162.24</v>
      </c>
      <c r="D2626">
        <v>164.19</v>
      </c>
      <c r="E2626">
        <v>166.39</v>
      </c>
      <c r="F2626">
        <v>168.94</v>
      </c>
      <c r="G2626">
        <v>171.64</v>
      </c>
      <c r="H2626">
        <v>173.69</v>
      </c>
      <c r="I2626">
        <v>174.84</v>
      </c>
      <c r="J2626">
        <v>173.44</v>
      </c>
      <c r="K2626">
        <v>169.14</v>
      </c>
    </row>
    <row r="2627" spans="1:11" x14ac:dyDescent="0.3">
      <c r="A2627" s="1">
        <v>38533</v>
      </c>
      <c r="B2627">
        <v>161.91</v>
      </c>
      <c r="C2627">
        <v>163.61000000000001</v>
      </c>
      <c r="D2627">
        <v>165.51</v>
      </c>
      <c r="E2627">
        <v>167.56</v>
      </c>
      <c r="F2627">
        <v>170.16</v>
      </c>
      <c r="G2627">
        <v>172.96</v>
      </c>
      <c r="H2627">
        <v>175.11</v>
      </c>
      <c r="I2627">
        <v>176.31</v>
      </c>
      <c r="J2627">
        <v>174.91</v>
      </c>
      <c r="K2627">
        <v>170.56</v>
      </c>
    </row>
    <row r="2628" spans="1:11" x14ac:dyDescent="0.3">
      <c r="A2628" s="1">
        <v>38534</v>
      </c>
      <c r="B2628">
        <v>171.11</v>
      </c>
      <c r="C2628">
        <v>173.07</v>
      </c>
      <c r="D2628">
        <v>174.97</v>
      </c>
      <c r="E2628">
        <v>177.42</v>
      </c>
      <c r="F2628">
        <v>180.12</v>
      </c>
      <c r="G2628">
        <v>182.12</v>
      </c>
      <c r="H2628">
        <v>183.12</v>
      </c>
      <c r="I2628">
        <v>181.37</v>
      </c>
      <c r="J2628">
        <v>176.62</v>
      </c>
      <c r="K2628">
        <v>172.62</v>
      </c>
    </row>
    <row r="2629" spans="1:11" x14ac:dyDescent="0.3">
      <c r="A2629" s="1">
        <v>38538</v>
      </c>
      <c r="B2629">
        <v>173.24</v>
      </c>
      <c r="C2629">
        <v>175.38</v>
      </c>
      <c r="D2629">
        <v>177.48</v>
      </c>
      <c r="E2629">
        <v>179.98</v>
      </c>
      <c r="F2629">
        <v>182.73</v>
      </c>
      <c r="G2629">
        <v>184.88</v>
      </c>
      <c r="H2629">
        <v>186.13</v>
      </c>
      <c r="I2629">
        <v>184.53</v>
      </c>
      <c r="J2629">
        <v>179.98</v>
      </c>
      <c r="K2629">
        <v>176.13</v>
      </c>
    </row>
    <row r="2630" spans="1:11" x14ac:dyDescent="0.3">
      <c r="A2630" s="1">
        <v>38539</v>
      </c>
      <c r="B2630">
        <v>179.48</v>
      </c>
      <c r="C2630">
        <v>181.26</v>
      </c>
      <c r="D2630">
        <v>183.16</v>
      </c>
      <c r="E2630">
        <v>185.46</v>
      </c>
      <c r="F2630">
        <v>188.06</v>
      </c>
      <c r="G2630">
        <v>190.21</v>
      </c>
      <c r="H2630">
        <v>191.51</v>
      </c>
      <c r="I2630">
        <v>189.81</v>
      </c>
      <c r="J2630">
        <v>185.11</v>
      </c>
      <c r="K2630">
        <v>181.11</v>
      </c>
    </row>
    <row r="2631" spans="1:11" x14ac:dyDescent="0.3">
      <c r="A2631" s="1">
        <v>38540</v>
      </c>
      <c r="B2631">
        <v>177.49</v>
      </c>
      <c r="C2631">
        <v>179.29</v>
      </c>
      <c r="D2631">
        <v>181.34</v>
      </c>
      <c r="E2631">
        <v>183.79</v>
      </c>
      <c r="F2631">
        <v>186.49</v>
      </c>
      <c r="G2631">
        <v>188.74</v>
      </c>
      <c r="H2631">
        <v>190.24</v>
      </c>
      <c r="I2631">
        <v>188.74</v>
      </c>
      <c r="J2631">
        <v>184.24</v>
      </c>
      <c r="K2631">
        <v>180.44</v>
      </c>
    </row>
    <row r="2632" spans="1:11" x14ac:dyDescent="0.3">
      <c r="A2632" s="1">
        <v>38541</v>
      </c>
      <c r="B2632">
        <v>171.81</v>
      </c>
      <c r="C2632">
        <v>174.26</v>
      </c>
      <c r="D2632">
        <v>176.31</v>
      </c>
      <c r="E2632">
        <v>178.76</v>
      </c>
      <c r="F2632">
        <v>181.41</v>
      </c>
      <c r="G2632">
        <v>183.71</v>
      </c>
      <c r="H2632">
        <v>185.31</v>
      </c>
      <c r="I2632">
        <v>184.01</v>
      </c>
      <c r="J2632">
        <v>179.71</v>
      </c>
      <c r="K2632">
        <v>175.91</v>
      </c>
    </row>
    <row r="2633" spans="1:11" x14ac:dyDescent="0.3">
      <c r="A2633" s="1">
        <v>38544</v>
      </c>
      <c r="B2633">
        <v>168.18</v>
      </c>
      <c r="C2633">
        <v>170.75</v>
      </c>
      <c r="D2633">
        <v>173.1</v>
      </c>
      <c r="E2633">
        <v>175.75</v>
      </c>
      <c r="F2633">
        <v>178.5</v>
      </c>
      <c r="G2633">
        <v>180.8</v>
      </c>
      <c r="H2633">
        <v>182.35</v>
      </c>
      <c r="I2633">
        <v>181.25</v>
      </c>
      <c r="J2633">
        <v>177.2</v>
      </c>
      <c r="K2633">
        <v>173.65</v>
      </c>
    </row>
    <row r="2634" spans="1:11" x14ac:dyDescent="0.3">
      <c r="A2634" s="1">
        <v>38545</v>
      </c>
      <c r="B2634">
        <v>175.15</v>
      </c>
      <c r="C2634">
        <v>177.53</v>
      </c>
      <c r="D2634">
        <v>179.78</v>
      </c>
      <c r="E2634">
        <v>182.38</v>
      </c>
      <c r="F2634">
        <v>185.08</v>
      </c>
      <c r="G2634">
        <v>187.33</v>
      </c>
      <c r="H2634">
        <v>188.83</v>
      </c>
      <c r="I2634">
        <v>187.83</v>
      </c>
      <c r="J2634">
        <v>183.93</v>
      </c>
      <c r="K2634">
        <v>180.18</v>
      </c>
    </row>
    <row r="2635" spans="1:11" x14ac:dyDescent="0.3">
      <c r="A2635" s="1">
        <v>38546</v>
      </c>
      <c r="B2635">
        <v>171.79</v>
      </c>
      <c r="C2635">
        <v>174.53</v>
      </c>
      <c r="D2635">
        <v>176.83</v>
      </c>
      <c r="E2635">
        <v>179.48</v>
      </c>
      <c r="F2635">
        <v>182.13</v>
      </c>
      <c r="G2635">
        <v>184.33</v>
      </c>
      <c r="H2635">
        <v>185.73</v>
      </c>
      <c r="I2635">
        <v>184.73</v>
      </c>
      <c r="J2635">
        <v>180.98</v>
      </c>
      <c r="K2635">
        <v>177.38</v>
      </c>
    </row>
    <row r="2636" spans="1:11" x14ac:dyDescent="0.3">
      <c r="A2636" s="1">
        <v>38547</v>
      </c>
      <c r="B2636">
        <v>165.69</v>
      </c>
      <c r="C2636">
        <v>168.37</v>
      </c>
      <c r="D2636">
        <v>170.67</v>
      </c>
      <c r="E2636">
        <v>173.22</v>
      </c>
      <c r="F2636">
        <v>175.77</v>
      </c>
      <c r="G2636">
        <v>177.87</v>
      </c>
      <c r="H2636">
        <v>179.17</v>
      </c>
      <c r="I2636">
        <v>178.32</v>
      </c>
      <c r="J2636">
        <v>174.77</v>
      </c>
      <c r="K2636">
        <v>171.22</v>
      </c>
    </row>
    <row r="2637" spans="1:11" x14ac:dyDescent="0.3">
      <c r="A2637" s="1">
        <v>38548</v>
      </c>
      <c r="B2637">
        <v>166.21</v>
      </c>
      <c r="C2637">
        <v>169</v>
      </c>
      <c r="D2637">
        <v>171.25</v>
      </c>
      <c r="E2637">
        <v>173.65</v>
      </c>
      <c r="F2637">
        <v>176</v>
      </c>
      <c r="G2637">
        <v>178.1</v>
      </c>
      <c r="H2637">
        <v>179.35</v>
      </c>
      <c r="I2637">
        <v>178.4</v>
      </c>
      <c r="J2637">
        <v>174.85</v>
      </c>
      <c r="K2637">
        <v>171.2</v>
      </c>
    </row>
    <row r="2638" spans="1:11" x14ac:dyDescent="0.3">
      <c r="A2638" s="1">
        <v>38551</v>
      </c>
      <c r="B2638">
        <v>163.16</v>
      </c>
      <c r="C2638">
        <v>166.37</v>
      </c>
      <c r="D2638">
        <v>168.77</v>
      </c>
      <c r="E2638">
        <v>171.12</v>
      </c>
      <c r="F2638">
        <v>173.42</v>
      </c>
      <c r="G2638">
        <v>175.52</v>
      </c>
      <c r="H2638">
        <v>176.77</v>
      </c>
      <c r="I2638">
        <v>175.92</v>
      </c>
      <c r="J2638">
        <v>172.57</v>
      </c>
      <c r="K2638">
        <v>169.17</v>
      </c>
    </row>
    <row r="2639" spans="1:11" x14ac:dyDescent="0.3">
      <c r="A2639" s="1">
        <v>38552</v>
      </c>
      <c r="B2639">
        <v>163.01</v>
      </c>
      <c r="C2639">
        <v>166.14</v>
      </c>
      <c r="D2639">
        <v>168.54</v>
      </c>
      <c r="E2639">
        <v>170.79</v>
      </c>
      <c r="F2639">
        <v>173.04</v>
      </c>
      <c r="G2639">
        <v>175.09</v>
      </c>
      <c r="H2639">
        <v>176.34</v>
      </c>
      <c r="I2639">
        <v>175.59</v>
      </c>
      <c r="J2639">
        <v>172.39</v>
      </c>
      <c r="K2639">
        <v>169.24</v>
      </c>
    </row>
    <row r="2640" spans="1:11" x14ac:dyDescent="0.3">
      <c r="A2640" s="1">
        <v>38553</v>
      </c>
      <c r="B2640">
        <v>159.77000000000001</v>
      </c>
      <c r="C2640">
        <v>163.41999999999999</v>
      </c>
      <c r="D2640">
        <v>166.22</v>
      </c>
      <c r="E2640">
        <v>168.62</v>
      </c>
      <c r="F2640">
        <v>170.97</v>
      </c>
      <c r="G2640">
        <v>173.12</v>
      </c>
      <c r="H2640">
        <v>174.37</v>
      </c>
      <c r="I2640">
        <v>173.77</v>
      </c>
      <c r="J2640">
        <v>170.82</v>
      </c>
      <c r="K2640">
        <v>167.92</v>
      </c>
    </row>
    <row r="2641" spans="1:11" x14ac:dyDescent="0.3">
      <c r="A2641" s="1">
        <v>38554</v>
      </c>
      <c r="B2641">
        <v>156.88999999999999</v>
      </c>
      <c r="C2641">
        <v>161.28</v>
      </c>
      <c r="D2641">
        <v>164.18</v>
      </c>
      <c r="E2641">
        <v>166.83</v>
      </c>
      <c r="F2641">
        <v>169.28</v>
      </c>
      <c r="G2641">
        <v>171.53</v>
      </c>
      <c r="H2641">
        <v>172.78</v>
      </c>
      <c r="I2641">
        <v>172.33</v>
      </c>
      <c r="J2641">
        <v>169.63</v>
      </c>
      <c r="K2641">
        <v>166.88</v>
      </c>
    </row>
    <row r="2642" spans="1:11" x14ac:dyDescent="0.3">
      <c r="A2642" s="1">
        <v>38555</v>
      </c>
      <c r="B2642">
        <v>158.19</v>
      </c>
      <c r="C2642">
        <v>162.83000000000001</v>
      </c>
      <c r="D2642">
        <v>165.78</v>
      </c>
      <c r="E2642">
        <v>168.53</v>
      </c>
      <c r="F2642">
        <v>171.03</v>
      </c>
      <c r="G2642">
        <v>173.23</v>
      </c>
      <c r="H2642">
        <v>174.43</v>
      </c>
      <c r="I2642">
        <v>173.93</v>
      </c>
      <c r="J2642">
        <v>171.13</v>
      </c>
      <c r="K2642">
        <v>168.28</v>
      </c>
    </row>
    <row r="2643" spans="1:11" x14ac:dyDescent="0.3">
      <c r="A2643" s="1">
        <v>38558</v>
      </c>
      <c r="B2643">
        <v>160.66</v>
      </c>
      <c r="C2643">
        <v>164.73</v>
      </c>
      <c r="D2643">
        <v>167.83</v>
      </c>
      <c r="E2643">
        <v>170.48</v>
      </c>
      <c r="F2643">
        <v>172.93</v>
      </c>
      <c r="G2643">
        <v>174.98</v>
      </c>
      <c r="H2643">
        <v>176.03</v>
      </c>
      <c r="I2643">
        <v>175.33</v>
      </c>
      <c r="J2643">
        <v>172.43</v>
      </c>
      <c r="K2643">
        <v>169.53</v>
      </c>
    </row>
    <row r="2644" spans="1:11" x14ac:dyDescent="0.3">
      <c r="A2644" s="1">
        <v>38559</v>
      </c>
      <c r="B2644">
        <v>160.37</v>
      </c>
      <c r="C2644">
        <v>164.57</v>
      </c>
      <c r="D2644">
        <v>167.77</v>
      </c>
      <c r="E2644">
        <v>170.57</v>
      </c>
      <c r="F2644">
        <v>173.12</v>
      </c>
      <c r="G2644">
        <v>175.17</v>
      </c>
      <c r="H2644">
        <v>175.97</v>
      </c>
      <c r="I2644">
        <v>175.17</v>
      </c>
      <c r="J2644">
        <v>172.17</v>
      </c>
      <c r="K2644">
        <v>169.22</v>
      </c>
    </row>
    <row r="2645" spans="1:11" x14ac:dyDescent="0.3">
      <c r="A2645" s="1">
        <v>38560</v>
      </c>
      <c r="B2645">
        <v>161.72</v>
      </c>
      <c r="C2645">
        <v>165.42</v>
      </c>
      <c r="D2645">
        <v>168.62</v>
      </c>
      <c r="E2645">
        <v>171.42</v>
      </c>
      <c r="F2645">
        <v>174.07</v>
      </c>
      <c r="G2645">
        <v>176.17</v>
      </c>
      <c r="H2645">
        <v>176.92</v>
      </c>
      <c r="I2645">
        <v>176.22</v>
      </c>
      <c r="J2645">
        <v>173.32</v>
      </c>
      <c r="K2645">
        <v>170.47</v>
      </c>
    </row>
    <row r="2646" spans="1:11" x14ac:dyDescent="0.3">
      <c r="A2646" s="1">
        <v>38561</v>
      </c>
      <c r="B2646">
        <v>164.55</v>
      </c>
      <c r="C2646">
        <v>167.71</v>
      </c>
      <c r="D2646">
        <v>170.96</v>
      </c>
      <c r="E2646">
        <v>173.96</v>
      </c>
      <c r="F2646">
        <v>176.56</v>
      </c>
      <c r="G2646">
        <v>178.56</v>
      </c>
      <c r="H2646">
        <v>179.31</v>
      </c>
      <c r="I2646">
        <v>178.61</v>
      </c>
      <c r="J2646">
        <v>175.71</v>
      </c>
      <c r="K2646">
        <v>172.86</v>
      </c>
    </row>
    <row r="2647" spans="1:11" x14ac:dyDescent="0.3">
      <c r="A2647" s="1">
        <v>38562</v>
      </c>
      <c r="B2647">
        <v>163.62</v>
      </c>
      <c r="C2647">
        <v>167.62</v>
      </c>
      <c r="D2647">
        <v>171.07</v>
      </c>
      <c r="E2647">
        <v>174.17</v>
      </c>
      <c r="F2647">
        <v>176.82</v>
      </c>
      <c r="G2647">
        <v>178.82</v>
      </c>
      <c r="H2647">
        <v>179.57</v>
      </c>
      <c r="I2647">
        <v>178.87</v>
      </c>
      <c r="J2647">
        <v>175.97</v>
      </c>
      <c r="K2647">
        <v>173.12</v>
      </c>
    </row>
    <row r="2648" spans="1:11" x14ac:dyDescent="0.3">
      <c r="A2648" s="1">
        <v>38565</v>
      </c>
      <c r="B2648">
        <v>171.69</v>
      </c>
      <c r="C2648">
        <v>175.45</v>
      </c>
      <c r="D2648">
        <v>178.8</v>
      </c>
      <c r="E2648">
        <v>181.35</v>
      </c>
      <c r="F2648">
        <v>183.35</v>
      </c>
      <c r="G2648">
        <v>184.1</v>
      </c>
      <c r="H2648">
        <v>183.3</v>
      </c>
      <c r="I2648">
        <v>180.2</v>
      </c>
      <c r="J2648">
        <v>177.25</v>
      </c>
      <c r="K2648">
        <v>175.3</v>
      </c>
    </row>
    <row r="2649" spans="1:11" x14ac:dyDescent="0.3">
      <c r="A2649" s="1">
        <v>38566</v>
      </c>
      <c r="B2649">
        <v>172.51</v>
      </c>
      <c r="C2649">
        <v>176.43</v>
      </c>
      <c r="D2649">
        <v>180.03</v>
      </c>
      <c r="E2649">
        <v>182.63</v>
      </c>
      <c r="F2649">
        <v>184.63</v>
      </c>
      <c r="G2649">
        <v>185.38</v>
      </c>
      <c r="H2649">
        <v>184.58</v>
      </c>
      <c r="I2649">
        <v>181.48</v>
      </c>
      <c r="J2649">
        <v>178.53</v>
      </c>
      <c r="K2649">
        <v>176.58</v>
      </c>
    </row>
    <row r="2650" spans="1:11" x14ac:dyDescent="0.3">
      <c r="A2650" s="1">
        <v>38567</v>
      </c>
      <c r="B2650">
        <v>168.89</v>
      </c>
      <c r="C2650">
        <v>172.84</v>
      </c>
      <c r="D2650">
        <v>176.44</v>
      </c>
      <c r="E2650">
        <v>179.14</v>
      </c>
      <c r="F2650">
        <v>181.29</v>
      </c>
      <c r="G2650">
        <v>182.24</v>
      </c>
      <c r="H2650">
        <v>181.54</v>
      </c>
      <c r="I2650">
        <v>178.44</v>
      </c>
      <c r="J2650">
        <v>175.29</v>
      </c>
      <c r="K2650">
        <v>173.29</v>
      </c>
    </row>
    <row r="2651" spans="1:11" x14ac:dyDescent="0.3">
      <c r="A2651" s="1">
        <v>38568</v>
      </c>
      <c r="B2651">
        <v>170.78</v>
      </c>
      <c r="C2651">
        <v>174.66</v>
      </c>
      <c r="D2651">
        <v>178.01</v>
      </c>
      <c r="E2651">
        <v>180.61</v>
      </c>
      <c r="F2651">
        <v>182.66</v>
      </c>
      <c r="G2651">
        <v>183.61</v>
      </c>
      <c r="H2651">
        <v>182.76</v>
      </c>
      <c r="I2651">
        <v>179.56</v>
      </c>
      <c r="J2651">
        <v>176.41</v>
      </c>
      <c r="K2651">
        <v>174.41</v>
      </c>
    </row>
    <row r="2652" spans="1:11" x14ac:dyDescent="0.3">
      <c r="A2652" s="1">
        <v>38569</v>
      </c>
      <c r="B2652">
        <v>173.12</v>
      </c>
      <c r="C2652">
        <v>177.15</v>
      </c>
      <c r="D2652">
        <v>180.45</v>
      </c>
      <c r="E2652">
        <v>183.05</v>
      </c>
      <c r="F2652">
        <v>185.05</v>
      </c>
      <c r="G2652">
        <v>186</v>
      </c>
      <c r="H2652">
        <v>185.15</v>
      </c>
      <c r="I2652">
        <v>181.9</v>
      </c>
      <c r="J2652">
        <v>178.65</v>
      </c>
      <c r="K2652">
        <v>176.6</v>
      </c>
    </row>
    <row r="2653" spans="1:11" x14ac:dyDescent="0.3">
      <c r="A2653" s="1">
        <v>38572</v>
      </c>
      <c r="B2653">
        <v>178.94</v>
      </c>
      <c r="C2653">
        <v>182.91</v>
      </c>
      <c r="D2653">
        <v>185.91</v>
      </c>
      <c r="E2653">
        <v>188.21</v>
      </c>
      <c r="F2653">
        <v>190.11</v>
      </c>
      <c r="G2653">
        <v>190.91</v>
      </c>
      <c r="H2653">
        <v>189.76</v>
      </c>
      <c r="I2653">
        <v>186.11</v>
      </c>
      <c r="J2653">
        <v>182.56</v>
      </c>
      <c r="K2653">
        <v>180.26</v>
      </c>
    </row>
    <row r="2654" spans="1:11" x14ac:dyDescent="0.3">
      <c r="A2654" s="1">
        <v>38573</v>
      </c>
      <c r="B2654">
        <v>177.66</v>
      </c>
      <c r="C2654">
        <v>181.4</v>
      </c>
      <c r="D2654">
        <v>184.25</v>
      </c>
      <c r="E2654">
        <v>186.5</v>
      </c>
      <c r="F2654">
        <v>188.4</v>
      </c>
      <c r="G2654">
        <v>189.2</v>
      </c>
      <c r="H2654">
        <v>188.05</v>
      </c>
      <c r="I2654">
        <v>184.35</v>
      </c>
      <c r="J2654">
        <v>180.8</v>
      </c>
      <c r="K2654">
        <v>178.45</v>
      </c>
    </row>
    <row r="2655" spans="1:11" x14ac:dyDescent="0.3">
      <c r="A2655" s="1">
        <v>38574</v>
      </c>
      <c r="B2655">
        <v>183.88</v>
      </c>
      <c r="C2655">
        <v>187.38</v>
      </c>
      <c r="D2655">
        <v>190.08</v>
      </c>
      <c r="E2655">
        <v>192.23</v>
      </c>
      <c r="F2655">
        <v>194.08</v>
      </c>
      <c r="G2655">
        <v>194.78</v>
      </c>
      <c r="H2655">
        <v>193.48</v>
      </c>
      <c r="I2655">
        <v>189.63</v>
      </c>
      <c r="J2655">
        <v>185.93</v>
      </c>
      <c r="K2655">
        <v>183.48</v>
      </c>
    </row>
    <row r="2656" spans="1:11" x14ac:dyDescent="0.3">
      <c r="A2656" s="1">
        <v>38575</v>
      </c>
      <c r="B2656">
        <v>189.85</v>
      </c>
      <c r="C2656">
        <v>193.12</v>
      </c>
      <c r="D2656">
        <v>195.42</v>
      </c>
      <c r="E2656">
        <v>197.27</v>
      </c>
      <c r="F2656">
        <v>198.92</v>
      </c>
      <c r="G2656">
        <v>199.42</v>
      </c>
      <c r="H2656">
        <v>197.82</v>
      </c>
      <c r="I2656">
        <v>193.62</v>
      </c>
      <c r="J2656">
        <v>189.67</v>
      </c>
      <c r="K2656">
        <v>187.02</v>
      </c>
    </row>
    <row r="2657" spans="1:11" x14ac:dyDescent="0.3">
      <c r="A2657" s="1">
        <v>38576</v>
      </c>
      <c r="B2657">
        <v>190.55</v>
      </c>
      <c r="C2657">
        <v>193.61</v>
      </c>
      <c r="D2657">
        <v>195.76</v>
      </c>
      <c r="E2657">
        <v>197.46</v>
      </c>
      <c r="F2657">
        <v>198.96</v>
      </c>
      <c r="G2657">
        <v>199.36</v>
      </c>
      <c r="H2657">
        <v>197.71</v>
      </c>
      <c r="I2657">
        <v>193.21</v>
      </c>
      <c r="J2657">
        <v>189.16</v>
      </c>
      <c r="K2657">
        <v>186.46</v>
      </c>
    </row>
    <row r="2658" spans="1:11" x14ac:dyDescent="0.3">
      <c r="A2658" s="1">
        <v>38579</v>
      </c>
      <c r="B2658">
        <v>186.92</v>
      </c>
      <c r="C2658">
        <v>190.56</v>
      </c>
      <c r="D2658">
        <v>193.46</v>
      </c>
      <c r="E2658">
        <v>195.66</v>
      </c>
      <c r="F2658">
        <v>197.46</v>
      </c>
      <c r="G2658">
        <v>198.11</v>
      </c>
      <c r="H2658">
        <v>196.81</v>
      </c>
      <c r="I2658">
        <v>192.71</v>
      </c>
      <c r="J2658">
        <v>188.96</v>
      </c>
      <c r="K2658">
        <v>186.46</v>
      </c>
    </row>
    <row r="2659" spans="1:11" x14ac:dyDescent="0.3">
      <c r="A2659" s="1">
        <v>38580</v>
      </c>
      <c r="B2659">
        <v>186.4</v>
      </c>
      <c r="C2659">
        <v>190.09</v>
      </c>
      <c r="D2659">
        <v>193.04</v>
      </c>
      <c r="E2659">
        <v>195.34</v>
      </c>
      <c r="F2659">
        <v>197.24</v>
      </c>
      <c r="G2659">
        <v>197.99</v>
      </c>
      <c r="H2659">
        <v>196.89</v>
      </c>
      <c r="I2659">
        <v>192.99</v>
      </c>
      <c r="J2659">
        <v>189.39</v>
      </c>
      <c r="K2659">
        <v>186.94</v>
      </c>
    </row>
    <row r="2660" spans="1:11" x14ac:dyDescent="0.3">
      <c r="A2660" s="1">
        <v>38581</v>
      </c>
      <c r="B2660">
        <v>178.39</v>
      </c>
      <c r="C2660">
        <v>181.69</v>
      </c>
      <c r="D2660">
        <v>184.69</v>
      </c>
      <c r="E2660">
        <v>187.04</v>
      </c>
      <c r="F2660">
        <v>188.99</v>
      </c>
      <c r="G2660">
        <v>189.84</v>
      </c>
      <c r="H2660">
        <v>188.94</v>
      </c>
      <c r="I2660">
        <v>185.24</v>
      </c>
      <c r="J2660">
        <v>181.49</v>
      </c>
      <c r="K2660">
        <v>178.89</v>
      </c>
    </row>
    <row r="2661" spans="1:11" x14ac:dyDescent="0.3">
      <c r="A2661" s="1">
        <v>38582</v>
      </c>
      <c r="B2661">
        <v>179.05</v>
      </c>
      <c r="C2661">
        <v>182.32</v>
      </c>
      <c r="D2661">
        <v>185.27</v>
      </c>
      <c r="E2661">
        <v>187.62</v>
      </c>
      <c r="F2661">
        <v>189.62</v>
      </c>
      <c r="G2661">
        <v>190.52</v>
      </c>
      <c r="H2661">
        <v>189.72</v>
      </c>
      <c r="I2661">
        <v>186.02</v>
      </c>
      <c r="J2661">
        <v>182.37</v>
      </c>
      <c r="K2661">
        <v>179.87</v>
      </c>
    </row>
    <row r="2662" spans="1:11" x14ac:dyDescent="0.3">
      <c r="A2662" s="1">
        <v>38583</v>
      </c>
      <c r="B2662">
        <v>182.28</v>
      </c>
      <c r="C2662">
        <v>185.61</v>
      </c>
      <c r="D2662">
        <v>188.21</v>
      </c>
      <c r="E2662">
        <v>190.46</v>
      </c>
      <c r="F2662">
        <v>192.36</v>
      </c>
      <c r="G2662">
        <v>193.11</v>
      </c>
      <c r="H2662">
        <v>192.16</v>
      </c>
      <c r="I2662">
        <v>188.31</v>
      </c>
      <c r="J2662">
        <v>184.51</v>
      </c>
      <c r="K2662">
        <v>181.86</v>
      </c>
    </row>
    <row r="2663" spans="1:11" x14ac:dyDescent="0.3">
      <c r="A2663" s="1">
        <v>38586</v>
      </c>
      <c r="B2663">
        <v>181.16</v>
      </c>
      <c r="C2663">
        <v>184.89</v>
      </c>
      <c r="D2663">
        <v>187.59</v>
      </c>
      <c r="E2663">
        <v>189.79</v>
      </c>
      <c r="F2663">
        <v>191.69</v>
      </c>
      <c r="G2663">
        <v>192.44</v>
      </c>
      <c r="H2663">
        <v>191.54</v>
      </c>
      <c r="I2663">
        <v>187.74</v>
      </c>
      <c r="J2663">
        <v>183.99</v>
      </c>
      <c r="K2663">
        <v>181.39</v>
      </c>
    </row>
    <row r="2664" spans="1:11" x14ac:dyDescent="0.3">
      <c r="A2664" s="1">
        <v>38587</v>
      </c>
      <c r="B2664">
        <v>181.94</v>
      </c>
      <c r="C2664">
        <v>185.06</v>
      </c>
      <c r="D2664">
        <v>187.81</v>
      </c>
      <c r="E2664">
        <v>190.01</v>
      </c>
      <c r="F2664">
        <v>192.01</v>
      </c>
      <c r="G2664">
        <v>192.81</v>
      </c>
      <c r="H2664">
        <v>192.01</v>
      </c>
      <c r="I2664">
        <v>188.26</v>
      </c>
      <c r="J2664">
        <v>184.61</v>
      </c>
      <c r="K2664">
        <v>182.01</v>
      </c>
    </row>
    <row r="2665" spans="1:11" x14ac:dyDescent="0.3">
      <c r="A2665" s="1">
        <v>38588</v>
      </c>
      <c r="B2665">
        <v>186.54</v>
      </c>
      <c r="C2665">
        <v>190.34</v>
      </c>
      <c r="D2665">
        <v>193.14</v>
      </c>
      <c r="E2665">
        <v>195.39</v>
      </c>
      <c r="F2665">
        <v>197.49</v>
      </c>
      <c r="G2665">
        <v>198.29</v>
      </c>
      <c r="H2665">
        <v>197.59</v>
      </c>
      <c r="I2665">
        <v>193.89</v>
      </c>
      <c r="J2665">
        <v>190.34</v>
      </c>
      <c r="K2665">
        <v>187.79</v>
      </c>
    </row>
    <row r="2666" spans="1:11" x14ac:dyDescent="0.3">
      <c r="A2666" s="1">
        <v>38589</v>
      </c>
      <c r="B2666">
        <v>186.95</v>
      </c>
      <c r="C2666">
        <v>190.78</v>
      </c>
      <c r="D2666">
        <v>193.68</v>
      </c>
      <c r="E2666">
        <v>196.08</v>
      </c>
      <c r="F2666">
        <v>198.28</v>
      </c>
      <c r="G2666">
        <v>199.13</v>
      </c>
      <c r="H2666">
        <v>198.43</v>
      </c>
      <c r="I2666">
        <v>194.73</v>
      </c>
      <c r="J2666">
        <v>191.18</v>
      </c>
      <c r="K2666">
        <v>188.58</v>
      </c>
    </row>
    <row r="2667" spans="1:11" x14ac:dyDescent="0.3">
      <c r="A2667" s="1">
        <v>38590</v>
      </c>
      <c r="B2667">
        <v>183.66</v>
      </c>
      <c r="C2667">
        <v>187.12</v>
      </c>
      <c r="D2667">
        <v>190.07</v>
      </c>
      <c r="E2667">
        <v>192.47</v>
      </c>
      <c r="F2667">
        <v>194.72</v>
      </c>
      <c r="G2667">
        <v>195.62</v>
      </c>
      <c r="H2667">
        <v>194.87</v>
      </c>
      <c r="I2667">
        <v>191.07</v>
      </c>
      <c r="J2667">
        <v>187.47</v>
      </c>
      <c r="K2667">
        <v>184.87</v>
      </c>
    </row>
    <row r="2668" spans="1:11" x14ac:dyDescent="0.3">
      <c r="A2668" s="1">
        <v>38593</v>
      </c>
      <c r="B2668">
        <v>190.88</v>
      </c>
      <c r="C2668">
        <v>193.41</v>
      </c>
      <c r="D2668">
        <v>195.46</v>
      </c>
      <c r="E2668">
        <v>197.51</v>
      </c>
      <c r="F2668">
        <v>199.41</v>
      </c>
      <c r="G2668">
        <v>200.11</v>
      </c>
      <c r="H2668">
        <v>199.01</v>
      </c>
      <c r="I2668">
        <v>194.71</v>
      </c>
      <c r="J2668">
        <v>190.71</v>
      </c>
      <c r="K2668">
        <v>187.91</v>
      </c>
    </row>
    <row r="2669" spans="1:11" x14ac:dyDescent="0.3">
      <c r="A2669" s="1">
        <v>38594</v>
      </c>
      <c r="B2669">
        <v>207.59</v>
      </c>
      <c r="C2669">
        <v>208.5</v>
      </c>
      <c r="D2669">
        <v>209.9</v>
      </c>
      <c r="E2669">
        <v>211.3</v>
      </c>
      <c r="F2669">
        <v>212.6</v>
      </c>
      <c r="G2669">
        <v>212.75</v>
      </c>
      <c r="H2669">
        <v>210.85</v>
      </c>
      <c r="I2669">
        <v>205.95</v>
      </c>
      <c r="J2669">
        <v>201.35</v>
      </c>
      <c r="K2669">
        <v>198</v>
      </c>
    </row>
    <row r="2670" spans="1:11" x14ac:dyDescent="0.3">
      <c r="A2670" s="1">
        <v>38595</v>
      </c>
      <c r="B2670">
        <v>205.3</v>
      </c>
      <c r="C2670">
        <v>207.65</v>
      </c>
      <c r="D2670">
        <v>208.95</v>
      </c>
      <c r="E2670">
        <v>210.25</v>
      </c>
      <c r="F2670">
        <v>211.45</v>
      </c>
      <c r="G2670">
        <v>211.35</v>
      </c>
      <c r="H2670">
        <v>208.95</v>
      </c>
      <c r="I2670">
        <v>203.65</v>
      </c>
      <c r="J2670">
        <v>198.75</v>
      </c>
      <c r="K2670">
        <v>195.25</v>
      </c>
    </row>
    <row r="2671" spans="1:11" x14ac:dyDescent="0.3">
      <c r="A2671" s="1">
        <v>38596</v>
      </c>
      <c r="B2671">
        <v>219.85</v>
      </c>
      <c r="C2671">
        <v>221.34</v>
      </c>
      <c r="D2671">
        <v>221.94</v>
      </c>
      <c r="E2671">
        <v>222.54</v>
      </c>
      <c r="F2671">
        <v>221.24</v>
      </c>
      <c r="G2671">
        <v>217.84</v>
      </c>
      <c r="H2671">
        <v>211.74</v>
      </c>
      <c r="I2671">
        <v>206.39</v>
      </c>
      <c r="J2671">
        <v>202.54</v>
      </c>
      <c r="K2671">
        <v>202.14</v>
      </c>
    </row>
    <row r="2672" spans="1:11" x14ac:dyDescent="0.3">
      <c r="A2672" s="1">
        <v>38597</v>
      </c>
      <c r="B2672">
        <v>209.11</v>
      </c>
      <c r="C2672">
        <v>211.04</v>
      </c>
      <c r="D2672">
        <v>212.04</v>
      </c>
      <c r="E2672">
        <v>213.04</v>
      </c>
      <c r="F2672">
        <v>211.84</v>
      </c>
      <c r="G2672">
        <v>208.54</v>
      </c>
      <c r="H2672">
        <v>202.64</v>
      </c>
      <c r="I2672">
        <v>197.24</v>
      </c>
      <c r="J2672">
        <v>193.34</v>
      </c>
      <c r="K2672">
        <v>192.94</v>
      </c>
    </row>
    <row r="2673" spans="1:11" x14ac:dyDescent="0.3">
      <c r="A2673" s="1">
        <v>38601</v>
      </c>
      <c r="B2673">
        <v>205.43</v>
      </c>
      <c r="C2673">
        <v>207.76</v>
      </c>
      <c r="D2673">
        <v>209.26</v>
      </c>
      <c r="E2673">
        <v>210.76</v>
      </c>
      <c r="F2673">
        <v>209.56</v>
      </c>
      <c r="G2673">
        <v>206.06</v>
      </c>
      <c r="H2673">
        <v>200.11</v>
      </c>
      <c r="I2673">
        <v>194.66</v>
      </c>
      <c r="J2673">
        <v>190.71</v>
      </c>
      <c r="K2673">
        <v>190.36</v>
      </c>
    </row>
    <row r="2674" spans="1:11" x14ac:dyDescent="0.3">
      <c r="A2674" s="1">
        <v>38602</v>
      </c>
      <c r="B2674">
        <v>196.23</v>
      </c>
      <c r="C2674">
        <v>198.9</v>
      </c>
      <c r="D2674">
        <v>200.9</v>
      </c>
      <c r="E2674">
        <v>202.8</v>
      </c>
      <c r="F2674">
        <v>202</v>
      </c>
      <c r="G2674">
        <v>198.9</v>
      </c>
      <c r="H2674">
        <v>193.4</v>
      </c>
      <c r="I2674">
        <v>188.5</v>
      </c>
      <c r="J2674">
        <v>184.8</v>
      </c>
      <c r="K2674">
        <v>184.5</v>
      </c>
    </row>
    <row r="2675" spans="1:11" x14ac:dyDescent="0.3">
      <c r="A2675" s="1">
        <v>38603</v>
      </c>
      <c r="B2675">
        <v>192.96</v>
      </c>
      <c r="C2675">
        <v>196.34</v>
      </c>
      <c r="D2675">
        <v>199.04</v>
      </c>
      <c r="E2675">
        <v>201.34</v>
      </c>
      <c r="F2675">
        <v>200.94</v>
      </c>
      <c r="G2675">
        <v>197.99</v>
      </c>
      <c r="H2675">
        <v>192.64</v>
      </c>
      <c r="I2675">
        <v>187.89</v>
      </c>
      <c r="J2675">
        <v>184.34</v>
      </c>
      <c r="K2675">
        <v>184.14</v>
      </c>
    </row>
    <row r="2676" spans="1:11" x14ac:dyDescent="0.3">
      <c r="A2676" s="1">
        <v>38604</v>
      </c>
      <c r="B2676">
        <v>189.65</v>
      </c>
      <c r="C2676">
        <v>193.98</v>
      </c>
      <c r="D2676">
        <v>196.88</v>
      </c>
      <c r="E2676">
        <v>199.38</v>
      </c>
      <c r="F2676">
        <v>199.38</v>
      </c>
      <c r="G2676">
        <v>196.43</v>
      </c>
      <c r="H2676">
        <v>191.08</v>
      </c>
      <c r="I2676">
        <v>186.33</v>
      </c>
      <c r="J2676">
        <v>182.78</v>
      </c>
      <c r="K2676">
        <v>182.53</v>
      </c>
    </row>
    <row r="2677" spans="1:11" x14ac:dyDescent="0.3">
      <c r="A2677" s="1">
        <v>38607</v>
      </c>
      <c r="B2677">
        <v>181.43</v>
      </c>
      <c r="C2677">
        <v>185.53</v>
      </c>
      <c r="D2677">
        <v>188.83</v>
      </c>
      <c r="E2677">
        <v>191.83</v>
      </c>
      <c r="F2677">
        <v>192.33</v>
      </c>
      <c r="G2677">
        <v>190.03</v>
      </c>
      <c r="H2677">
        <v>185.33</v>
      </c>
      <c r="I2677">
        <v>181.08</v>
      </c>
      <c r="J2677">
        <v>177.98</v>
      </c>
      <c r="K2677">
        <v>177.83</v>
      </c>
    </row>
    <row r="2678" spans="1:11" x14ac:dyDescent="0.3">
      <c r="A2678" s="1">
        <v>38608</v>
      </c>
      <c r="B2678">
        <v>184.02</v>
      </c>
      <c r="C2678">
        <v>188.1</v>
      </c>
      <c r="D2678">
        <v>191.15</v>
      </c>
      <c r="E2678">
        <v>194</v>
      </c>
      <c r="F2678">
        <v>194.5</v>
      </c>
      <c r="G2678">
        <v>192.3</v>
      </c>
      <c r="H2678">
        <v>187.5</v>
      </c>
      <c r="I2678">
        <v>183.15</v>
      </c>
      <c r="J2678">
        <v>179.9</v>
      </c>
      <c r="K2678">
        <v>179.65</v>
      </c>
    </row>
    <row r="2679" spans="1:11" x14ac:dyDescent="0.3">
      <c r="A2679" s="1">
        <v>38609</v>
      </c>
      <c r="B2679">
        <v>192.49</v>
      </c>
      <c r="C2679">
        <v>196.4</v>
      </c>
      <c r="D2679">
        <v>199.25</v>
      </c>
      <c r="E2679">
        <v>201.8</v>
      </c>
      <c r="F2679">
        <v>202.15</v>
      </c>
      <c r="G2679">
        <v>199.8</v>
      </c>
      <c r="H2679">
        <v>194.5</v>
      </c>
      <c r="I2679">
        <v>189.7</v>
      </c>
      <c r="J2679">
        <v>186.05</v>
      </c>
      <c r="K2679">
        <v>185.7</v>
      </c>
    </row>
    <row r="2680" spans="1:11" x14ac:dyDescent="0.3">
      <c r="A2680" s="1">
        <v>38610</v>
      </c>
      <c r="B2680">
        <v>191.2</v>
      </c>
      <c r="C2680">
        <v>195.25</v>
      </c>
      <c r="D2680">
        <v>198.35</v>
      </c>
      <c r="E2680">
        <v>201.25</v>
      </c>
      <c r="F2680">
        <v>201.75</v>
      </c>
      <c r="G2680">
        <v>199.15</v>
      </c>
      <c r="H2680">
        <v>193.85</v>
      </c>
      <c r="I2680">
        <v>189.05</v>
      </c>
      <c r="J2680">
        <v>185.4</v>
      </c>
      <c r="K2680">
        <v>184.95</v>
      </c>
    </row>
    <row r="2681" spans="1:11" x14ac:dyDescent="0.3">
      <c r="A2681" s="1">
        <v>38611</v>
      </c>
      <c r="B2681">
        <v>183.7</v>
      </c>
      <c r="C2681">
        <v>187.8</v>
      </c>
      <c r="D2681">
        <v>191.3</v>
      </c>
      <c r="E2681">
        <v>194.6</v>
      </c>
      <c r="F2681">
        <v>196.1</v>
      </c>
      <c r="G2681">
        <v>194.7</v>
      </c>
      <c r="H2681">
        <v>190.1</v>
      </c>
      <c r="I2681">
        <v>185.8</v>
      </c>
      <c r="J2681">
        <v>182.55</v>
      </c>
      <c r="K2681">
        <v>182.3</v>
      </c>
    </row>
    <row r="2682" spans="1:11" x14ac:dyDescent="0.3">
      <c r="A2682" s="1">
        <v>38614</v>
      </c>
      <c r="B2682">
        <v>203.84</v>
      </c>
      <c r="C2682">
        <v>206.83</v>
      </c>
      <c r="D2682">
        <v>209.33</v>
      </c>
      <c r="E2682">
        <v>211.63</v>
      </c>
      <c r="F2682">
        <v>212.13</v>
      </c>
      <c r="G2682">
        <v>209.73</v>
      </c>
      <c r="H2682">
        <v>204.03</v>
      </c>
      <c r="I2682">
        <v>199.13</v>
      </c>
      <c r="J2682">
        <v>195.53</v>
      </c>
      <c r="K2682">
        <v>195.13</v>
      </c>
    </row>
    <row r="2683" spans="1:11" x14ac:dyDescent="0.3">
      <c r="A2683" s="1">
        <v>38615</v>
      </c>
      <c r="B2683">
        <v>201.13</v>
      </c>
      <c r="C2683">
        <v>204.18</v>
      </c>
      <c r="D2683">
        <v>206.78</v>
      </c>
      <c r="E2683">
        <v>209.18</v>
      </c>
      <c r="F2683">
        <v>209.83</v>
      </c>
      <c r="G2683">
        <v>207.93</v>
      </c>
      <c r="H2683">
        <v>202.53</v>
      </c>
      <c r="I2683">
        <v>197.93</v>
      </c>
      <c r="J2683">
        <v>194.43</v>
      </c>
      <c r="K2683">
        <v>194.08</v>
      </c>
    </row>
    <row r="2684" spans="1:11" x14ac:dyDescent="0.3">
      <c r="A2684" s="1">
        <v>38616</v>
      </c>
      <c r="B2684">
        <v>203.87</v>
      </c>
      <c r="C2684">
        <v>206.15</v>
      </c>
      <c r="D2684">
        <v>208.3</v>
      </c>
      <c r="E2684">
        <v>210.3</v>
      </c>
      <c r="F2684">
        <v>210.6</v>
      </c>
      <c r="G2684">
        <v>208.4</v>
      </c>
      <c r="H2684">
        <v>202.65</v>
      </c>
      <c r="I2684">
        <v>197.75</v>
      </c>
      <c r="J2684">
        <v>194.15</v>
      </c>
      <c r="K2684">
        <v>193.8</v>
      </c>
    </row>
    <row r="2685" spans="1:11" x14ac:dyDescent="0.3">
      <c r="A2685" s="1">
        <v>38617</v>
      </c>
      <c r="B2685">
        <v>204.58</v>
      </c>
      <c r="C2685">
        <v>206.34</v>
      </c>
      <c r="D2685">
        <v>208.49</v>
      </c>
      <c r="E2685">
        <v>210.49</v>
      </c>
      <c r="F2685">
        <v>210.74</v>
      </c>
      <c r="G2685">
        <v>208.49</v>
      </c>
      <c r="H2685">
        <v>202.54</v>
      </c>
      <c r="I2685">
        <v>197.54</v>
      </c>
      <c r="J2685">
        <v>193.84</v>
      </c>
      <c r="K2685">
        <v>193.54</v>
      </c>
    </row>
    <row r="2686" spans="1:11" x14ac:dyDescent="0.3">
      <c r="A2686" s="1">
        <v>38618</v>
      </c>
      <c r="B2686">
        <v>194.9</v>
      </c>
      <c r="C2686">
        <v>198.27</v>
      </c>
      <c r="D2686">
        <v>200.87</v>
      </c>
      <c r="E2686">
        <v>203.27</v>
      </c>
      <c r="F2686">
        <v>203.82</v>
      </c>
      <c r="G2686">
        <v>202.12</v>
      </c>
      <c r="H2686">
        <v>196.72</v>
      </c>
      <c r="I2686">
        <v>192.02</v>
      </c>
      <c r="J2686">
        <v>188.57</v>
      </c>
      <c r="K2686">
        <v>188.42</v>
      </c>
    </row>
    <row r="2687" spans="1:11" x14ac:dyDescent="0.3">
      <c r="A2687" s="1">
        <v>38621</v>
      </c>
      <c r="B2687">
        <v>205.86</v>
      </c>
      <c r="C2687">
        <v>208.88</v>
      </c>
      <c r="D2687">
        <v>210.68</v>
      </c>
      <c r="E2687">
        <v>212.28</v>
      </c>
      <c r="F2687">
        <v>212.28</v>
      </c>
      <c r="G2687">
        <v>209.98</v>
      </c>
      <c r="H2687">
        <v>204.13</v>
      </c>
      <c r="I2687">
        <v>199.08</v>
      </c>
      <c r="J2687">
        <v>195.28</v>
      </c>
      <c r="K2687">
        <v>194.98</v>
      </c>
    </row>
    <row r="2688" spans="1:11" x14ac:dyDescent="0.3">
      <c r="A2688" s="1">
        <v>38622</v>
      </c>
      <c r="B2688">
        <v>206.86</v>
      </c>
      <c r="C2688">
        <v>209.4</v>
      </c>
      <c r="D2688">
        <v>211.3</v>
      </c>
      <c r="E2688">
        <v>212.7</v>
      </c>
      <c r="F2688">
        <v>212.25</v>
      </c>
      <c r="G2688">
        <v>209.25</v>
      </c>
      <c r="H2688">
        <v>202.65</v>
      </c>
      <c r="I2688">
        <v>197.15</v>
      </c>
      <c r="J2688">
        <v>193.05</v>
      </c>
      <c r="K2688">
        <v>192.65</v>
      </c>
    </row>
    <row r="2689" spans="1:11" x14ac:dyDescent="0.3">
      <c r="A2689" s="1">
        <v>38623</v>
      </c>
      <c r="B2689">
        <v>214.11</v>
      </c>
      <c r="C2689">
        <v>216.86</v>
      </c>
      <c r="D2689">
        <v>218.46</v>
      </c>
      <c r="E2689">
        <v>219.56</v>
      </c>
      <c r="F2689">
        <v>218.61</v>
      </c>
      <c r="G2689">
        <v>214.71</v>
      </c>
      <c r="H2689">
        <v>207.46</v>
      </c>
      <c r="I2689">
        <v>201.21</v>
      </c>
      <c r="J2689">
        <v>196.76</v>
      </c>
      <c r="K2689">
        <v>196.21</v>
      </c>
    </row>
    <row r="2690" spans="1:11" x14ac:dyDescent="0.3">
      <c r="A2690" s="1">
        <v>38624</v>
      </c>
      <c r="B2690">
        <v>212.47</v>
      </c>
      <c r="C2690">
        <v>215.45</v>
      </c>
      <c r="D2690">
        <v>217.15</v>
      </c>
      <c r="E2690">
        <v>218.45</v>
      </c>
      <c r="F2690">
        <v>217.45</v>
      </c>
      <c r="G2690">
        <v>213.55</v>
      </c>
      <c r="H2690">
        <v>206.35</v>
      </c>
      <c r="I2690">
        <v>200.1</v>
      </c>
      <c r="J2690">
        <v>195.65</v>
      </c>
      <c r="K2690">
        <v>195.15</v>
      </c>
    </row>
    <row r="2691" spans="1:11" x14ac:dyDescent="0.3">
      <c r="A2691" s="1">
        <v>38625</v>
      </c>
      <c r="B2691">
        <v>206.73</v>
      </c>
      <c r="C2691">
        <v>212.96</v>
      </c>
      <c r="D2691">
        <v>215.51</v>
      </c>
      <c r="E2691">
        <v>217.31</v>
      </c>
      <c r="F2691">
        <v>216.31</v>
      </c>
      <c r="G2691">
        <v>212.41</v>
      </c>
      <c r="H2691">
        <v>205.31</v>
      </c>
      <c r="I2691">
        <v>199.06</v>
      </c>
      <c r="J2691">
        <v>194.71</v>
      </c>
      <c r="K2691">
        <v>194.31</v>
      </c>
    </row>
    <row r="2692" spans="1:11" x14ac:dyDescent="0.3">
      <c r="A2692" s="1">
        <v>38628</v>
      </c>
      <c r="B2692">
        <v>208.09</v>
      </c>
      <c r="C2692">
        <v>210.98</v>
      </c>
      <c r="D2692">
        <v>212.73</v>
      </c>
      <c r="E2692">
        <v>212.48</v>
      </c>
      <c r="F2692">
        <v>208.98</v>
      </c>
      <c r="G2692">
        <v>202.23</v>
      </c>
      <c r="H2692">
        <v>196.33</v>
      </c>
      <c r="I2692">
        <v>192.23</v>
      </c>
      <c r="J2692">
        <v>192.08</v>
      </c>
      <c r="K2692">
        <v>192.73</v>
      </c>
    </row>
    <row r="2693" spans="1:11" x14ac:dyDescent="0.3">
      <c r="A2693" s="1">
        <v>38629</v>
      </c>
      <c r="B2693">
        <v>204.97</v>
      </c>
      <c r="C2693">
        <v>208.34</v>
      </c>
      <c r="D2693">
        <v>210.54</v>
      </c>
      <c r="E2693">
        <v>210.69</v>
      </c>
      <c r="F2693">
        <v>207.19</v>
      </c>
      <c r="G2693">
        <v>200.44</v>
      </c>
      <c r="H2693">
        <v>194.54</v>
      </c>
      <c r="I2693">
        <v>190.54</v>
      </c>
      <c r="J2693">
        <v>190.44</v>
      </c>
      <c r="K2693">
        <v>191.14</v>
      </c>
    </row>
    <row r="2694" spans="1:11" x14ac:dyDescent="0.3">
      <c r="A2694" s="1">
        <v>38630</v>
      </c>
      <c r="B2694">
        <v>201.48</v>
      </c>
      <c r="C2694">
        <v>204.9</v>
      </c>
      <c r="D2694">
        <v>207.6</v>
      </c>
      <c r="E2694">
        <v>207.85</v>
      </c>
      <c r="F2694">
        <v>204.55</v>
      </c>
      <c r="G2694">
        <v>197.95</v>
      </c>
      <c r="H2694">
        <v>192.25</v>
      </c>
      <c r="I2694">
        <v>188.35</v>
      </c>
      <c r="J2694">
        <v>188.35</v>
      </c>
      <c r="K2694">
        <v>189.1</v>
      </c>
    </row>
    <row r="2695" spans="1:11" x14ac:dyDescent="0.3">
      <c r="A2695" s="1">
        <v>38631</v>
      </c>
      <c r="B2695">
        <v>195.07</v>
      </c>
      <c r="C2695">
        <v>198.64</v>
      </c>
      <c r="D2695">
        <v>201.34</v>
      </c>
      <c r="E2695">
        <v>201.74</v>
      </c>
      <c r="F2695">
        <v>199.24</v>
      </c>
      <c r="G2695">
        <v>193.04</v>
      </c>
      <c r="H2695">
        <v>187.54</v>
      </c>
      <c r="I2695">
        <v>183.94</v>
      </c>
      <c r="J2695">
        <v>183.94</v>
      </c>
      <c r="K2695">
        <v>184.74</v>
      </c>
    </row>
    <row r="2696" spans="1:11" x14ac:dyDescent="0.3">
      <c r="A2696" s="1">
        <v>38632</v>
      </c>
      <c r="B2696">
        <v>196.01</v>
      </c>
      <c r="C2696">
        <v>200.23</v>
      </c>
      <c r="D2696">
        <v>203.08</v>
      </c>
      <c r="E2696">
        <v>203.58</v>
      </c>
      <c r="F2696">
        <v>201.28</v>
      </c>
      <c r="G2696">
        <v>195.28</v>
      </c>
      <c r="H2696">
        <v>189.88</v>
      </c>
      <c r="I2696">
        <v>186.48</v>
      </c>
      <c r="J2696">
        <v>186.48</v>
      </c>
      <c r="K2696">
        <v>187.33</v>
      </c>
    </row>
    <row r="2697" spans="1:11" x14ac:dyDescent="0.3">
      <c r="A2697" s="1">
        <v>38635</v>
      </c>
      <c r="B2697">
        <v>197.18</v>
      </c>
      <c r="C2697">
        <v>201.2</v>
      </c>
      <c r="D2697">
        <v>204.35</v>
      </c>
      <c r="E2697">
        <v>205</v>
      </c>
      <c r="F2697">
        <v>202.65</v>
      </c>
      <c r="G2697">
        <v>196.75</v>
      </c>
      <c r="H2697">
        <v>191.4</v>
      </c>
      <c r="I2697">
        <v>188</v>
      </c>
      <c r="J2697">
        <v>187.95</v>
      </c>
      <c r="K2697">
        <v>188.8</v>
      </c>
    </row>
    <row r="2698" spans="1:11" x14ac:dyDescent="0.3">
      <c r="A2698" s="1">
        <v>38636</v>
      </c>
      <c r="B2698">
        <v>201.79</v>
      </c>
      <c r="C2698">
        <v>205.35</v>
      </c>
      <c r="D2698">
        <v>208.25</v>
      </c>
      <c r="E2698">
        <v>208.65</v>
      </c>
      <c r="F2698">
        <v>206.1</v>
      </c>
      <c r="G2698">
        <v>199.85</v>
      </c>
      <c r="H2698">
        <v>194.15</v>
      </c>
      <c r="I2698">
        <v>190.45</v>
      </c>
      <c r="J2698">
        <v>190.25</v>
      </c>
      <c r="K2698">
        <v>191.05</v>
      </c>
    </row>
    <row r="2699" spans="1:11" x14ac:dyDescent="0.3">
      <c r="A2699" s="1">
        <v>38637</v>
      </c>
      <c r="B2699">
        <v>201.57</v>
      </c>
      <c r="C2699">
        <v>205.67</v>
      </c>
      <c r="D2699">
        <v>208.77</v>
      </c>
      <c r="E2699">
        <v>209.12</v>
      </c>
      <c r="F2699">
        <v>206.37</v>
      </c>
      <c r="G2699">
        <v>200.17</v>
      </c>
      <c r="H2699">
        <v>194.57</v>
      </c>
      <c r="I2699">
        <v>190.92</v>
      </c>
      <c r="J2699">
        <v>190.72</v>
      </c>
      <c r="K2699">
        <v>191.52</v>
      </c>
    </row>
    <row r="2700" spans="1:11" x14ac:dyDescent="0.3">
      <c r="A2700" s="1">
        <v>38638</v>
      </c>
      <c r="B2700">
        <v>199.69</v>
      </c>
      <c r="C2700">
        <v>203.42</v>
      </c>
      <c r="D2700">
        <v>206.77</v>
      </c>
      <c r="E2700">
        <v>207.22</v>
      </c>
      <c r="F2700">
        <v>204.52</v>
      </c>
      <c r="G2700">
        <v>198.32</v>
      </c>
      <c r="H2700">
        <v>192.82</v>
      </c>
      <c r="I2700">
        <v>189.22</v>
      </c>
      <c r="J2700">
        <v>189.02</v>
      </c>
      <c r="K2700">
        <v>190.02</v>
      </c>
    </row>
    <row r="2701" spans="1:11" x14ac:dyDescent="0.3">
      <c r="A2701" s="1">
        <v>38639</v>
      </c>
      <c r="B2701">
        <v>195</v>
      </c>
      <c r="C2701">
        <v>199.04</v>
      </c>
      <c r="D2701">
        <v>202.44</v>
      </c>
      <c r="E2701">
        <v>202.84</v>
      </c>
      <c r="F2701">
        <v>200.19</v>
      </c>
      <c r="G2701">
        <v>194.09</v>
      </c>
      <c r="H2701">
        <v>188.69</v>
      </c>
      <c r="I2701">
        <v>185.14</v>
      </c>
      <c r="J2701">
        <v>184.94</v>
      </c>
      <c r="K2701">
        <v>185.84</v>
      </c>
    </row>
    <row r="2702" spans="1:11" x14ac:dyDescent="0.3">
      <c r="A2702" s="1">
        <v>38642</v>
      </c>
      <c r="B2702">
        <v>198.33</v>
      </c>
      <c r="C2702">
        <v>202.36</v>
      </c>
      <c r="D2702">
        <v>205.41</v>
      </c>
      <c r="E2702">
        <v>205.56</v>
      </c>
      <c r="F2702">
        <v>202.46</v>
      </c>
      <c r="G2702">
        <v>196.11</v>
      </c>
      <c r="H2702">
        <v>190.46</v>
      </c>
      <c r="I2702">
        <v>186.66</v>
      </c>
      <c r="J2702">
        <v>186.36</v>
      </c>
      <c r="K2702">
        <v>187.16</v>
      </c>
    </row>
    <row r="2703" spans="1:11" x14ac:dyDescent="0.3">
      <c r="A2703" s="1">
        <v>38643</v>
      </c>
      <c r="B2703">
        <v>193.42</v>
      </c>
      <c r="C2703">
        <v>196.69</v>
      </c>
      <c r="D2703">
        <v>199.84</v>
      </c>
      <c r="E2703">
        <v>200.19</v>
      </c>
      <c r="F2703">
        <v>197.19</v>
      </c>
      <c r="G2703">
        <v>190.99</v>
      </c>
      <c r="H2703">
        <v>185.34</v>
      </c>
      <c r="I2703">
        <v>181.59</v>
      </c>
      <c r="J2703">
        <v>181.34</v>
      </c>
      <c r="K2703">
        <v>182.14</v>
      </c>
    </row>
    <row r="2704" spans="1:11" x14ac:dyDescent="0.3">
      <c r="A2704" s="1">
        <v>38644</v>
      </c>
      <c r="B2704">
        <v>191.34</v>
      </c>
      <c r="C2704">
        <v>194.51</v>
      </c>
      <c r="D2704">
        <v>197.46</v>
      </c>
      <c r="E2704">
        <v>197.76</v>
      </c>
      <c r="F2704">
        <v>194.86</v>
      </c>
      <c r="G2704">
        <v>188.86</v>
      </c>
      <c r="H2704">
        <v>183.21</v>
      </c>
      <c r="I2704">
        <v>179.46</v>
      </c>
      <c r="J2704">
        <v>179.16</v>
      </c>
      <c r="K2704">
        <v>179.91</v>
      </c>
    </row>
    <row r="2705" spans="1:11" x14ac:dyDescent="0.3">
      <c r="A2705" s="1">
        <v>38645</v>
      </c>
      <c r="B2705">
        <v>186.99</v>
      </c>
      <c r="C2705">
        <v>189.66</v>
      </c>
      <c r="D2705">
        <v>192.51</v>
      </c>
      <c r="E2705">
        <v>193.06</v>
      </c>
      <c r="F2705">
        <v>190.46</v>
      </c>
      <c r="G2705">
        <v>184.91</v>
      </c>
      <c r="H2705">
        <v>179.51</v>
      </c>
      <c r="I2705">
        <v>176.01</v>
      </c>
      <c r="J2705">
        <v>175.86</v>
      </c>
      <c r="K2705">
        <v>176.76</v>
      </c>
    </row>
    <row r="2706" spans="1:11" x14ac:dyDescent="0.3">
      <c r="A2706" s="1">
        <v>38646</v>
      </c>
      <c r="B2706">
        <v>186.65</v>
      </c>
      <c r="C2706">
        <v>189.97</v>
      </c>
      <c r="D2706">
        <v>193.02</v>
      </c>
      <c r="E2706">
        <v>193.77</v>
      </c>
      <c r="F2706">
        <v>191.37</v>
      </c>
      <c r="G2706">
        <v>186.07</v>
      </c>
      <c r="H2706">
        <v>180.77</v>
      </c>
      <c r="I2706">
        <v>177.47</v>
      </c>
      <c r="J2706">
        <v>177.42</v>
      </c>
      <c r="K2706">
        <v>178.37</v>
      </c>
    </row>
    <row r="2707" spans="1:11" x14ac:dyDescent="0.3">
      <c r="A2707" s="1">
        <v>38649</v>
      </c>
      <c r="B2707">
        <v>179.73</v>
      </c>
      <c r="C2707">
        <v>184.71</v>
      </c>
      <c r="D2707">
        <v>188.11</v>
      </c>
      <c r="E2707">
        <v>189.11</v>
      </c>
      <c r="F2707">
        <v>187.11</v>
      </c>
      <c r="G2707">
        <v>182.21</v>
      </c>
      <c r="H2707">
        <v>177.11</v>
      </c>
      <c r="I2707">
        <v>173.96</v>
      </c>
      <c r="J2707">
        <v>173.96</v>
      </c>
      <c r="K2707">
        <v>174.91</v>
      </c>
    </row>
    <row r="2708" spans="1:11" x14ac:dyDescent="0.3">
      <c r="A2708" s="1">
        <v>38650</v>
      </c>
      <c r="B2708">
        <v>188.99</v>
      </c>
      <c r="C2708">
        <v>193.26</v>
      </c>
      <c r="D2708">
        <v>196.56</v>
      </c>
      <c r="E2708">
        <v>197.51</v>
      </c>
      <c r="F2708">
        <v>195.21</v>
      </c>
      <c r="G2708">
        <v>189.91</v>
      </c>
      <c r="H2708">
        <v>184.66</v>
      </c>
      <c r="I2708">
        <v>181.41</v>
      </c>
      <c r="J2708">
        <v>181.36</v>
      </c>
      <c r="K2708">
        <v>182.26</v>
      </c>
    </row>
    <row r="2709" spans="1:11" x14ac:dyDescent="0.3">
      <c r="A2709" s="1">
        <v>38651</v>
      </c>
      <c r="B2709">
        <v>185.61</v>
      </c>
      <c r="C2709">
        <v>189.86</v>
      </c>
      <c r="D2709">
        <v>193.16</v>
      </c>
      <c r="E2709">
        <v>194.06</v>
      </c>
      <c r="F2709">
        <v>191.76</v>
      </c>
      <c r="G2709">
        <v>186.36</v>
      </c>
      <c r="H2709">
        <v>181.01</v>
      </c>
      <c r="I2709">
        <v>177.76</v>
      </c>
      <c r="J2709">
        <v>177.61</v>
      </c>
      <c r="K2709">
        <v>178.46</v>
      </c>
    </row>
    <row r="2710" spans="1:11" x14ac:dyDescent="0.3">
      <c r="A2710" s="1">
        <v>38652</v>
      </c>
      <c r="B2710">
        <v>185.39</v>
      </c>
      <c r="C2710">
        <v>190.13</v>
      </c>
      <c r="D2710">
        <v>193.48</v>
      </c>
      <c r="E2710">
        <v>194.48</v>
      </c>
      <c r="F2710">
        <v>192.13</v>
      </c>
      <c r="G2710">
        <v>186.63</v>
      </c>
      <c r="H2710">
        <v>181.18</v>
      </c>
      <c r="I2710">
        <v>177.93</v>
      </c>
      <c r="J2710">
        <v>177.78</v>
      </c>
      <c r="K2710">
        <v>178.58</v>
      </c>
    </row>
    <row r="2711" spans="1:11" x14ac:dyDescent="0.3">
      <c r="A2711" s="1">
        <v>38653</v>
      </c>
      <c r="B2711">
        <v>184.35</v>
      </c>
      <c r="C2711">
        <v>189.69</v>
      </c>
      <c r="D2711">
        <v>193.44</v>
      </c>
      <c r="E2711">
        <v>194.79</v>
      </c>
      <c r="F2711">
        <v>192.64</v>
      </c>
      <c r="G2711">
        <v>187.29</v>
      </c>
      <c r="H2711">
        <v>181.94</v>
      </c>
      <c r="I2711">
        <v>178.84</v>
      </c>
      <c r="J2711">
        <v>178.79</v>
      </c>
      <c r="K2711">
        <v>179.64</v>
      </c>
    </row>
    <row r="2712" spans="1:11" x14ac:dyDescent="0.3">
      <c r="A2712" s="1">
        <v>38656</v>
      </c>
      <c r="B2712">
        <v>176.98</v>
      </c>
      <c r="C2712">
        <v>182.39</v>
      </c>
      <c r="D2712">
        <v>186.99</v>
      </c>
      <c r="E2712">
        <v>188.89</v>
      </c>
      <c r="F2712">
        <v>187.09</v>
      </c>
      <c r="G2712">
        <v>182.29</v>
      </c>
      <c r="H2712">
        <v>177.39</v>
      </c>
      <c r="I2712">
        <v>174.59</v>
      </c>
      <c r="J2712">
        <v>174.64</v>
      </c>
      <c r="K2712">
        <v>175.54</v>
      </c>
    </row>
    <row r="2713" spans="1:11" x14ac:dyDescent="0.3">
      <c r="A2713" s="1">
        <v>38657</v>
      </c>
      <c r="B2713">
        <v>180.5</v>
      </c>
      <c r="C2713">
        <v>185.6</v>
      </c>
      <c r="D2713">
        <v>187.75</v>
      </c>
      <c r="E2713">
        <v>186.1</v>
      </c>
      <c r="F2713">
        <v>181.8</v>
      </c>
      <c r="G2713">
        <v>177.3</v>
      </c>
      <c r="H2713">
        <v>174.6</v>
      </c>
      <c r="I2713">
        <v>174.7</v>
      </c>
      <c r="J2713">
        <v>175.6</v>
      </c>
      <c r="K2713">
        <v>176.95</v>
      </c>
    </row>
    <row r="2714" spans="1:11" x14ac:dyDescent="0.3">
      <c r="A2714" s="1">
        <v>38658</v>
      </c>
      <c r="B2714">
        <v>178.29</v>
      </c>
      <c r="C2714">
        <v>182.79</v>
      </c>
      <c r="D2714">
        <v>184.99</v>
      </c>
      <c r="E2714">
        <v>183.69</v>
      </c>
      <c r="F2714">
        <v>180.19</v>
      </c>
      <c r="G2714">
        <v>176.19</v>
      </c>
      <c r="H2714">
        <v>173.69</v>
      </c>
      <c r="I2714">
        <v>173.89</v>
      </c>
      <c r="J2714">
        <v>174.89</v>
      </c>
      <c r="K2714">
        <v>176.29</v>
      </c>
    </row>
    <row r="2715" spans="1:11" x14ac:dyDescent="0.3">
      <c r="A2715" s="1">
        <v>38659</v>
      </c>
      <c r="B2715">
        <v>183.36</v>
      </c>
      <c r="C2715">
        <v>188.36</v>
      </c>
      <c r="D2715">
        <v>190.36</v>
      </c>
      <c r="E2715">
        <v>188.76</v>
      </c>
      <c r="F2715">
        <v>185.31</v>
      </c>
      <c r="G2715">
        <v>181.36</v>
      </c>
      <c r="H2715">
        <v>178.76</v>
      </c>
      <c r="I2715">
        <v>178.96</v>
      </c>
      <c r="J2715">
        <v>179.96</v>
      </c>
      <c r="K2715">
        <v>181.36</v>
      </c>
    </row>
    <row r="2716" spans="1:11" x14ac:dyDescent="0.3">
      <c r="A2716" s="1">
        <v>38660</v>
      </c>
      <c r="B2716">
        <v>179.62</v>
      </c>
      <c r="C2716">
        <v>184.69</v>
      </c>
      <c r="D2716">
        <v>186.89</v>
      </c>
      <c r="E2716">
        <v>185.49</v>
      </c>
      <c r="F2716">
        <v>182.24</v>
      </c>
      <c r="G2716">
        <v>178.54</v>
      </c>
      <c r="H2716">
        <v>176.04</v>
      </c>
      <c r="I2716">
        <v>176.24</v>
      </c>
      <c r="J2716">
        <v>177.29</v>
      </c>
      <c r="K2716">
        <v>178.69</v>
      </c>
    </row>
    <row r="2717" spans="1:11" x14ac:dyDescent="0.3">
      <c r="A2717" s="1">
        <v>38663</v>
      </c>
      <c r="B2717">
        <v>178.61</v>
      </c>
      <c r="C2717">
        <v>183.95</v>
      </c>
      <c r="D2717">
        <v>186.1</v>
      </c>
      <c r="E2717">
        <v>184.75</v>
      </c>
      <c r="F2717">
        <v>181.5</v>
      </c>
      <c r="G2717">
        <v>177.85</v>
      </c>
      <c r="H2717">
        <v>175.4</v>
      </c>
      <c r="I2717">
        <v>175.6</v>
      </c>
      <c r="J2717">
        <v>176.65</v>
      </c>
      <c r="K2717">
        <v>178.05</v>
      </c>
    </row>
    <row r="2718" spans="1:11" x14ac:dyDescent="0.3">
      <c r="A2718" s="1">
        <v>38664</v>
      </c>
      <c r="B2718">
        <v>177.85</v>
      </c>
      <c r="C2718">
        <v>183.26</v>
      </c>
      <c r="D2718">
        <v>185.46</v>
      </c>
      <c r="E2718">
        <v>184.26</v>
      </c>
      <c r="F2718">
        <v>181.06</v>
      </c>
      <c r="G2718">
        <v>177.61</v>
      </c>
      <c r="H2718">
        <v>175.31</v>
      </c>
      <c r="I2718">
        <v>175.56</v>
      </c>
      <c r="J2718">
        <v>176.61</v>
      </c>
      <c r="K2718">
        <v>178.06</v>
      </c>
    </row>
    <row r="2719" spans="1:11" x14ac:dyDescent="0.3">
      <c r="A2719" s="1">
        <v>38665</v>
      </c>
      <c r="B2719">
        <v>178.96</v>
      </c>
      <c r="C2719">
        <v>184.38</v>
      </c>
      <c r="D2719">
        <v>186.43</v>
      </c>
      <c r="E2719">
        <v>184.78</v>
      </c>
      <c r="F2719">
        <v>181.13</v>
      </c>
      <c r="G2719">
        <v>177.48</v>
      </c>
      <c r="H2719">
        <v>175.03</v>
      </c>
      <c r="I2719">
        <v>175.23</v>
      </c>
      <c r="J2719">
        <v>176.23</v>
      </c>
      <c r="K2719">
        <v>177.68</v>
      </c>
    </row>
    <row r="2720" spans="1:11" x14ac:dyDescent="0.3">
      <c r="A2720" s="1">
        <v>38666</v>
      </c>
      <c r="B2720">
        <v>174.35</v>
      </c>
      <c r="C2720">
        <v>180.15</v>
      </c>
      <c r="D2720">
        <v>182.55</v>
      </c>
      <c r="E2720">
        <v>181.05</v>
      </c>
      <c r="F2720">
        <v>177.5</v>
      </c>
      <c r="G2720">
        <v>173.95</v>
      </c>
      <c r="H2720">
        <v>171.55</v>
      </c>
      <c r="I2720">
        <v>171.75</v>
      </c>
      <c r="J2720">
        <v>172.75</v>
      </c>
      <c r="K2720">
        <v>174.2</v>
      </c>
    </row>
    <row r="2721" spans="1:11" x14ac:dyDescent="0.3">
      <c r="A2721" s="1">
        <v>38667</v>
      </c>
      <c r="B2721">
        <v>172.35</v>
      </c>
      <c r="C2721">
        <v>179.05</v>
      </c>
      <c r="D2721">
        <v>181.9</v>
      </c>
      <c r="E2721">
        <v>180.5</v>
      </c>
      <c r="F2721">
        <v>176.9</v>
      </c>
      <c r="G2721">
        <v>173.2</v>
      </c>
      <c r="H2721">
        <v>170.75</v>
      </c>
      <c r="I2721">
        <v>170.95</v>
      </c>
      <c r="J2721">
        <v>172</v>
      </c>
      <c r="K2721">
        <v>173.5</v>
      </c>
    </row>
    <row r="2722" spans="1:11" x14ac:dyDescent="0.3">
      <c r="A2722" s="1">
        <v>38670</v>
      </c>
      <c r="B2722">
        <v>173.04</v>
      </c>
      <c r="C2722">
        <v>180.02</v>
      </c>
      <c r="D2722">
        <v>183.17</v>
      </c>
      <c r="E2722">
        <v>181.97</v>
      </c>
      <c r="F2722">
        <v>178.22</v>
      </c>
      <c r="G2722">
        <v>174.37</v>
      </c>
      <c r="H2722">
        <v>171.87</v>
      </c>
      <c r="I2722">
        <v>172.07</v>
      </c>
      <c r="J2722">
        <v>173.07</v>
      </c>
      <c r="K2722">
        <v>174.52</v>
      </c>
    </row>
    <row r="2723" spans="1:11" x14ac:dyDescent="0.3">
      <c r="A2723" s="1">
        <v>38671</v>
      </c>
      <c r="B2723">
        <v>168.09</v>
      </c>
      <c r="C2723">
        <v>175.24</v>
      </c>
      <c r="D2723">
        <v>178.84</v>
      </c>
      <c r="E2723">
        <v>178.04</v>
      </c>
      <c r="F2723">
        <v>174.44</v>
      </c>
      <c r="G2723">
        <v>170.64</v>
      </c>
      <c r="H2723">
        <v>168.24</v>
      </c>
      <c r="I2723">
        <v>168.44</v>
      </c>
      <c r="J2723">
        <v>169.44</v>
      </c>
      <c r="K2723">
        <v>170.99</v>
      </c>
    </row>
    <row r="2724" spans="1:11" x14ac:dyDescent="0.3">
      <c r="A2724" s="1">
        <v>38672</v>
      </c>
      <c r="B2724">
        <v>172.92</v>
      </c>
      <c r="C2724">
        <v>179.49</v>
      </c>
      <c r="D2724">
        <v>182.54</v>
      </c>
      <c r="E2724">
        <v>181.34</v>
      </c>
      <c r="F2724">
        <v>177.44</v>
      </c>
      <c r="G2724">
        <v>173.34</v>
      </c>
      <c r="H2724">
        <v>170.84</v>
      </c>
      <c r="I2724">
        <v>171.04</v>
      </c>
      <c r="J2724">
        <v>172.04</v>
      </c>
      <c r="K2724">
        <v>173.59</v>
      </c>
    </row>
    <row r="2725" spans="1:11" x14ac:dyDescent="0.3">
      <c r="A2725" s="1">
        <v>38673</v>
      </c>
      <c r="B2725">
        <v>169.7</v>
      </c>
      <c r="C2725">
        <v>176.59</v>
      </c>
      <c r="D2725">
        <v>179.89</v>
      </c>
      <c r="E2725">
        <v>178.64</v>
      </c>
      <c r="F2725">
        <v>174.89</v>
      </c>
      <c r="G2725">
        <v>170.89</v>
      </c>
      <c r="H2725">
        <v>168.49</v>
      </c>
      <c r="I2725">
        <v>168.69</v>
      </c>
      <c r="J2725">
        <v>169.69</v>
      </c>
      <c r="K2725">
        <v>171.29</v>
      </c>
    </row>
    <row r="2726" spans="1:11" x14ac:dyDescent="0.3">
      <c r="A2726" s="1">
        <v>38674</v>
      </c>
      <c r="B2726">
        <v>169.62</v>
      </c>
      <c r="C2726">
        <v>176.37</v>
      </c>
      <c r="D2726">
        <v>179.72</v>
      </c>
      <c r="E2726">
        <v>178.82</v>
      </c>
      <c r="F2726">
        <v>175.12</v>
      </c>
      <c r="G2726">
        <v>171.17</v>
      </c>
      <c r="H2726">
        <v>168.82</v>
      </c>
      <c r="I2726">
        <v>169.12</v>
      </c>
      <c r="J2726">
        <v>170.22</v>
      </c>
      <c r="K2726">
        <v>171.92</v>
      </c>
    </row>
    <row r="2727" spans="1:11" x14ac:dyDescent="0.3">
      <c r="A2727" s="1">
        <v>38677</v>
      </c>
      <c r="B2727">
        <v>170.95</v>
      </c>
      <c r="C2727">
        <v>177.34</v>
      </c>
      <c r="D2727">
        <v>180.54</v>
      </c>
      <c r="E2727">
        <v>179.64</v>
      </c>
      <c r="F2727">
        <v>175.94</v>
      </c>
      <c r="G2727">
        <v>171.94</v>
      </c>
      <c r="H2727">
        <v>169.59</v>
      </c>
      <c r="I2727">
        <v>169.89</v>
      </c>
      <c r="J2727">
        <v>170.99</v>
      </c>
      <c r="K2727">
        <v>172.69</v>
      </c>
    </row>
    <row r="2728" spans="1:11" x14ac:dyDescent="0.3">
      <c r="A2728" s="1">
        <v>38678</v>
      </c>
      <c r="B2728">
        <v>173.61</v>
      </c>
      <c r="C2728">
        <v>179.58</v>
      </c>
      <c r="D2728">
        <v>182.48</v>
      </c>
      <c r="E2728">
        <v>181.48</v>
      </c>
      <c r="F2728">
        <v>177.78</v>
      </c>
      <c r="G2728">
        <v>173.78</v>
      </c>
      <c r="H2728">
        <v>171.43</v>
      </c>
      <c r="I2728">
        <v>171.68</v>
      </c>
      <c r="J2728">
        <v>172.78</v>
      </c>
      <c r="K2728">
        <v>174.48</v>
      </c>
    </row>
    <row r="2729" spans="1:11" x14ac:dyDescent="0.3">
      <c r="A2729" s="1">
        <v>38679</v>
      </c>
      <c r="B2729">
        <v>168.92</v>
      </c>
      <c r="C2729">
        <v>174.88</v>
      </c>
      <c r="D2729">
        <v>178.18</v>
      </c>
      <c r="E2729">
        <v>177.73</v>
      </c>
      <c r="F2729">
        <v>174.58</v>
      </c>
      <c r="G2729">
        <v>170.98</v>
      </c>
      <c r="H2729">
        <v>168.98</v>
      </c>
      <c r="I2729">
        <v>169.23</v>
      </c>
      <c r="J2729">
        <v>170.38</v>
      </c>
      <c r="K2729">
        <v>172.13</v>
      </c>
    </row>
    <row r="2730" spans="1:11" x14ac:dyDescent="0.3">
      <c r="A2730" s="1">
        <v>38684</v>
      </c>
      <c r="B2730">
        <v>163.56</v>
      </c>
      <c r="C2730">
        <v>169.26</v>
      </c>
      <c r="D2730">
        <v>172.81</v>
      </c>
      <c r="E2730">
        <v>172.76</v>
      </c>
      <c r="F2730">
        <v>170.01</v>
      </c>
      <c r="G2730">
        <v>166.96</v>
      </c>
      <c r="H2730">
        <v>165.16</v>
      </c>
      <c r="I2730">
        <v>165.51</v>
      </c>
      <c r="J2730">
        <v>166.71</v>
      </c>
      <c r="K2730">
        <v>168.51</v>
      </c>
    </row>
    <row r="2731" spans="1:11" x14ac:dyDescent="0.3">
      <c r="A2731" s="1">
        <v>38685</v>
      </c>
      <c r="B2731">
        <v>160.97</v>
      </c>
      <c r="C2731">
        <v>167.2</v>
      </c>
      <c r="D2731">
        <v>170.65</v>
      </c>
      <c r="E2731">
        <v>170.6</v>
      </c>
      <c r="F2731">
        <v>167.85</v>
      </c>
      <c r="G2731">
        <v>164.8</v>
      </c>
      <c r="H2731">
        <v>163</v>
      </c>
      <c r="I2731">
        <v>163.4</v>
      </c>
      <c r="J2731">
        <v>164.6</v>
      </c>
      <c r="K2731">
        <v>166.45</v>
      </c>
    </row>
    <row r="2732" spans="1:11" x14ac:dyDescent="0.3">
      <c r="A2732" s="1">
        <v>38686</v>
      </c>
      <c r="B2732">
        <v>161.63999999999999</v>
      </c>
      <c r="C2732">
        <v>168.97</v>
      </c>
      <c r="D2732">
        <v>172.77</v>
      </c>
      <c r="E2732">
        <v>173.12</v>
      </c>
      <c r="F2732">
        <v>170.67</v>
      </c>
      <c r="G2732">
        <v>167.92</v>
      </c>
      <c r="H2732">
        <v>166.37</v>
      </c>
      <c r="I2732">
        <v>166.92</v>
      </c>
      <c r="J2732">
        <v>168.17</v>
      </c>
      <c r="K2732">
        <v>170.17</v>
      </c>
    </row>
    <row r="2733" spans="1:11" x14ac:dyDescent="0.3">
      <c r="A2733" s="1">
        <v>38687</v>
      </c>
      <c r="B2733">
        <v>173.87</v>
      </c>
      <c r="C2733">
        <v>177.58</v>
      </c>
      <c r="D2733">
        <v>177.78</v>
      </c>
      <c r="E2733">
        <v>175.18</v>
      </c>
      <c r="F2733">
        <v>172.28</v>
      </c>
      <c r="G2733">
        <v>170.73</v>
      </c>
      <c r="H2733">
        <v>171.28</v>
      </c>
      <c r="I2733">
        <v>172.53</v>
      </c>
      <c r="J2733">
        <v>174.53</v>
      </c>
      <c r="K2733">
        <v>176.83</v>
      </c>
    </row>
    <row r="2734" spans="1:11" x14ac:dyDescent="0.3">
      <c r="A2734" s="1">
        <v>38688</v>
      </c>
      <c r="B2734">
        <v>177.2</v>
      </c>
      <c r="C2734">
        <v>180.6</v>
      </c>
      <c r="D2734">
        <v>180.4</v>
      </c>
      <c r="E2734">
        <v>177.35</v>
      </c>
      <c r="F2734">
        <v>174.05</v>
      </c>
      <c r="G2734">
        <v>172.4</v>
      </c>
      <c r="H2734">
        <v>172.85</v>
      </c>
      <c r="I2734">
        <v>174.05</v>
      </c>
      <c r="J2734">
        <v>176</v>
      </c>
      <c r="K2734">
        <v>178.25</v>
      </c>
    </row>
    <row r="2735" spans="1:11" x14ac:dyDescent="0.3">
      <c r="A2735" s="1">
        <v>38691</v>
      </c>
      <c r="B2735">
        <v>178.96</v>
      </c>
      <c r="C2735">
        <v>182.33</v>
      </c>
      <c r="D2735">
        <v>182.23</v>
      </c>
      <c r="E2735">
        <v>179.18</v>
      </c>
      <c r="F2735">
        <v>175.88</v>
      </c>
      <c r="G2735">
        <v>174.23</v>
      </c>
      <c r="H2735">
        <v>174.68</v>
      </c>
      <c r="I2735">
        <v>175.88</v>
      </c>
      <c r="J2735">
        <v>177.83</v>
      </c>
      <c r="K2735">
        <v>180.08</v>
      </c>
    </row>
    <row r="2736" spans="1:11" x14ac:dyDescent="0.3">
      <c r="A2736" s="1">
        <v>38692</v>
      </c>
      <c r="B2736">
        <v>177.2</v>
      </c>
      <c r="C2736">
        <v>181.27</v>
      </c>
      <c r="D2736">
        <v>181.72</v>
      </c>
      <c r="E2736">
        <v>179.02</v>
      </c>
      <c r="F2736">
        <v>176.12</v>
      </c>
      <c r="G2736">
        <v>174.72</v>
      </c>
      <c r="H2736">
        <v>175.37</v>
      </c>
      <c r="I2736">
        <v>176.67</v>
      </c>
      <c r="J2736">
        <v>178.72</v>
      </c>
      <c r="K2736">
        <v>181.07</v>
      </c>
    </row>
    <row r="2737" spans="1:11" x14ac:dyDescent="0.3">
      <c r="A2737" s="1">
        <v>38693</v>
      </c>
      <c r="B2737">
        <v>173.66</v>
      </c>
      <c r="C2737">
        <v>178.59</v>
      </c>
      <c r="D2737">
        <v>179.84</v>
      </c>
      <c r="E2737">
        <v>177.59</v>
      </c>
      <c r="F2737">
        <v>175.04</v>
      </c>
      <c r="G2737">
        <v>173.94</v>
      </c>
      <c r="H2737">
        <v>174.79</v>
      </c>
      <c r="I2737">
        <v>176.19</v>
      </c>
      <c r="J2737">
        <v>178.34</v>
      </c>
      <c r="K2737">
        <v>180.79</v>
      </c>
    </row>
    <row r="2738" spans="1:11" x14ac:dyDescent="0.3">
      <c r="A2738" s="1">
        <v>38694</v>
      </c>
      <c r="B2738">
        <v>178.32</v>
      </c>
      <c r="C2738">
        <v>183.31</v>
      </c>
      <c r="D2738">
        <v>184.61</v>
      </c>
      <c r="E2738">
        <v>182.11</v>
      </c>
      <c r="F2738">
        <v>179.21</v>
      </c>
      <c r="G2738">
        <v>178.11</v>
      </c>
      <c r="H2738">
        <v>178.96</v>
      </c>
      <c r="I2738">
        <v>180.36</v>
      </c>
      <c r="J2738">
        <v>182.51</v>
      </c>
      <c r="K2738">
        <v>184.96</v>
      </c>
    </row>
    <row r="2739" spans="1:11" x14ac:dyDescent="0.3">
      <c r="A2739" s="1">
        <v>38695</v>
      </c>
      <c r="B2739">
        <v>173.18</v>
      </c>
      <c r="C2739">
        <v>178.36</v>
      </c>
      <c r="D2739">
        <v>180.36</v>
      </c>
      <c r="E2739">
        <v>178.31</v>
      </c>
      <c r="F2739">
        <v>175.76</v>
      </c>
      <c r="G2739">
        <v>174.81</v>
      </c>
      <c r="H2739">
        <v>175.71</v>
      </c>
      <c r="I2739">
        <v>177.11</v>
      </c>
      <c r="J2739">
        <v>179.26</v>
      </c>
      <c r="K2739">
        <v>181.76</v>
      </c>
    </row>
    <row r="2740" spans="1:11" x14ac:dyDescent="0.3">
      <c r="A2740" s="1">
        <v>38698</v>
      </c>
      <c r="B2740">
        <v>177.25</v>
      </c>
      <c r="C2740">
        <v>182.32</v>
      </c>
      <c r="D2740">
        <v>184.27</v>
      </c>
      <c r="E2740">
        <v>182.17</v>
      </c>
      <c r="F2740">
        <v>179.52</v>
      </c>
      <c r="G2740">
        <v>178.57</v>
      </c>
      <c r="H2740">
        <v>179.47</v>
      </c>
      <c r="I2740">
        <v>180.87</v>
      </c>
      <c r="J2740">
        <v>183.02</v>
      </c>
      <c r="K2740">
        <v>185.52</v>
      </c>
    </row>
    <row r="2741" spans="1:11" x14ac:dyDescent="0.3">
      <c r="A2741" s="1">
        <v>38699</v>
      </c>
      <c r="B2741">
        <v>183.65</v>
      </c>
      <c r="C2741">
        <v>187.85</v>
      </c>
      <c r="D2741">
        <v>189.3</v>
      </c>
      <c r="E2741">
        <v>186.55</v>
      </c>
      <c r="F2741">
        <v>183.25</v>
      </c>
      <c r="G2741">
        <v>182.05</v>
      </c>
      <c r="H2741">
        <v>182.85</v>
      </c>
      <c r="I2741">
        <v>184.15</v>
      </c>
      <c r="J2741">
        <v>186.25</v>
      </c>
      <c r="K2741">
        <v>188.7</v>
      </c>
    </row>
    <row r="2742" spans="1:11" x14ac:dyDescent="0.3">
      <c r="A2742" s="1">
        <v>38700</v>
      </c>
      <c r="B2742">
        <v>184.5</v>
      </c>
      <c r="C2742">
        <v>187.97</v>
      </c>
      <c r="D2742">
        <v>188.37</v>
      </c>
      <c r="E2742">
        <v>184.97</v>
      </c>
      <c r="F2742">
        <v>180.82</v>
      </c>
      <c r="G2742">
        <v>179.32</v>
      </c>
      <c r="H2742">
        <v>180.02</v>
      </c>
      <c r="I2742">
        <v>181.22</v>
      </c>
      <c r="J2742">
        <v>183.22</v>
      </c>
      <c r="K2742">
        <v>185.57</v>
      </c>
    </row>
    <row r="2743" spans="1:11" x14ac:dyDescent="0.3">
      <c r="A2743" s="1">
        <v>38701</v>
      </c>
      <c r="B2743">
        <v>178.73</v>
      </c>
      <c r="C2743">
        <v>182.2</v>
      </c>
      <c r="D2743">
        <v>183</v>
      </c>
      <c r="E2743">
        <v>180</v>
      </c>
      <c r="F2743">
        <v>176.2</v>
      </c>
      <c r="G2743">
        <v>174.95</v>
      </c>
      <c r="H2743">
        <v>175.75</v>
      </c>
      <c r="I2743">
        <v>177.05</v>
      </c>
      <c r="J2743">
        <v>179.15</v>
      </c>
      <c r="K2743">
        <v>181.6</v>
      </c>
    </row>
    <row r="2744" spans="1:11" x14ac:dyDescent="0.3">
      <c r="A2744" s="1">
        <v>38702</v>
      </c>
      <c r="B2744">
        <v>173.2</v>
      </c>
      <c r="C2744">
        <v>176.2</v>
      </c>
      <c r="D2744">
        <v>177</v>
      </c>
      <c r="E2744">
        <v>174.35</v>
      </c>
      <c r="F2744">
        <v>171</v>
      </c>
      <c r="G2744">
        <v>170.05</v>
      </c>
      <c r="H2744">
        <v>170.95</v>
      </c>
      <c r="I2744">
        <v>172.35</v>
      </c>
      <c r="J2744">
        <v>174.6</v>
      </c>
      <c r="K2744">
        <v>177.2</v>
      </c>
    </row>
    <row r="2745" spans="1:11" x14ac:dyDescent="0.3">
      <c r="A2745" s="1">
        <v>38705</v>
      </c>
      <c r="B2745">
        <v>170.33</v>
      </c>
      <c r="C2745">
        <v>173.47</v>
      </c>
      <c r="D2745">
        <v>174.67</v>
      </c>
      <c r="E2745">
        <v>172.42</v>
      </c>
      <c r="F2745">
        <v>169.32</v>
      </c>
      <c r="G2745">
        <v>168.52</v>
      </c>
      <c r="H2745">
        <v>169.47</v>
      </c>
      <c r="I2745">
        <v>170.92</v>
      </c>
      <c r="J2745">
        <v>173.22</v>
      </c>
      <c r="K2745">
        <v>175.92</v>
      </c>
    </row>
    <row r="2746" spans="1:11" x14ac:dyDescent="0.3">
      <c r="A2746" s="1">
        <v>38706</v>
      </c>
      <c r="B2746">
        <v>172.03</v>
      </c>
      <c r="C2746">
        <v>174.87</v>
      </c>
      <c r="D2746">
        <v>175.87</v>
      </c>
      <c r="E2746">
        <v>173.37</v>
      </c>
      <c r="F2746">
        <v>170.12</v>
      </c>
      <c r="G2746">
        <v>169.22</v>
      </c>
      <c r="H2746">
        <v>170.12</v>
      </c>
      <c r="I2746">
        <v>171.52</v>
      </c>
      <c r="J2746">
        <v>173.77</v>
      </c>
      <c r="K2746">
        <v>176.42</v>
      </c>
    </row>
    <row r="2747" spans="1:11" x14ac:dyDescent="0.3">
      <c r="A2747" s="1">
        <v>38707</v>
      </c>
      <c r="B2747">
        <v>175.64</v>
      </c>
      <c r="C2747">
        <v>177.85</v>
      </c>
      <c r="D2747">
        <v>178.7</v>
      </c>
      <c r="E2747">
        <v>175.95</v>
      </c>
      <c r="F2747">
        <v>172.25</v>
      </c>
      <c r="G2747">
        <v>171.25</v>
      </c>
      <c r="H2747">
        <v>172</v>
      </c>
      <c r="I2747">
        <v>173.35</v>
      </c>
      <c r="J2747">
        <v>175.55</v>
      </c>
      <c r="K2747">
        <v>178.2</v>
      </c>
    </row>
    <row r="2748" spans="1:11" x14ac:dyDescent="0.3">
      <c r="A2748" s="1">
        <v>38708</v>
      </c>
      <c r="B2748">
        <v>174</v>
      </c>
      <c r="C2748">
        <v>175.64</v>
      </c>
      <c r="D2748">
        <v>176.44</v>
      </c>
      <c r="E2748">
        <v>173.74</v>
      </c>
      <c r="F2748">
        <v>170.19</v>
      </c>
      <c r="G2748">
        <v>169.19</v>
      </c>
      <c r="H2748">
        <v>169.94</v>
      </c>
      <c r="I2748">
        <v>171.29</v>
      </c>
      <c r="J2748">
        <v>173.49</v>
      </c>
      <c r="K2748">
        <v>176.14</v>
      </c>
    </row>
    <row r="2749" spans="1:11" x14ac:dyDescent="0.3">
      <c r="A2749" s="1">
        <v>38709</v>
      </c>
      <c r="B2749">
        <v>170.53</v>
      </c>
      <c r="C2749">
        <v>172.48</v>
      </c>
      <c r="D2749">
        <v>173.63</v>
      </c>
      <c r="E2749">
        <v>171.18</v>
      </c>
      <c r="F2749">
        <v>167.98</v>
      </c>
      <c r="G2749">
        <v>167.03</v>
      </c>
      <c r="H2749">
        <v>167.83</v>
      </c>
      <c r="I2749">
        <v>169.28</v>
      </c>
      <c r="J2749">
        <v>171.58</v>
      </c>
      <c r="K2749">
        <v>174.28</v>
      </c>
    </row>
    <row r="2750" spans="1:11" x14ac:dyDescent="0.3">
      <c r="A2750" s="1">
        <v>38713</v>
      </c>
      <c r="B2750">
        <v>163.69999999999999</v>
      </c>
      <c r="C2750">
        <v>166.56</v>
      </c>
      <c r="D2750">
        <v>168.51</v>
      </c>
      <c r="E2750">
        <v>167.11</v>
      </c>
      <c r="F2750">
        <v>164.71</v>
      </c>
      <c r="G2750">
        <v>163.96</v>
      </c>
      <c r="H2750">
        <v>164.96</v>
      </c>
      <c r="I2750">
        <v>166.56</v>
      </c>
      <c r="J2750">
        <v>168.96</v>
      </c>
      <c r="K2750">
        <v>171.76</v>
      </c>
    </row>
    <row r="2751" spans="1:11" x14ac:dyDescent="0.3">
      <c r="A2751" s="1">
        <v>38714</v>
      </c>
      <c r="B2751">
        <v>168.25</v>
      </c>
      <c r="C2751">
        <v>171</v>
      </c>
      <c r="D2751">
        <v>173.3</v>
      </c>
      <c r="E2751">
        <v>172.15</v>
      </c>
      <c r="F2751">
        <v>169.75</v>
      </c>
      <c r="G2751">
        <v>169.1</v>
      </c>
      <c r="H2751">
        <v>170.15</v>
      </c>
      <c r="I2751">
        <v>171.8</v>
      </c>
      <c r="J2751">
        <v>174.25</v>
      </c>
      <c r="K2751">
        <v>177.15</v>
      </c>
    </row>
    <row r="2752" spans="1:11" x14ac:dyDescent="0.3">
      <c r="A2752" s="1">
        <v>38715</v>
      </c>
      <c r="B2752">
        <v>170.29</v>
      </c>
      <c r="C2752">
        <v>173.31</v>
      </c>
      <c r="D2752">
        <v>175.61</v>
      </c>
      <c r="E2752">
        <v>175.21</v>
      </c>
      <c r="F2752">
        <v>172.96</v>
      </c>
      <c r="G2752">
        <v>172.31</v>
      </c>
      <c r="H2752">
        <v>173.36</v>
      </c>
      <c r="I2752">
        <v>174.96</v>
      </c>
      <c r="J2752">
        <v>177.36</v>
      </c>
      <c r="K2752">
        <v>180.21</v>
      </c>
    </row>
    <row r="2753" spans="1:11" x14ac:dyDescent="0.3">
      <c r="A2753" s="1">
        <v>38716</v>
      </c>
      <c r="B2753">
        <v>172.8</v>
      </c>
      <c r="C2753">
        <v>176.98</v>
      </c>
      <c r="D2753">
        <v>179.13</v>
      </c>
      <c r="E2753">
        <v>178.43</v>
      </c>
      <c r="F2753">
        <v>176.33</v>
      </c>
      <c r="G2753">
        <v>175.73</v>
      </c>
      <c r="H2753">
        <v>176.83</v>
      </c>
      <c r="I2753">
        <v>178.43</v>
      </c>
      <c r="J2753">
        <v>180.78</v>
      </c>
      <c r="K2753">
        <v>183.58</v>
      </c>
    </row>
    <row r="2754" spans="1:11" x14ac:dyDescent="0.3">
      <c r="A2754" s="1">
        <v>38720</v>
      </c>
      <c r="B2754">
        <v>179.64</v>
      </c>
      <c r="C2754">
        <v>181.54</v>
      </c>
      <c r="D2754">
        <v>180.64</v>
      </c>
      <c r="E2754">
        <v>178.44</v>
      </c>
      <c r="F2754">
        <v>177.64</v>
      </c>
      <c r="G2754">
        <v>178.64</v>
      </c>
      <c r="H2754">
        <v>180.19</v>
      </c>
      <c r="I2754">
        <v>182.44</v>
      </c>
      <c r="J2754">
        <v>185.14</v>
      </c>
      <c r="K2754">
        <v>187.74</v>
      </c>
    </row>
    <row r="2755" spans="1:11" x14ac:dyDescent="0.3">
      <c r="A2755" s="1">
        <v>38721</v>
      </c>
      <c r="B2755">
        <v>181.77</v>
      </c>
      <c r="C2755">
        <v>183.79</v>
      </c>
      <c r="D2755">
        <v>183.19</v>
      </c>
      <c r="E2755">
        <v>181.19</v>
      </c>
      <c r="F2755">
        <v>180.44</v>
      </c>
      <c r="G2755">
        <v>181.39</v>
      </c>
      <c r="H2755">
        <v>182.94</v>
      </c>
      <c r="I2755">
        <v>185.19</v>
      </c>
      <c r="J2755">
        <v>187.84</v>
      </c>
      <c r="K2755">
        <v>190.34</v>
      </c>
    </row>
    <row r="2756" spans="1:11" x14ac:dyDescent="0.3">
      <c r="A2756" s="1">
        <v>38722</v>
      </c>
      <c r="B2756">
        <v>178.81</v>
      </c>
      <c r="C2756">
        <v>181.18</v>
      </c>
      <c r="D2756">
        <v>181.48</v>
      </c>
      <c r="E2756">
        <v>180.23</v>
      </c>
      <c r="F2756">
        <v>179.78</v>
      </c>
      <c r="G2756">
        <v>180.73</v>
      </c>
      <c r="H2756">
        <v>182.33</v>
      </c>
      <c r="I2756">
        <v>184.58</v>
      </c>
      <c r="J2756">
        <v>187.23</v>
      </c>
      <c r="K2756">
        <v>189.73</v>
      </c>
    </row>
    <row r="2757" spans="1:11" x14ac:dyDescent="0.3">
      <c r="A2757" s="1">
        <v>38723</v>
      </c>
      <c r="B2757">
        <v>180.06</v>
      </c>
      <c r="C2757">
        <v>182.67</v>
      </c>
      <c r="D2757">
        <v>183.07</v>
      </c>
      <c r="E2757">
        <v>181.92</v>
      </c>
      <c r="F2757">
        <v>181.47</v>
      </c>
      <c r="G2757">
        <v>182.32</v>
      </c>
      <c r="H2757">
        <v>183.82</v>
      </c>
      <c r="I2757">
        <v>185.97</v>
      </c>
      <c r="J2757">
        <v>188.57</v>
      </c>
      <c r="K2757">
        <v>191.02</v>
      </c>
    </row>
    <row r="2758" spans="1:11" x14ac:dyDescent="0.3">
      <c r="A2758" s="1">
        <v>38726</v>
      </c>
      <c r="B2758">
        <v>176.77</v>
      </c>
      <c r="C2758">
        <v>179.89</v>
      </c>
      <c r="D2758">
        <v>180.74</v>
      </c>
      <c r="E2758">
        <v>180.44</v>
      </c>
      <c r="F2758">
        <v>180.24</v>
      </c>
      <c r="G2758">
        <v>181.14</v>
      </c>
      <c r="H2758">
        <v>182.69</v>
      </c>
      <c r="I2758">
        <v>184.84</v>
      </c>
      <c r="J2758">
        <v>187.44</v>
      </c>
      <c r="K2758">
        <v>189.89</v>
      </c>
    </row>
    <row r="2759" spans="1:11" x14ac:dyDescent="0.3">
      <c r="A2759" s="1">
        <v>38727</v>
      </c>
      <c r="B2759">
        <v>173.79</v>
      </c>
      <c r="C2759">
        <v>177.08</v>
      </c>
      <c r="D2759">
        <v>178.08</v>
      </c>
      <c r="E2759">
        <v>178.33</v>
      </c>
      <c r="F2759">
        <v>178.63</v>
      </c>
      <c r="G2759">
        <v>179.63</v>
      </c>
      <c r="H2759">
        <v>181.28</v>
      </c>
      <c r="I2759">
        <v>183.48</v>
      </c>
      <c r="J2759">
        <v>186.13</v>
      </c>
      <c r="K2759">
        <v>188.63</v>
      </c>
    </row>
    <row r="2760" spans="1:11" x14ac:dyDescent="0.3">
      <c r="A2760" s="1">
        <v>38728</v>
      </c>
      <c r="B2760">
        <v>172.71</v>
      </c>
      <c r="C2760">
        <v>175.82</v>
      </c>
      <c r="D2760">
        <v>177.02</v>
      </c>
      <c r="E2760">
        <v>177.62</v>
      </c>
      <c r="F2760">
        <v>178.32</v>
      </c>
      <c r="G2760">
        <v>179.42</v>
      </c>
      <c r="H2760">
        <v>181.17</v>
      </c>
      <c r="I2760">
        <v>183.42</v>
      </c>
      <c r="J2760">
        <v>186.07</v>
      </c>
      <c r="K2760">
        <v>188.62</v>
      </c>
    </row>
    <row r="2761" spans="1:11" x14ac:dyDescent="0.3">
      <c r="A2761" s="1">
        <v>38729</v>
      </c>
      <c r="B2761">
        <v>171.13</v>
      </c>
      <c r="C2761">
        <v>174.23</v>
      </c>
      <c r="D2761">
        <v>175.63</v>
      </c>
      <c r="E2761">
        <v>176.38</v>
      </c>
      <c r="F2761">
        <v>177.23</v>
      </c>
      <c r="G2761">
        <v>178.58</v>
      </c>
      <c r="H2761">
        <v>180.43</v>
      </c>
      <c r="I2761">
        <v>182.68</v>
      </c>
      <c r="J2761">
        <v>185.33</v>
      </c>
      <c r="K2761">
        <v>187.88</v>
      </c>
    </row>
    <row r="2762" spans="1:11" x14ac:dyDescent="0.3">
      <c r="A2762" s="1">
        <v>38730</v>
      </c>
      <c r="B2762">
        <v>171.5</v>
      </c>
      <c r="C2762">
        <v>174.66</v>
      </c>
      <c r="D2762">
        <v>176.06</v>
      </c>
      <c r="E2762">
        <v>176.91</v>
      </c>
      <c r="F2762">
        <v>177.91</v>
      </c>
      <c r="G2762">
        <v>179.26</v>
      </c>
      <c r="H2762">
        <v>181.11</v>
      </c>
      <c r="I2762">
        <v>183.36</v>
      </c>
      <c r="J2762">
        <v>186.01</v>
      </c>
      <c r="K2762">
        <v>188.56</v>
      </c>
    </row>
    <row r="2763" spans="1:11" x14ac:dyDescent="0.3">
      <c r="A2763" s="1">
        <v>38734</v>
      </c>
      <c r="B2763">
        <v>179.15</v>
      </c>
      <c r="C2763">
        <v>182.2</v>
      </c>
      <c r="D2763">
        <v>183.6</v>
      </c>
      <c r="E2763">
        <v>184.45</v>
      </c>
      <c r="F2763">
        <v>185.4</v>
      </c>
      <c r="G2763">
        <v>186.65</v>
      </c>
      <c r="H2763">
        <v>188.4</v>
      </c>
      <c r="I2763">
        <v>190.65</v>
      </c>
      <c r="J2763">
        <v>193.3</v>
      </c>
      <c r="K2763">
        <v>195.85</v>
      </c>
    </row>
    <row r="2764" spans="1:11" x14ac:dyDescent="0.3">
      <c r="A2764" s="1">
        <v>38735</v>
      </c>
      <c r="B2764">
        <v>175.55</v>
      </c>
      <c r="C2764">
        <v>178.98</v>
      </c>
      <c r="D2764">
        <v>180.58</v>
      </c>
      <c r="E2764">
        <v>181.73</v>
      </c>
      <c r="F2764">
        <v>182.93</v>
      </c>
      <c r="G2764">
        <v>184.33</v>
      </c>
      <c r="H2764">
        <v>186.23</v>
      </c>
      <c r="I2764">
        <v>188.53</v>
      </c>
      <c r="J2764">
        <v>191.23</v>
      </c>
      <c r="K2764">
        <v>193.83</v>
      </c>
    </row>
    <row r="2765" spans="1:11" x14ac:dyDescent="0.3">
      <c r="A2765" s="1">
        <v>38736</v>
      </c>
      <c r="B2765">
        <v>179.69</v>
      </c>
      <c r="C2765">
        <v>183.41</v>
      </c>
      <c r="D2765">
        <v>185.01</v>
      </c>
      <c r="E2765">
        <v>186.21</v>
      </c>
      <c r="F2765">
        <v>187.51</v>
      </c>
      <c r="G2765">
        <v>188.91</v>
      </c>
      <c r="H2765">
        <v>190.86</v>
      </c>
      <c r="I2765">
        <v>193.11</v>
      </c>
      <c r="J2765">
        <v>195.71</v>
      </c>
      <c r="K2765">
        <v>198.26</v>
      </c>
    </row>
    <row r="2766" spans="1:11" x14ac:dyDescent="0.3">
      <c r="A2766" s="1">
        <v>38737</v>
      </c>
      <c r="B2766">
        <v>186.72</v>
      </c>
      <c r="C2766">
        <v>189.77</v>
      </c>
      <c r="D2766">
        <v>190.82</v>
      </c>
      <c r="E2766">
        <v>191.57</v>
      </c>
      <c r="F2766">
        <v>192.47</v>
      </c>
      <c r="G2766">
        <v>193.57</v>
      </c>
      <c r="H2766">
        <v>195.37</v>
      </c>
      <c r="I2766">
        <v>197.52</v>
      </c>
      <c r="J2766">
        <v>200.02</v>
      </c>
      <c r="K2766">
        <v>202.47</v>
      </c>
    </row>
    <row r="2767" spans="1:11" x14ac:dyDescent="0.3">
      <c r="A2767" s="1">
        <v>38740</v>
      </c>
      <c r="B2767">
        <v>184.09</v>
      </c>
      <c r="C2767">
        <v>187.22</v>
      </c>
      <c r="D2767">
        <v>188.47</v>
      </c>
      <c r="E2767">
        <v>189.32</v>
      </c>
      <c r="F2767">
        <v>190.17</v>
      </c>
      <c r="G2767">
        <v>191.32</v>
      </c>
      <c r="H2767">
        <v>193.07</v>
      </c>
      <c r="I2767">
        <v>195.22</v>
      </c>
      <c r="J2767">
        <v>197.72</v>
      </c>
      <c r="K2767">
        <v>200.17</v>
      </c>
    </row>
    <row r="2768" spans="1:11" x14ac:dyDescent="0.3">
      <c r="A2768" s="1">
        <v>38741</v>
      </c>
      <c r="B2768">
        <v>181.71</v>
      </c>
      <c r="C2768">
        <v>184.39</v>
      </c>
      <c r="D2768">
        <v>185.69</v>
      </c>
      <c r="E2768">
        <v>186.74</v>
      </c>
      <c r="F2768">
        <v>187.64</v>
      </c>
      <c r="G2768">
        <v>188.79</v>
      </c>
      <c r="H2768">
        <v>190.59</v>
      </c>
      <c r="I2768">
        <v>192.74</v>
      </c>
      <c r="J2768">
        <v>195.24</v>
      </c>
      <c r="K2768">
        <v>197.69</v>
      </c>
    </row>
    <row r="2769" spans="1:11" x14ac:dyDescent="0.3">
      <c r="A2769" s="1">
        <v>38742</v>
      </c>
      <c r="B2769">
        <v>179.06</v>
      </c>
      <c r="C2769">
        <v>181.32</v>
      </c>
      <c r="D2769">
        <v>182.52</v>
      </c>
      <c r="E2769">
        <v>183.57</v>
      </c>
      <c r="F2769">
        <v>184.52</v>
      </c>
      <c r="G2769">
        <v>185.72</v>
      </c>
      <c r="H2769">
        <v>187.57</v>
      </c>
      <c r="I2769">
        <v>189.77</v>
      </c>
      <c r="J2769">
        <v>192.32</v>
      </c>
      <c r="K2769">
        <v>194.82</v>
      </c>
    </row>
    <row r="2770" spans="1:11" x14ac:dyDescent="0.3">
      <c r="A2770" s="1">
        <v>38743</v>
      </c>
      <c r="B2770">
        <v>177.8</v>
      </c>
      <c r="C2770">
        <v>180.51</v>
      </c>
      <c r="D2770">
        <v>182.21</v>
      </c>
      <c r="E2770">
        <v>183.61</v>
      </c>
      <c r="F2770">
        <v>184.86</v>
      </c>
      <c r="G2770">
        <v>186.26</v>
      </c>
      <c r="H2770">
        <v>188.21</v>
      </c>
      <c r="I2770">
        <v>190.51</v>
      </c>
      <c r="J2770">
        <v>193.16</v>
      </c>
      <c r="K2770">
        <v>195.71</v>
      </c>
    </row>
    <row r="2771" spans="1:11" x14ac:dyDescent="0.3">
      <c r="A2771" s="1">
        <v>38744</v>
      </c>
      <c r="B2771">
        <v>180.69</v>
      </c>
      <c r="C2771">
        <v>183.75</v>
      </c>
      <c r="D2771">
        <v>185.75</v>
      </c>
      <c r="E2771">
        <v>187.4</v>
      </c>
      <c r="F2771">
        <v>188.75</v>
      </c>
      <c r="G2771">
        <v>190.2</v>
      </c>
      <c r="H2771">
        <v>192.15</v>
      </c>
      <c r="I2771">
        <v>194.45</v>
      </c>
      <c r="J2771">
        <v>197.1</v>
      </c>
      <c r="K2771">
        <v>199.65</v>
      </c>
    </row>
    <row r="2772" spans="1:11" x14ac:dyDescent="0.3">
      <c r="A2772" s="1">
        <v>38747</v>
      </c>
      <c r="B2772">
        <v>183.38</v>
      </c>
      <c r="C2772">
        <v>186.67</v>
      </c>
      <c r="D2772">
        <v>188.87</v>
      </c>
      <c r="E2772">
        <v>190.52</v>
      </c>
      <c r="F2772">
        <v>191.87</v>
      </c>
      <c r="G2772">
        <v>193.32</v>
      </c>
      <c r="H2772">
        <v>195.27</v>
      </c>
      <c r="I2772">
        <v>197.57</v>
      </c>
      <c r="J2772">
        <v>200.22</v>
      </c>
      <c r="K2772">
        <v>202.77</v>
      </c>
    </row>
    <row r="2773" spans="1:11" x14ac:dyDescent="0.3">
      <c r="A2773" s="1">
        <v>38748</v>
      </c>
      <c r="B2773">
        <v>180.19</v>
      </c>
      <c r="C2773">
        <v>184.79</v>
      </c>
      <c r="D2773">
        <v>187.44</v>
      </c>
      <c r="E2773">
        <v>189.29</v>
      </c>
      <c r="F2773">
        <v>190.74</v>
      </c>
      <c r="G2773">
        <v>192.34</v>
      </c>
      <c r="H2773">
        <v>194.39</v>
      </c>
      <c r="I2773">
        <v>196.79</v>
      </c>
      <c r="J2773">
        <v>199.49</v>
      </c>
      <c r="K2773">
        <v>202.04</v>
      </c>
    </row>
    <row r="2774" spans="1:11" x14ac:dyDescent="0.3">
      <c r="A2774" s="1">
        <v>38749</v>
      </c>
      <c r="B2774">
        <v>182.4</v>
      </c>
      <c r="C2774">
        <v>185.07</v>
      </c>
      <c r="D2774">
        <v>186.77</v>
      </c>
      <c r="E2774">
        <v>188.17</v>
      </c>
      <c r="F2774">
        <v>189.77</v>
      </c>
      <c r="G2774">
        <v>191.87</v>
      </c>
      <c r="H2774">
        <v>194.27</v>
      </c>
      <c r="I2774">
        <v>196.97</v>
      </c>
      <c r="J2774">
        <v>199.52</v>
      </c>
      <c r="K2774">
        <v>201.97</v>
      </c>
    </row>
    <row r="2775" spans="1:11" x14ac:dyDescent="0.3">
      <c r="A2775" s="1">
        <v>38750</v>
      </c>
      <c r="B2775">
        <v>177.08</v>
      </c>
      <c r="C2775">
        <v>180.29</v>
      </c>
      <c r="D2775">
        <v>182.29</v>
      </c>
      <c r="E2775">
        <v>183.79</v>
      </c>
      <c r="F2775">
        <v>185.54</v>
      </c>
      <c r="G2775">
        <v>187.69</v>
      </c>
      <c r="H2775">
        <v>190.14</v>
      </c>
      <c r="I2775">
        <v>192.89</v>
      </c>
      <c r="J2775">
        <v>195.44</v>
      </c>
      <c r="K2775">
        <v>197.89</v>
      </c>
    </row>
    <row r="2776" spans="1:11" x14ac:dyDescent="0.3">
      <c r="A2776" s="1">
        <v>38751</v>
      </c>
      <c r="B2776">
        <v>178.16</v>
      </c>
      <c r="C2776">
        <v>181.45</v>
      </c>
      <c r="D2776">
        <v>183.45</v>
      </c>
      <c r="E2776">
        <v>185.15</v>
      </c>
      <c r="F2776">
        <v>187</v>
      </c>
      <c r="G2776">
        <v>189.2</v>
      </c>
      <c r="H2776">
        <v>191.65</v>
      </c>
      <c r="I2776">
        <v>194.4</v>
      </c>
      <c r="J2776">
        <v>197</v>
      </c>
      <c r="K2776">
        <v>199.45</v>
      </c>
    </row>
    <row r="2777" spans="1:11" x14ac:dyDescent="0.3">
      <c r="A2777" s="1">
        <v>38754</v>
      </c>
      <c r="B2777">
        <v>176.28</v>
      </c>
      <c r="C2777">
        <v>179.65</v>
      </c>
      <c r="D2777">
        <v>181.95</v>
      </c>
      <c r="E2777">
        <v>183.8</v>
      </c>
      <c r="F2777">
        <v>185.75</v>
      </c>
      <c r="G2777">
        <v>188</v>
      </c>
      <c r="H2777">
        <v>190.5</v>
      </c>
      <c r="I2777">
        <v>193.25</v>
      </c>
      <c r="J2777">
        <v>195.95</v>
      </c>
      <c r="K2777">
        <v>198.4</v>
      </c>
    </row>
    <row r="2778" spans="1:11" x14ac:dyDescent="0.3">
      <c r="A2778" s="1">
        <v>38755</v>
      </c>
      <c r="B2778">
        <v>169.18</v>
      </c>
      <c r="C2778">
        <v>173.6</v>
      </c>
      <c r="D2778">
        <v>176.6</v>
      </c>
      <c r="E2778">
        <v>178.8</v>
      </c>
      <c r="F2778">
        <v>181.1</v>
      </c>
      <c r="G2778">
        <v>183.45</v>
      </c>
      <c r="H2778">
        <v>186.05</v>
      </c>
      <c r="I2778">
        <v>188.9</v>
      </c>
      <c r="J2778">
        <v>191.65</v>
      </c>
      <c r="K2778">
        <v>194.15</v>
      </c>
    </row>
    <row r="2779" spans="1:11" x14ac:dyDescent="0.3">
      <c r="A2779" s="1">
        <v>38756</v>
      </c>
      <c r="B2779">
        <v>166.56</v>
      </c>
      <c r="C2779">
        <v>170.87</v>
      </c>
      <c r="D2779">
        <v>173.92</v>
      </c>
      <c r="E2779">
        <v>176.12</v>
      </c>
      <c r="F2779">
        <v>178.52</v>
      </c>
      <c r="G2779">
        <v>180.87</v>
      </c>
      <c r="H2779">
        <v>183.47</v>
      </c>
      <c r="I2779">
        <v>186.32</v>
      </c>
      <c r="J2779">
        <v>189.02</v>
      </c>
      <c r="K2779">
        <v>191.47</v>
      </c>
    </row>
    <row r="2780" spans="1:11" x14ac:dyDescent="0.3">
      <c r="A2780" s="1">
        <v>38757</v>
      </c>
      <c r="B2780">
        <v>166.47</v>
      </c>
      <c r="C2780">
        <v>170.51</v>
      </c>
      <c r="D2780">
        <v>173.36</v>
      </c>
      <c r="E2780">
        <v>175.51</v>
      </c>
      <c r="F2780">
        <v>178.01</v>
      </c>
      <c r="G2780">
        <v>180.41</v>
      </c>
      <c r="H2780">
        <v>183.01</v>
      </c>
      <c r="I2780">
        <v>185.86</v>
      </c>
      <c r="J2780">
        <v>188.61</v>
      </c>
      <c r="K2780">
        <v>191.11</v>
      </c>
    </row>
    <row r="2781" spans="1:11" x14ac:dyDescent="0.3">
      <c r="A2781" s="1">
        <v>38758</v>
      </c>
      <c r="B2781">
        <v>164.26</v>
      </c>
      <c r="C2781">
        <v>168.03</v>
      </c>
      <c r="D2781">
        <v>170.48</v>
      </c>
      <c r="E2781">
        <v>172.38</v>
      </c>
      <c r="F2781">
        <v>174.78</v>
      </c>
      <c r="G2781">
        <v>177.08</v>
      </c>
      <c r="H2781">
        <v>179.58</v>
      </c>
      <c r="I2781">
        <v>182.48</v>
      </c>
      <c r="J2781">
        <v>185.28</v>
      </c>
      <c r="K2781">
        <v>187.83</v>
      </c>
    </row>
    <row r="2782" spans="1:11" x14ac:dyDescent="0.3">
      <c r="A2782" s="1">
        <v>38761</v>
      </c>
      <c r="B2782">
        <v>163.86</v>
      </c>
      <c r="C2782">
        <v>167.69</v>
      </c>
      <c r="D2782">
        <v>170.09</v>
      </c>
      <c r="E2782">
        <v>171.99</v>
      </c>
      <c r="F2782">
        <v>174.34</v>
      </c>
      <c r="G2782">
        <v>176.64</v>
      </c>
      <c r="H2782">
        <v>179.14</v>
      </c>
      <c r="I2782">
        <v>182.04</v>
      </c>
      <c r="J2782">
        <v>184.89</v>
      </c>
      <c r="K2782">
        <v>187.44</v>
      </c>
    </row>
    <row r="2783" spans="1:11" x14ac:dyDescent="0.3">
      <c r="A2783" s="1">
        <v>38762</v>
      </c>
      <c r="B2783">
        <v>161</v>
      </c>
      <c r="C2783">
        <v>164.66</v>
      </c>
      <c r="D2783">
        <v>167.21</v>
      </c>
      <c r="E2783">
        <v>169.36</v>
      </c>
      <c r="F2783">
        <v>171.81</v>
      </c>
      <c r="G2783">
        <v>174.26</v>
      </c>
      <c r="H2783">
        <v>176.91</v>
      </c>
      <c r="I2783">
        <v>179.96</v>
      </c>
      <c r="J2783">
        <v>183.01</v>
      </c>
      <c r="K2783">
        <v>185.71</v>
      </c>
    </row>
    <row r="2784" spans="1:11" x14ac:dyDescent="0.3">
      <c r="A2784" s="1">
        <v>38763</v>
      </c>
      <c r="B2784">
        <v>160.75</v>
      </c>
      <c r="C2784">
        <v>163.68</v>
      </c>
      <c r="D2784">
        <v>165.83</v>
      </c>
      <c r="E2784">
        <v>167.78</v>
      </c>
      <c r="F2784">
        <v>170.13</v>
      </c>
      <c r="G2784">
        <v>172.63</v>
      </c>
      <c r="H2784">
        <v>175.38</v>
      </c>
      <c r="I2784">
        <v>178.48</v>
      </c>
      <c r="J2784">
        <v>181.68</v>
      </c>
      <c r="K2784">
        <v>184.38</v>
      </c>
    </row>
    <row r="2785" spans="1:11" x14ac:dyDescent="0.3">
      <c r="A2785" s="1">
        <v>38764</v>
      </c>
      <c r="B2785">
        <v>162.53</v>
      </c>
      <c r="C2785">
        <v>165.35</v>
      </c>
      <c r="D2785">
        <v>167.35</v>
      </c>
      <c r="E2785">
        <v>169.2</v>
      </c>
      <c r="F2785">
        <v>171.6</v>
      </c>
      <c r="G2785">
        <v>174.1</v>
      </c>
      <c r="H2785">
        <v>176.85</v>
      </c>
      <c r="I2785">
        <v>179.95</v>
      </c>
      <c r="J2785">
        <v>183.1</v>
      </c>
      <c r="K2785">
        <v>185.8</v>
      </c>
    </row>
    <row r="2786" spans="1:11" x14ac:dyDescent="0.3">
      <c r="A2786" s="1">
        <v>38765</v>
      </c>
      <c r="B2786">
        <v>165.74</v>
      </c>
      <c r="C2786">
        <v>168.32</v>
      </c>
      <c r="D2786">
        <v>170.17</v>
      </c>
      <c r="E2786">
        <v>171.87</v>
      </c>
      <c r="F2786">
        <v>174.32</v>
      </c>
      <c r="G2786">
        <v>176.82</v>
      </c>
      <c r="H2786">
        <v>179.52</v>
      </c>
      <c r="I2786">
        <v>182.57</v>
      </c>
      <c r="J2786">
        <v>185.67</v>
      </c>
      <c r="K2786">
        <v>188.32</v>
      </c>
    </row>
    <row r="2787" spans="1:11" x14ac:dyDescent="0.3">
      <c r="A2787" s="1">
        <v>38769</v>
      </c>
      <c r="B2787">
        <v>166.64</v>
      </c>
      <c r="C2787">
        <v>169.44</v>
      </c>
      <c r="D2787">
        <v>171.54</v>
      </c>
      <c r="E2787">
        <v>173.34</v>
      </c>
      <c r="F2787">
        <v>175.84</v>
      </c>
      <c r="G2787">
        <v>178.39</v>
      </c>
      <c r="H2787">
        <v>181.04</v>
      </c>
      <c r="I2787">
        <v>184.04</v>
      </c>
      <c r="J2787">
        <v>187.09</v>
      </c>
      <c r="K2787">
        <v>189.69</v>
      </c>
    </row>
    <row r="2788" spans="1:11" x14ac:dyDescent="0.3">
      <c r="A2788" s="1">
        <v>38770</v>
      </c>
      <c r="B2788">
        <v>165.21</v>
      </c>
      <c r="C2788">
        <v>167.11</v>
      </c>
      <c r="D2788">
        <v>169.21</v>
      </c>
      <c r="E2788">
        <v>171.01</v>
      </c>
      <c r="F2788">
        <v>173.51</v>
      </c>
      <c r="G2788">
        <v>176.06</v>
      </c>
      <c r="H2788">
        <v>178.71</v>
      </c>
      <c r="I2788">
        <v>181.71</v>
      </c>
      <c r="J2788">
        <v>184.81</v>
      </c>
      <c r="K2788">
        <v>187.46</v>
      </c>
    </row>
    <row r="2789" spans="1:11" x14ac:dyDescent="0.3">
      <c r="A2789" s="1">
        <v>38771</v>
      </c>
      <c r="B2789">
        <v>166.26</v>
      </c>
      <c r="C2789">
        <v>167.77</v>
      </c>
      <c r="D2789">
        <v>169.67</v>
      </c>
      <c r="E2789">
        <v>171.42</v>
      </c>
      <c r="F2789">
        <v>173.77</v>
      </c>
      <c r="G2789">
        <v>176.32</v>
      </c>
      <c r="H2789">
        <v>178.87</v>
      </c>
      <c r="I2789">
        <v>181.77</v>
      </c>
      <c r="J2789">
        <v>184.77</v>
      </c>
      <c r="K2789">
        <v>187.32</v>
      </c>
    </row>
    <row r="2790" spans="1:11" x14ac:dyDescent="0.3">
      <c r="A2790" s="1">
        <v>38772</v>
      </c>
      <c r="B2790">
        <v>172.67</v>
      </c>
      <c r="C2790">
        <v>174.26</v>
      </c>
      <c r="D2790">
        <v>176.01</v>
      </c>
      <c r="E2790">
        <v>177.61</v>
      </c>
      <c r="F2790">
        <v>179.66</v>
      </c>
      <c r="G2790">
        <v>182.11</v>
      </c>
      <c r="H2790">
        <v>184.56</v>
      </c>
      <c r="I2790">
        <v>187.36</v>
      </c>
      <c r="J2790">
        <v>190.21</v>
      </c>
      <c r="K2790">
        <v>192.61</v>
      </c>
    </row>
    <row r="2791" spans="1:11" x14ac:dyDescent="0.3">
      <c r="A2791" s="1">
        <v>38775</v>
      </c>
      <c r="B2791">
        <v>168.26</v>
      </c>
      <c r="C2791">
        <v>169.64</v>
      </c>
      <c r="D2791">
        <v>171.49</v>
      </c>
      <c r="E2791">
        <v>173.34</v>
      </c>
      <c r="F2791">
        <v>175.49</v>
      </c>
      <c r="G2791">
        <v>178.04</v>
      </c>
      <c r="H2791">
        <v>180.54</v>
      </c>
      <c r="I2791">
        <v>183.39</v>
      </c>
      <c r="J2791">
        <v>186.34</v>
      </c>
      <c r="K2791">
        <v>188.84</v>
      </c>
    </row>
    <row r="2792" spans="1:11" x14ac:dyDescent="0.3">
      <c r="A2792" s="1">
        <v>38776</v>
      </c>
      <c r="B2792">
        <v>171.2</v>
      </c>
      <c r="C2792">
        <v>172.24</v>
      </c>
      <c r="D2792">
        <v>174.31</v>
      </c>
      <c r="E2792">
        <v>175.96</v>
      </c>
      <c r="F2792">
        <v>177.91</v>
      </c>
      <c r="G2792">
        <v>180.36</v>
      </c>
      <c r="H2792">
        <v>182.71</v>
      </c>
      <c r="I2792">
        <v>185.41</v>
      </c>
      <c r="J2792">
        <v>188.26</v>
      </c>
      <c r="K2792">
        <v>190.66</v>
      </c>
    </row>
    <row r="2793" spans="1:11" x14ac:dyDescent="0.3">
      <c r="A2793" s="1">
        <v>38777</v>
      </c>
      <c r="B2793">
        <v>174.66</v>
      </c>
      <c r="C2793">
        <v>176.46</v>
      </c>
      <c r="D2793">
        <v>178.11</v>
      </c>
      <c r="E2793">
        <v>179.91</v>
      </c>
      <c r="F2793">
        <v>182.26</v>
      </c>
      <c r="G2793">
        <v>184.56</v>
      </c>
      <c r="H2793">
        <v>187.16</v>
      </c>
      <c r="I2793">
        <v>189.91</v>
      </c>
      <c r="J2793">
        <v>192.21</v>
      </c>
      <c r="K2793">
        <v>194.36</v>
      </c>
    </row>
    <row r="2794" spans="1:11" x14ac:dyDescent="0.3">
      <c r="A2794" s="1">
        <v>38778</v>
      </c>
      <c r="B2794">
        <v>180.49</v>
      </c>
      <c r="C2794">
        <v>182.24</v>
      </c>
      <c r="D2794">
        <v>183.49</v>
      </c>
      <c r="E2794">
        <v>185.09</v>
      </c>
      <c r="F2794">
        <v>187.29</v>
      </c>
      <c r="G2794">
        <v>189.49</v>
      </c>
      <c r="H2794">
        <v>191.94</v>
      </c>
      <c r="I2794">
        <v>194.54</v>
      </c>
      <c r="J2794">
        <v>196.74</v>
      </c>
      <c r="K2794">
        <v>198.74</v>
      </c>
    </row>
    <row r="2795" spans="1:11" x14ac:dyDescent="0.3">
      <c r="A2795" s="1">
        <v>38779</v>
      </c>
      <c r="B2795">
        <v>181.28</v>
      </c>
      <c r="C2795">
        <v>183.27</v>
      </c>
      <c r="D2795">
        <v>184.32</v>
      </c>
      <c r="E2795">
        <v>185.82</v>
      </c>
      <c r="F2795">
        <v>188.07</v>
      </c>
      <c r="G2795">
        <v>190.27</v>
      </c>
      <c r="H2795">
        <v>192.77</v>
      </c>
      <c r="I2795">
        <v>195.42</v>
      </c>
      <c r="J2795">
        <v>197.67</v>
      </c>
      <c r="K2795">
        <v>199.67</v>
      </c>
    </row>
    <row r="2796" spans="1:11" x14ac:dyDescent="0.3">
      <c r="A2796" s="1">
        <v>38782</v>
      </c>
      <c r="B2796">
        <v>175.77</v>
      </c>
      <c r="C2796">
        <v>178.2</v>
      </c>
      <c r="D2796">
        <v>179.55</v>
      </c>
      <c r="E2796">
        <v>181.2</v>
      </c>
      <c r="F2796">
        <v>183.65</v>
      </c>
      <c r="G2796">
        <v>185.9</v>
      </c>
      <c r="H2796">
        <v>188.45</v>
      </c>
      <c r="I2796">
        <v>191.15</v>
      </c>
      <c r="J2796">
        <v>193.45</v>
      </c>
      <c r="K2796">
        <v>195.55</v>
      </c>
    </row>
    <row r="2797" spans="1:11" x14ac:dyDescent="0.3">
      <c r="A2797" s="1">
        <v>38783</v>
      </c>
      <c r="B2797">
        <v>172.22</v>
      </c>
      <c r="C2797">
        <v>174.59</v>
      </c>
      <c r="D2797">
        <v>176.04</v>
      </c>
      <c r="E2797">
        <v>177.74</v>
      </c>
      <c r="F2797">
        <v>180.24</v>
      </c>
      <c r="G2797">
        <v>182.59</v>
      </c>
      <c r="H2797">
        <v>185.24</v>
      </c>
      <c r="I2797">
        <v>187.99</v>
      </c>
      <c r="J2797">
        <v>190.34</v>
      </c>
      <c r="K2797">
        <v>192.44</v>
      </c>
    </row>
    <row r="2798" spans="1:11" x14ac:dyDescent="0.3">
      <c r="A2798" s="1">
        <v>38784</v>
      </c>
      <c r="B2798">
        <v>169.41</v>
      </c>
      <c r="C2798">
        <v>170.69</v>
      </c>
      <c r="D2798">
        <v>171.94</v>
      </c>
      <c r="E2798">
        <v>173.69</v>
      </c>
      <c r="F2798">
        <v>176.24</v>
      </c>
      <c r="G2798">
        <v>178.64</v>
      </c>
      <c r="H2798">
        <v>181.34</v>
      </c>
      <c r="I2798">
        <v>184.09</v>
      </c>
      <c r="J2798">
        <v>186.44</v>
      </c>
      <c r="K2798">
        <v>188.54</v>
      </c>
    </row>
    <row r="2799" spans="1:11" x14ac:dyDescent="0.3">
      <c r="A2799" s="1">
        <v>38785</v>
      </c>
      <c r="B2799">
        <v>172</v>
      </c>
      <c r="C2799">
        <v>173.09</v>
      </c>
      <c r="D2799">
        <v>173.89</v>
      </c>
      <c r="E2799">
        <v>175.49</v>
      </c>
      <c r="F2799">
        <v>177.99</v>
      </c>
      <c r="G2799">
        <v>180.34</v>
      </c>
      <c r="H2799">
        <v>183.04</v>
      </c>
      <c r="I2799">
        <v>185.79</v>
      </c>
      <c r="J2799">
        <v>188.14</v>
      </c>
      <c r="K2799">
        <v>190.14</v>
      </c>
    </row>
    <row r="2800" spans="1:11" x14ac:dyDescent="0.3">
      <c r="A2800" s="1">
        <v>38786</v>
      </c>
      <c r="B2800">
        <v>168.46</v>
      </c>
      <c r="C2800">
        <v>170.54</v>
      </c>
      <c r="D2800">
        <v>172.04</v>
      </c>
      <c r="E2800">
        <v>173.79</v>
      </c>
      <c r="F2800">
        <v>176.49</v>
      </c>
      <c r="G2800">
        <v>178.94</v>
      </c>
      <c r="H2800">
        <v>181.69</v>
      </c>
      <c r="I2800">
        <v>184.54</v>
      </c>
      <c r="J2800">
        <v>186.94</v>
      </c>
      <c r="K2800">
        <v>188.94</v>
      </c>
    </row>
    <row r="2801" spans="1:11" x14ac:dyDescent="0.3">
      <c r="A2801" s="1">
        <v>38789</v>
      </c>
      <c r="B2801">
        <v>173.78</v>
      </c>
      <c r="C2801">
        <v>175.73</v>
      </c>
      <c r="D2801">
        <v>176.88</v>
      </c>
      <c r="E2801">
        <v>178.33</v>
      </c>
      <c r="F2801">
        <v>180.88</v>
      </c>
      <c r="G2801">
        <v>183.28</v>
      </c>
      <c r="H2801">
        <v>185.98</v>
      </c>
      <c r="I2801">
        <v>188.78</v>
      </c>
      <c r="J2801">
        <v>191.18</v>
      </c>
      <c r="K2801">
        <v>193.13</v>
      </c>
    </row>
    <row r="2802" spans="1:11" x14ac:dyDescent="0.3">
      <c r="A2802" s="1">
        <v>38790</v>
      </c>
      <c r="B2802">
        <v>182.12</v>
      </c>
      <c r="C2802">
        <v>182.92</v>
      </c>
      <c r="D2802">
        <v>183.62</v>
      </c>
      <c r="E2802">
        <v>184.92</v>
      </c>
      <c r="F2802">
        <v>187.42</v>
      </c>
      <c r="G2802">
        <v>189.72</v>
      </c>
      <c r="H2802">
        <v>192.37</v>
      </c>
      <c r="I2802">
        <v>195.12</v>
      </c>
      <c r="J2802">
        <v>197.47</v>
      </c>
      <c r="K2802">
        <v>199.42</v>
      </c>
    </row>
    <row r="2803" spans="1:11" x14ac:dyDescent="0.3">
      <c r="A2803" s="1">
        <v>38791</v>
      </c>
      <c r="B2803">
        <v>178.17</v>
      </c>
      <c r="C2803">
        <v>178.91</v>
      </c>
      <c r="D2803">
        <v>179.41</v>
      </c>
      <c r="E2803">
        <v>180.56</v>
      </c>
      <c r="F2803">
        <v>182.96</v>
      </c>
      <c r="G2803">
        <v>185.26</v>
      </c>
      <c r="H2803">
        <v>187.91</v>
      </c>
      <c r="I2803">
        <v>190.66</v>
      </c>
      <c r="J2803">
        <v>193.01</v>
      </c>
      <c r="K2803">
        <v>194.96</v>
      </c>
    </row>
    <row r="2804" spans="1:11" x14ac:dyDescent="0.3">
      <c r="A2804" s="1">
        <v>38792</v>
      </c>
      <c r="B2804">
        <v>181.25</v>
      </c>
      <c r="C2804">
        <v>182</v>
      </c>
      <c r="D2804">
        <v>182.6</v>
      </c>
      <c r="E2804">
        <v>183.75</v>
      </c>
      <c r="F2804">
        <v>186.15</v>
      </c>
      <c r="G2804">
        <v>188.45</v>
      </c>
      <c r="H2804">
        <v>191.1</v>
      </c>
      <c r="I2804">
        <v>193.9</v>
      </c>
      <c r="J2804">
        <v>196.3</v>
      </c>
      <c r="K2804">
        <v>198.25</v>
      </c>
    </row>
    <row r="2805" spans="1:11" x14ac:dyDescent="0.3">
      <c r="A2805" s="1">
        <v>38793</v>
      </c>
      <c r="B2805">
        <v>178.13</v>
      </c>
      <c r="C2805">
        <v>179.06</v>
      </c>
      <c r="D2805">
        <v>179.81</v>
      </c>
      <c r="E2805">
        <v>181.01</v>
      </c>
      <c r="F2805">
        <v>183.46</v>
      </c>
      <c r="G2805">
        <v>185.81</v>
      </c>
      <c r="H2805">
        <v>188.51</v>
      </c>
      <c r="I2805">
        <v>191.36</v>
      </c>
      <c r="J2805">
        <v>193.81</v>
      </c>
      <c r="K2805">
        <v>195.76</v>
      </c>
    </row>
    <row r="2806" spans="1:11" x14ac:dyDescent="0.3">
      <c r="A2806" s="1">
        <v>38796</v>
      </c>
      <c r="B2806">
        <v>174.17</v>
      </c>
      <c r="C2806">
        <v>174.46</v>
      </c>
      <c r="D2806">
        <v>175.26</v>
      </c>
      <c r="E2806">
        <v>176.56</v>
      </c>
      <c r="F2806">
        <v>179.01</v>
      </c>
      <c r="G2806">
        <v>181.36</v>
      </c>
      <c r="H2806">
        <v>184.01</v>
      </c>
      <c r="I2806">
        <v>187.01</v>
      </c>
      <c r="J2806">
        <v>189.56</v>
      </c>
      <c r="K2806">
        <v>191.56</v>
      </c>
    </row>
    <row r="2807" spans="1:11" x14ac:dyDescent="0.3">
      <c r="A2807" s="1">
        <v>38797</v>
      </c>
      <c r="B2807">
        <v>177.22</v>
      </c>
      <c r="C2807">
        <v>177.3</v>
      </c>
      <c r="D2807">
        <v>177.85</v>
      </c>
      <c r="E2807">
        <v>179.05</v>
      </c>
      <c r="F2807">
        <v>181.25</v>
      </c>
      <c r="G2807">
        <v>183.6</v>
      </c>
      <c r="H2807">
        <v>186.25</v>
      </c>
      <c r="I2807">
        <v>189.25</v>
      </c>
      <c r="J2807">
        <v>191.85</v>
      </c>
      <c r="K2807">
        <v>193.85</v>
      </c>
    </row>
    <row r="2808" spans="1:11" x14ac:dyDescent="0.3">
      <c r="A2808" s="1">
        <v>38798</v>
      </c>
      <c r="B2808">
        <v>174.51</v>
      </c>
      <c r="C2808">
        <v>174.54</v>
      </c>
      <c r="D2808">
        <v>175.24</v>
      </c>
      <c r="E2808">
        <v>176.69</v>
      </c>
      <c r="F2808">
        <v>179.04</v>
      </c>
      <c r="G2808">
        <v>181.39</v>
      </c>
      <c r="H2808">
        <v>184.04</v>
      </c>
      <c r="I2808">
        <v>187.04</v>
      </c>
      <c r="J2808">
        <v>189.64</v>
      </c>
      <c r="K2808">
        <v>191.69</v>
      </c>
    </row>
    <row r="2809" spans="1:11" x14ac:dyDescent="0.3">
      <c r="A2809" s="1">
        <v>38799</v>
      </c>
      <c r="B2809">
        <v>178.64</v>
      </c>
      <c r="C2809">
        <v>178.73</v>
      </c>
      <c r="D2809">
        <v>179.48</v>
      </c>
      <c r="E2809">
        <v>181.03</v>
      </c>
      <c r="F2809">
        <v>183.43</v>
      </c>
      <c r="G2809">
        <v>185.78</v>
      </c>
      <c r="H2809">
        <v>188.43</v>
      </c>
      <c r="I2809">
        <v>191.43</v>
      </c>
      <c r="J2809">
        <v>194.03</v>
      </c>
      <c r="K2809">
        <v>196.08</v>
      </c>
    </row>
    <row r="2810" spans="1:11" x14ac:dyDescent="0.3">
      <c r="A2810" s="1">
        <v>38800</v>
      </c>
      <c r="B2810">
        <v>179.24</v>
      </c>
      <c r="C2810">
        <v>179.39</v>
      </c>
      <c r="D2810">
        <v>180.04</v>
      </c>
      <c r="E2810">
        <v>181.64</v>
      </c>
      <c r="F2810">
        <v>184.04</v>
      </c>
      <c r="G2810">
        <v>186.39</v>
      </c>
      <c r="H2810">
        <v>189.04</v>
      </c>
      <c r="I2810">
        <v>192.04</v>
      </c>
      <c r="J2810">
        <v>194.64</v>
      </c>
      <c r="K2810">
        <v>196.69</v>
      </c>
    </row>
    <row r="2811" spans="1:11" x14ac:dyDescent="0.3">
      <c r="A2811" s="1">
        <v>38803</v>
      </c>
      <c r="B2811">
        <v>178.11</v>
      </c>
      <c r="C2811">
        <v>178.48</v>
      </c>
      <c r="D2811">
        <v>179.28</v>
      </c>
      <c r="E2811">
        <v>181.03</v>
      </c>
      <c r="F2811">
        <v>183.43</v>
      </c>
      <c r="G2811">
        <v>185.83</v>
      </c>
      <c r="H2811">
        <v>188.53</v>
      </c>
      <c r="I2811">
        <v>191.53</v>
      </c>
      <c r="J2811">
        <v>194.18</v>
      </c>
      <c r="K2811">
        <v>196.28</v>
      </c>
    </row>
    <row r="2812" spans="1:11" x14ac:dyDescent="0.3">
      <c r="A2812" s="1">
        <v>38804</v>
      </c>
      <c r="B2812">
        <v>182.77</v>
      </c>
      <c r="C2812">
        <v>182.86</v>
      </c>
      <c r="D2812">
        <v>183.66</v>
      </c>
      <c r="E2812">
        <v>185.36</v>
      </c>
      <c r="F2812">
        <v>187.56</v>
      </c>
      <c r="G2812">
        <v>189.86</v>
      </c>
      <c r="H2812">
        <v>192.56</v>
      </c>
      <c r="I2812">
        <v>195.61</v>
      </c>
      <c r="J2812">
        <v>198.31</v>
      </c>
      <c r="K2812">
        <v>200.41</v>
      </c>
    </row>
    <row r="2813" spans="1:11" x14ac:dyDescent="0.3">
      <c r="A2813" s="1">
        <v>38805</v>
      </c>
      <c r="B2813">
        <v>185.2</v>
      </c>
      <c r="C2813">
        <v>184.94</v>
      </c>
      <c r="D2813">
        <v>185.69</v>
      </c>
      <c r="E2813">
        <v>187.39</v>
      </c>
      <c r="F2813">
        <v>189.59</v>
      </c>
      <c r="G2813">
        <v>191.89</v>
      </c>
      <c r="H2813">
        <v>194.59</v>
      </c>
      <c r="I2813">
        <v>197.64</v>
      </c>
      <c r="J2813">
        <v>200.34</v>
      </c>
      <c r="K2813">
        <v>202.44</v>
      </c>
    </row>
    <row r="2814" spans="1:11" x14ac:dyDescent="0.3">
      <c r="A2814" s="1">
        <v>38806</v>
      </c>
      <c r="B2814">
        <v>188.43</v>
      </c>
      <c r="C2814">
        <v>187.93</v>
      </c>
      <c r="D2814">
        <v>188.78</v>
      </c>
      <c r="E2814">
        <v>190.53</v>
      </c>
      <c r="F2814">
        <v>192.68</v>
      </c>
      <c r="G2814">
        <v>194.98</v>
      </c>
      <c r="H2814">
        <v>197.63</v>
      </c>
      <c r="I2814">
        <v>200.63</v>
      </c>
      <c r="J2814">
        <v>203.33</v>
      </c>
      <c r="K2814">
        <v>205.43</v>
      </c>
    </row>
    <row r="2815" spans="1:11" x14ac:dyDescent="0.3">
      <c r="A2815" s="1">
        <v>38807</v>
      </c>
      <c r="B2815">
        <v>186.18</v>
      </c>
      <c r="C2815">
        <v>186.33</v>
      </c>
      <c r="D2815">
        <v>187.63</v>
      </c>
      <c r="E2815">
        <v>189.73</v>
      </c>
      <c r="F2815">
        <v>191.98</v>
      </c>
      <c r="G2815">
        <v>194.33</v>
      </c>
      <c r="H2815">
        <v>197.08</v>
      </c>
      <c r="I2815">
        <v>200.18</v>
      </c>
      <c r="J2815">
        <v>202.98</v>
      </c>
      <c r="K2815">
        <v>205.18</v>
      </c>
    </row>
    <row r="2816" spans="1:11" x14ac:dyDescent="0.3">
      <c r="A2816" s="1">
        <v>38810</v>
      </c>
      <c r="B2816">
        <v>186.22</v>
      </c>
      <c r="C2816">
        <v>187.64</v>
      </c>
      <c r="D2816">
        <v>189.89</v>
      </c>
      <c r="E2816">
        <v>192.19</v>
      </c>
      <c r="F2816">
        <v>194.54</v>
      </c>
      <c r="G2816">
        <v>197.24</v>
      </c>
      <c r="H2816">
        <v>200.29</v>
      </c>
      <c r="I2816">
        <v>203.14</v>
      </c>
      <c r="J2816">
        <v>205.39</v>
      </c>
      <c r="K2816">
        <v>205.74</v>
      </c>
    </row>
    <row r="2817" spans="1:11" x14ac:dyDescent="0.3">
      <c r="A2817" s="1">
        <v>38811</v>
      </c>
      <c r="B2817">
        <v>185.58</v>
      </c>
      <c r="C2817">
        <v>186.72</v>
      </c>
      <c r="D2817">
        <v>188.82</v>
      </c>
      <c r="E2817">
        <v>191.12</v>
      </c>
      <c r="F2817">
        <v>193.47</v>
      </c>
      <c r="G2817">
        <v>196.17</v>
      </c>
      <c r="H2817">
        <v>199.22</v>
      </c>
      <c r="I2817">
        <v>202.07</v>
      </c>
      <c r="J2817">
        <v>204.32</v>
      </c>
      <c r="K2817">
        <v>204.67</v>
      </c>
    </row>
    <row r="2818" spans="1:11" x14ac:dyDescent="0.3">
      <c r="A2818" s="1">
        <v>38812</v>
      </c>
      <c r="B2818">
        <v>186.88</v>
      </c>
      <c r="C2818">
        <v>188.05</v>
      </c>
      <c r="D2818">
        <v>190.05</v>
      </c>
      <c r="E2818">
        <v>192.3</v>
      </c>
      <c r="F2818">
        <v>194.6</v>
      </c>
      <c r="G2818">
        <v>197.25</v>
      </c>
      <c r="H2818">
        <v>200.2</v>
      </c>
      <c r="I2818">
        <v>203.05</v>
      </c>
      <c r="J2818">
        <v>205.3</v>
      </c>
      <c r="K2818">
        <v>205.6</v>
      </c>
    </row>
    <row r="2819" spans="1:11" x14ac:dyDescent="0.3">
      <c r="A2819" s="1">
        <v>38813</v>
      </c>
      <c r="B2819">
        <v>189.07</v>
      </c>
      <c r="C2819">
        <v>190.35</v>
      </c>
      <c r="D2819">
        <v>192.05</v>
      </c>
      <c r="E2819">
        <v>194.1</v>
      </c>
      <c r="F2819">
        <v>196.35</v>
      </c>
      <c r="G2819">
        <v>198.9</v>
      </c>
      <c r="H2819">
        <v>201.8</v>
      </c>
      <c r="I2819">
        <v>204.6</v>
      </c>
      <c r="J2819">
        <v>206.8</v>
      </c>
      <c r="K2819">
        <v>207.1</v>
      </c>
    </row>
    <row r="2820" spans="1:11" x14ac:dyDescent="0.3">
      <c r="A2820" s="1">
        <v>38814</v>
      </c>
      <c r="B2820">
        <v>188.26</v>
      </c>
      <c r="C2820">
        <v>189.81</v>
      </c>
      <c r="D2820">
        <v>191.81</v>
      </c>
      <c r="E2820">
        <v>193.86</v>
      </c>
      <c r="F2820">
        <v>196.21</v>
      </c>
      <c r="G2820">
        <v>198.81</v>
      </c>
      <c r="H2820">
        <v>201.71</v>
      </c>
      <c r="I2820">
        <v>204.56</v>
      </c>
      <c r="J2820">
        <v>206.81</v>
      </c>
      <c r="K2820">
        <v>207.11</v>
      </c>
    </row>
    <row r="2821" spans="1:11" x14ac:dyDescent="0.3">
      <c r="A2821" s="1">
        <v>38817</v>
      </c>
      <c r="B2821">
        <v>194.54</v>
      </c>
      <c r="C2821">
        <v>195.83</v>
      </c>
      <c r="D2821">
        <v>197.68</v>
      </c>
      <c r="E2821">
        <v>199.68</v>
      </c>
      <c r="F2821">
        <v>201.98</v>
      </c>
      <c r="G2821">
        <v>204.58</v>
      </c>
      <c r="H2821">
        <v>207.48</v>
      </c>
      <c r="I2821">
        <v>210.38</v>
      </c>
      <c r="J2821">
        <v>212.58</v>
      </c>
      <c r="K2821">
        <v>212.83</v>
      </c>
    </row>
    <row r="2822" spans="1:11" x14ac:dyDescent="0.3">
      <c r="A2822" s="1">
        <v>38818</v>
      </c>
      <c r="B2822">
        <v>195.55</v>
      </c>
      <c r="C2822">
        <v>196.75</v>
      </c>
      <c r="D2822">
        <v>198.5</v>
      </c>
      <c r="E2822">
        <v>200.5</v>
      </c>
      <c r="F2822">
        <v>202.8</v>
      </c>
      <c r="G2822">
        <v>205.4</v>
      </c>
      <c r="H2822">
        <v>208.35</v>
      </c>
      <c r="I2822">
        <v>211.3</v>
      </c>
      <c r="J2822">
        <v>213.5</v>
      </c>
      <c r="K2822">
        <v>213.75</v>
      </c>
    </row>
    <row r="2823" spans="1:11" x14ac:dyDescent="0.3">
      <c r="A2823" s="1">
        <v>38819</v>
      </c>
      <c r="B2823">
        <v>197.46</v>
      </c>
      <c r="C2823">
        <v>198.47</v>
      </c>
      <c r="D2823">
        <v>200.12</v>
      </c>
      <c r="E2823">
        <v>201.97</v>
      </c>
      <c r="F2823">
        <v>204.22</v>
      </c>
      <c r="G2823">
        <v>206.82</v>
      </c>
      <c r="H2823">
        <v>209.77</v>
      </c>
      <c r="I2823">
        <v>212.72</v>
      </c>
      <c r="J2823">
        <v>214.92</v>
      </c>
      <c r="K2823">
        <v>215.07</v>
      </c>
    </row>
    <row r="2824" spans="1:11" x14ac:dyDescent="0.3">
      <c r="A2824" s="1">
        <v>38820</v>
      </c>
      <c r="B2824">
        <v>198.31</v>
      </c>
      <c r="C2824">
        <v>199.46</v>
      </c>
      <c r="D2824">
        <v>201.16</v>
      </c>
      <c r="E2824">
        <v>203.01</v>
      </c>
      <c r="F2824">
        <v>205.26</v>
      </c>
      <c r="G2824">
        <v>207.86</v>
      </c>
      <c r="H2824">
        <v>210.81</v>
      </c>
      <c r="I2824">
        <v>213.76</v>
      </c>
      <c r="J2824">
        <v>215.91</v>
      </c>
      <c r="K2824">
        <v>215.96</v>
      </c>
    </row>
    <row r="2825" spans="1:11" x14ac:dyDescent="0.3">
      <c r="A2825" s="1">
        <v>38824</v>
      </c>
      <c r="B2825">
        <v>202.29</v>
      </c>
      <c r="C2825">
        <v>203.55</v>
      </c>
      <c r="D2825">
        <v>205.4</v>
      </c>
      <c r="E2825">
        <v>207.3</v>
      </c>
      <c r="F2825">
        <v>209.55</v>
      </c>
      <c r="G2825">
        <v>212.15</v>
      </c>
      <c r="H2825">
        <v>215.1</v>
      </c>
      <c r="I2825">
        <v>218.1</v>
      </c>
      <c r="J2825">
        <v>220.25</v>
      </c>
      <c r="K2825">
        <v>220.3</v>
      </c>
    </row>
    <row r="2826" spans="1:11" x14ac:dyDescent="0.3">
      <c r="A2826" s="1">
        <v>38825</v>
      </c>
      <c r="B2826">
        <v>205.08</v>
      </c>
      <c r="C2826">
        <v>206.9</v>
      </c>
      <c r="D2826">
        <v>208.75</v>
      </c>
      <c r="E2826">
        <v>210.65</v>
      </c>
      <c r="F2826">
        <v>212.9</v>
      </c>
      <c r="G2826">
        <v>215.45</v>
      </c>
      <c r="H2826">
        <v>218.4</v>
      </c>
      <c r="I2826">
        <v>221.4</v>
      </c>
      <c r="J2826">
        <v>223.45</v>
      </c>
      <c r="K2826">
        <v>223.4</v>
      </c>
    </row>
    <row r="2827" spans="1:11" x14ac:dyDescent="0.3">
      <c r="A2827" s="1">
        <v>38826</v>
      </c>
      <c r="B2827">
        <v>206.23</v>
      </c>
      <c r="C2827">
        <v>208.15</v>
      </c>
      <c r="D2827">
        <v>210.05</v>
      </c>
      <c r="E2827">
        <v>211.95</v>
      </c>
      <c r="F2827">
        <v>214.2</v>
      </c>
      <c r="G2827">
        <v>216.75</v>
      </c>
      <c r="H2827">
        <v>219.75</v>
      </c>
      <c r="I2827">
        <v>222.75</v>
      </c>
      <c r="J2827">
        <v>224.8</v>
      </c>
      <c r="K2827">
        <v>224.7</v>
      </c>
    </row>
    <row r="2828" spans="1:11" x14ac:dyDescent="0.3">
      <c r="A2828" s="1">
        <v>38827</v>
      </c>
      <c r="B2828">
        <v>205.36</v>
      </c>
      <c r="C2828">
        <v>206.67</v>
      </c>
      <c r="D2828">
        <v>208.62</v>
      </c>
      <c r="E2828">
        <v>210.57</v>
      </c>
      <c r="F2828">
        <v>212.82</v>
      </c>
      <c r="G2828">
        <v>215.37</v>
      </c>
      <c r="H2828">
        <v>218.42</v>
      </c>
      <c r="I2828">
        <v>221.52</v>
      </c>
      <c r="J2828">
        <v>223.52</v>
      </c>
      <c r="K2828">
        <v>223.37</v>
      </c>
    </row>
    <row r="2829" spans="1:11" x14ac:dyDescent="0.3">
      <c r="A2829" s="1">
        <v>38828</v>
      </c>
      <c r="B2829">
        <v>207.62</v>
      </c>
      <c r="C2829">
        <v>209.11</v>
      </c>
      <c r="D2829">
        <v>211.26</v>
      </c>
      <c r="E2829">
        <v>213.26</v>
      </c>
      <c r="F2829">
        <v>215.51</v>
      </c>
      <c r="G2829">
        <v>218.06</v>
      </c>
      <c r="H2829">
        <v>221.16</v>
      </c>
      <c r="I2829">
        <v>224.26</v>
      </c>
      <c r="J2829">
        <v>226.26</v>
      </c>
      <c r="K2829">
        <v>226.11</v>
      </c>
    </row>
    <row r="2830" spans="1:11" x14ac:dyDescent="0.3">
      <c r="A2830" s="1">
        <v>38831</v>
      </c>
      <c r="B2830">
        <v>203.17</v>
      </c>
      <c r="C2830">
        <v>204.56</v>
      </c>
      <c r="D2830">
        <v>206.96</v>
      </c>
      <c r="E2830">
        <v>209.11</v>
      </c>
      <c r="F2830">
        <v>211.36</v>
      </c>
      <c r="G2830">
        <v>213.91</v>
      </c>
      <c r="H2830">
        <v>217.11</v>
      </c>
      <c r="I2830">
        <v>220.21</v>
      </c>
      <c r="J2830">
        <v>222.21</v>
      </c>
      <c r="K2830">
        <v>222.21</v>
      </c>
    </row>
    <row r="2831" spans="1:11" x14ac:dyDescent="0.3">
      <c r="A2831" s="1">
        <v>38832</v>
      </c>
      <c r="B2831">
        <v>205.81</v>
      </c>
      <c r="C2831">
        <v>206.9</v>
      </c>
      <c r="D2831">
        <v>209.3</v>
      </c>
      <c r="E2831">
        <v>211.5</v>
      </c>
      <c r="F2831">
        <v>213.8</v>
      </c>
      <c r="G2831">
        <v>216.45</v>
      </c>
      <c r="H2831">
        <v>219.7</v>
      </c>
      <c r="I2831">
        <v>222.85</v>
      </c>
      <c r="J2831">
        <v>224.85</v>
      </c>
      <c r="K2831">
        <v>224.85</v>
      </c>
    </row>
    <row r="2832" spans="1:11" x14ac:dyDescent="0.3">
      <c r="A2832" s="1">
        <v>38833</v>
      </c>
      <c r="B2832">
        <v>202.29</v>
      </c>
      <c r="C2832">
        <v>203.18</v>
      </c>
      <c r="D2832">
        <v>205.38</v>
      </c>
      <c r="E2832">
        <v>207.63</v>
      </c>
      <c r="F2832">
        <v>209.98</v>
      </c>
      <c r="G2832">
        <v>212.73</v>
      </c>
      <c r="H2832">
        <v>216.13</v>
      </c>
      <c r="I2832">
        <v>219.48</v>
      </c>
      <c r="J2832">
        <v>221.58</v>
      </c>
      <c r="K2832">
        <v>221.73</v>
      </c>
    </row>
    <row r="2833" spans="1:11" x14ac:dyDescent="0.3">
      <c r="A2833" s="1">
        <v>38834</v>
      </c>
      <c r="B2833">
        <v>198.57</v>
      </c>
      <c r="C2833">
        <v>199.36</v>
      </c>
      <c r="D2833">
        <v>201.51</v>
      </c>
      <c r="E2833">
        <v>203.66</v>
      </c>
      <c r="F2833">
        <v>206.11</v>
      </c>
      <c r="G2833">
        <v>208.96</v>
      </c>
      <c r="H2833">
        <v>212.46</v>
      </c>
      <c r="I2833">
        <v>215.91</v>
      </c>
      <c r="J2833">
        <v>218.16</v>
      </c>
      <c r="K2833">
        <v>218.41</v>
      </c>
    </row>
    <row r="2834" spans="1:11" x14ac:dyDescent="0.3">
      <c r="A2834" s="1">
        <v>38835</v>
      </c>
      <c r="B2834">
        <v>201.29</v>
      </c>
      <c r="C2834">
        <v>201.29</v>
      </c>
      <c r="D2834">
        <v>203.79</v>
      </c>
      <c r="E2834">
        <v>205.99</v>
      </c>
      <c r="F2834">
        <v>208.44</v>
      </c>
      <c r="G2834">
        <v>211.34</v>
      </c>
      <c r="H2834">
        <v>214.89</v>
      </c>
      <c r="I2834">
        <v>218.39</v>
      </c>
      <c r="J2834">
        <v>220.69</v>
      </c>
      <c r="K2834">
        <v>220.94</v>
      </c>
    </row>
    <row r="2835" spans="1:11" x14ac:dyDescent="0.3">
      <c r="A2835" s="1">
        <v>38838</v>
      </c>
      <c r="B2835">
        <v>205.88</v>
      </c>
      <c r="C2835">
        <v>208.43</v>
      </c>
      <c r="D2835">
        <v>210.58</v>
      </c>
      <c r="E2835">
        <v>213.08</v>
      </c>
      <c r="F2835">
        <v>215.98</v>
      </c>
      <c r="G2835">
        <v>219.58</v>
      </c>
      <c r="H2835">
        <v>223.13</v>
      </c>
      <c r="I2835">
        <v>225.43</v>
      </c>
      <c r="J2835">
        <v>225.63</v>
      </c>
      <c r="K2835">
        <v>223.03</v>
      </c>
    </row>
    <row r="2836" spans="1:11" x14ac:dyDescent="0.3">
      <c r="A2836" s="1">
        <v>38839</v>
      </c>
      <c r="B2836">
        <v>207.88</v>
      </c>
      <c r="C2836">
        <v>210.4</v>
      </c>
      <c r="D2836">
        <v>212.75</v>
      </c>
      <c r="E2836">
        <v>215.25</v>
      </c>
      <c r="F2836">
        <v>218.1</v>
      </c>
      <c r="G2836">
        <v>221.6</v>
      </c>
      <c r="H2836">
        <v>225.05</v>
      </c>
      <c r="I2836">
        <v>227.3</v>
      </c>
      <c r="J2836">
        <v>227.4</v>
      </c>
      <c r="K2836">
        <v>224.8</v>
      </c>
    </row>
    <row r="2837" spans="1:11" x14ac:dyDescent="0.3">
      <c r="A2837" s="1">
        <v>38840</v>
      </c>
      <c r="B2837">
        <v>200.32</v>
      </c>
      <c r="C2837">
        <v>203.01</v>
      </c>
      <c r="D2837">
        <v>205.61</v>
      </c>
      <c r="E2837">
        <v>208.11</v>
      </c>
      <c r="F2837">
        <v>210.91</v>
      </c>
      <c r="G2837">
        <v>214.31</v>
      </c>
      <c r="H2837">
        <v>217.71</v>
      </c>
      <c r="I2837">
        <v>220.01</v>
      </c>
      <c r="J2837">
        <v>220.21</v>
      </c>
      <c r="K2837">
        <v>217.71</v>
      </c>
    </row>
    <row r="2838" spans="1:11" x14ac:dyDescent="0.3">
      <c r="A2838" s="1">
        <v>38841</v>
      </c>
      <c r="B2838">
        <v>193.77</v>
      </c>
      <c r="C2838">
        <v>196.31</v>
      </c>
      <c r="D2838">
        <v>199.06</v>
      </c>
      <c r="E2838">
        <v>201.76</v>
      </c>
      <c r="F2838">
        <v>204.61</v>
      </c>
      <c r="G2838">
        <v>208.01</v>
      </c>
      <c r="H2838">
        <v>211.41</v>
      </c>
      <c r="I2838">
        <v>213.81</v>
      </c>
      <c r="J2838">
        <v>214.16</v>
      </c>
      <c r="K2838">
        <v>211.91</v>
      </c>
    </row>
    <row r="2839" spans="1:11" x14ac:dyDescent="0.3">
      <c r="A2839" s="1">
        <v>38842</v>
      </c>
      <c r="B2839">
        <v>195.61</v>
      </c>
      <c r="C2839">
        <v>198.41</v>
      </c>
      <c r="D2839">
        <v>201.26</v>
      </c>
      <c r="E2839">
        <v>204.06</v>
      </c>
      <c r="F2839">
        <v>206.91</v>
      </c>
      <c r="G2839">
        <v>210.26</v>
      </c>
      <c r="H2839">
        <v>213.66</v>
      </c>
      <c r="I2839">
        <v>216.11</v>
      </c>
      <c r="J2839">
        <v>216.51</v>
      </c>
      <c r="K2839">
        <v>214.26</v>
      </c>
    </row>
    <row r="2840" spans="1:11" x14ac:dyDescent="0.3">
      <c r="A2840" s="1">
        <v>38845</v>
      </c>
      <c r="B2840">
        <v>195.45</v>
      </c>
      <c r="C2840">
        <v>197.85</v>
      </c>
      <c r="D2840">
        <v>200.65</v>
      </c>
      <c r="E2840">
        <v>203.5</v>
      </c>
      <c r="F2840">
        <v>206.4</v>
      </c>
      <c r="G2840">
        <v>209.85</v>
      </c>
      <c r="H2840">
        <v>213.3</v>
      </c>
      <c r="I2840">
        <v>215.8</v>
      </c>
      <c r="J2840">
        <v>216.3</v>
      </c>
      <c r="K2840">
        <v>214.15</v>
      </c>
    </row>
    <row r="2841" spans="1:11" x14ac:dyDescent="0.3">
      <c r="A2841" s="1">
        <v>38846</v>
      </c>
      <c r="B2841">
        <v>199.51</v>
      </c>
      <c r="C2841">
        <v>201.67</v>
      </c>
      <c r="D2841">
        <v>204.12</v>
      </c>
      <c r="E2841">
        <v>206.92</v>
      </c>
      <c r="F2841">
        <v>209.82</v>
      </c>
      <c r="G2841">
        <v>213.27</v>
      </c>
      <c r="H2841">
        <v>216.72</v>
      </c>
      <c r="I2841">
        <v>219.22</v>
      </c>
      <c r="J2841">
        <v>219.62</v>
      </c>
      <c r="K2841">
        <v>217.42</v>
      </c>
    </row>
    <row r="2842" spans="1:11" x14ac:dyDescent="0.3">
      <c r="A2842" s="1">
        <v>38847</v>
      </c>
      <c r="B2842">
        <v>206.47</v>
      </c>
      <c r="C2842">
        <v>208.49</v>
      </c>
      <c r="D2842">
        <v>210.79</v>
      </c>
      <c r="E2842">
        <v>213.49</v>
      </c>
      <c r="F2842">
        <v>216.34</v>
      </c>
      <c r="G2842">
        <v>219.74</v>
      </c>
      <c r="H2842">
        <v>223.19</v>
      </c>
      <c r="I2842">
        <v>225.69</v>
      </c>
      <c r="J2842">
        <v>226.04</v>
      </c>
      <c r="K2842">
        <v>223.74</v>
      </c>
    </row>
    <row r="2843" spans="1:11" x14ac:dyDescent="0.3">
      <c r="A2843" s="1">
        <v>38848</v>
      </c>
      <c r="B2843">
        <v>209.64</v>
      </c>
      <c r="C2843">
        <v>211.74</v>
      </c>
      <c r="D2843">
        <v>213.99</v>
      </c>
      <c r="E2843">
        <v>216.39</v>
      </c>
      <c r="F2843">
        <v>219.09</v>
      </c>
      <c r="G2843">
        <v>222.34</v>
      </c>
      <c r="H2843">
        <v>225.64</v>
      </c>
      <c r="I2843">
        <v>228.14</v>
      </c>
      <c r="J2843">
        <v>228.34</v>
      </c>
      <c r="K2843">
        <v>225.84</v>
      </c>
    </row>
    <row r="2844" spans="1:11" x14ac:dyDescent="0.3">
      <c r="A2844" s="1">
        <v>38849</v>
      </c>
      <c r="B2844">
        <v>204.67</v>
      </c>
      <c r="C2844">
        <v>206.55</v>
      </c>
      <c r="D2844">
        <v>208.95</v>
      </c>
      <c r="E2844">
        <v>211.45</v>
      </c>
      <c r="F2844">
        <v>214.15</v>
      </c>
      <c r="G2844">
        <v>217.45</v>
      </c>
      <c r="H2844">
        <v>220.85</v>
      </c>
      <c r="I2844">
        <v>223.4</v>
      </c>
      <c r="J2844">
        <v>223.7</v>
      </c>
      <c r="K2844">
        <v>221.35</v>
      </c>
    </row>
    <row r="2845" spans="1:11" x14ac:dyDescent="0.3">
      <c r="A2845" s="1">
        <v>38852</v>
      </c>
      <c r="B2845">
        <v>194.5</v>
      </c>
      <c r="C2845">
        <v>196.75</v>
      </c>
      <c r="D2845">
        <v>199.5</v>
      </c>
      <c r="E2845">
        <v>202.25</v>
      </c>
      <c r="F2845">
        <v>205.1</v>
      </c>
      <c r="G2845">
        <v>208.55</v>
      </c>
      <c r="H2845">
        <v>212.2</v>
      </c>
      <c r="I2845">
        <v>214.9</v>
      </c>
      <c r="J2845">
        <v>215.4</v>
      </c>
      <c r="K2845">
        <v>213.3</v>
      </c>
    </row>
    <row r="2846" spans="1:11" x14ac:dyDescent="0.3">
      <c r="A2846" s="1">
        <v>38853</v>
      </c>
      <c r="B2846">
        <v>195.15</v>
      </c>
      <c r="C2846">
        <v>197.73</v>
      </c>
      <c r="D2846">
        <v>200.48</v>
      </c>
      <c r="E2846">
        <v>203.23</v>
      </c>
      <c r="F2846">
        <v>206.08</v>
      </c>
      <c r="G2846">
        <v>209.53</v>
      </c>
      <c r="H2846">
        <v>213.18</v>
      </c>
      <c r="I2846">
        <v>215.93</v>
      </c>
      <c r="J2846">
        <v>216.48</v>
      </c>
      <c r="K2846">
        <v>214.53</v>
      </c>
    </row>
    <row r="2847" spans="1:11" x14ac:dyDescent="0.3">
      <c r="A2847" s="1">
        <v>38854</v>
      </c>
      <c r="B2847">
        <v>192.12</v>
      </c>
      <c r="C2847">
        <v>194.63</v>
      </c>
      <c r="D2847">
        <v>197.38</v>
      </c>
      <c r="E2847">
        <v>200.18</v>
      </c>
      <c r="F2847">
        <v>203.03</v>
      </c>
      <c r="G2847">
        <v>206.58</v>
      </c>
      <c r="H2847">
        <v>210.38</v>
      </c>
      <c r="I2847">
        <v>213.23</v>
      </c>
      <c r="J2847">
        <v>213.83</v>
      </c>
      <c r="K2847">
        <v>212.08</v>
      </c>
    </row>
    <row r="2848" spans="1:11" x14ac:dyDescent="0.3">
      <c r="A2848" s="1">
        <v>38855</v>
      </c>
      <c r="B2848">
        <v>195.13</v>
      </c>
      <c r="C2848">
        <v>197.35</v>
      </c>
      <c r="D2848">
        <v>200</v>
      </c>
      <c r="E2848">
        <v>202.75</v>
      </c>
      <c r="F2848">
        <v>205.6</v>
      </c>
      <c r="G2848">
        <v>209.15</v>
      </c>
      <c r="H2848">
        <v>212.95</v>
      </c>
      <c r="I2848">
        <v>215.8</v>
      </c>
      <c r="J2848">
        <v>216.4</v>
      </c>
      <c r="K2848">
        <v>214.75</v>
      </c>
    </row>
    <row r="2849" spans="1:11" x14ac:dyDescent="0.3">
      <c r="A2849" s="1">
        <v>38856</v>
      </c>
      <c r="B2849">
        <v>192.01</v>
      </c>
      <c r="C2849">
        <v>194.77</v>
      </c>
      <c r="D2849">
        <v>197.47</v>
      </c>
      <c r="E2849">
        <v>200.27</v>
      </c>
      <c r="F2849">
        <v>203.22</v>
      </c>
      <c r="G2849">
        <v>206.82</v>
      </c>
      <c r="H2849">
        <v>210.67</v>
      </c>
      <c r="I2849">
        <v>213.57</v>
      </c>
      <c r="J2849">
        <v>214.17</v>
      </c>
      <c r="K2849">
        <v>212.67</v>
      </c>
    </row>
    <row r="2850" spans="1:11" x14ac:dyDescent="0.3">
      <c r="A2850" s="1">
        <v>38859</v>
      </c>
      <c r="B2850">
        <v>193.26</v>
      </c>
      <c r="C2850">
        <v>195.87</v>
      </c>
      <c r="D2850">
        <v>198.72</v>
      </c>
      <c r="E2850">
        <v>201.57</v>
      </c>
      <c r="F2850">
        <v>204.57</v>
      </c>
      <c r="G2850">
        <v>208.22</v>
      </c>
      <c r="H2850">
        <v>212.12</v>
      </c>
      <c r="I2850">
        <v>215.12</v>
      </c>
      <c r="J2850">
        <v>215.77</v>
      </c>
      <c r="K2850">
        <v>214.37</v>
      </c>
    </row>
    <row r="2851" spans="1:11" x14ac:dyDescent="0.3">
      <c r="A2851" s="1">
        <v>38860</v>
      </c>
      <c r="B2851">
        <v>199.89</v>
      </c>
      <c r="C2851">
        <v>202.37</v>
      </c>
      <c r="D2851">
        <v>205.12</v>
      </c>
      <c r="E2851">
        <v>207.67</v>
      </c>
      <c r="F2851">
        <v>210.47</v>
      </c>
      <c r="G2851">
        <v>213.97</v>
      </c>
      <c r="H2851">
        <v>217.77</v>
      </c>
      <c r="I2851">
        <v>220.62</v>
      </c>
      <c r="J2851">
        <v>221.07</v>
      </c>
      <c r="K2851">
        <v>219.12</v>
      </c>
    </row>
    <row r="2852" spans="1:11" x14ac:dyDescent="0.3">
      <c r="A2852" s="1">
        <v>38861</v>
      </c>
      <c r="B2852">
        <v>194.02</v>
      </c>
      <c r="C2852">
        <v>196.19</v>
      </c>
      <c r="D2852">
        <v>199.04</v>
      </c>
      <c r="E2852">
        <v>201.79</v>
      </c>
      <c r="F2852">
        <v>204.74</v>
      </c>
      <c r="G2852">
        <v>208.44</v>
      </c>
      <c r="H2852">
        <v>212.44</v>
      </c>
      <c r="I2852">
        <v>215.44</v>
      </c>
      <c r="J2852">
        <v>216.09</v>
      </c>
      <c r="K2852">
        <v>214.49</v>
      </c>
    </row>
    <row r="2853" spans="1:11" x14ac:dyDescent="0.3">
      <c r="A2853" s="1">
        <v>38862</v>
      </c>
      <c r="B2853">
        <v>199.42</v>
      </c>
      <c r="C2853">
        <v>201.37</v>
      </c>
      <c r="D2853">
        <v>204.07</v>
      </c>
      <c r="E2853">
        <v>206.82</v>
      </c>
      <c r="F2853">
        <v>209.72</v>
      </c>
      <c r="G2853">
        <v>213.42</v>
      </c>
      <c r="H2853">
        <v>217.37</v>
      </c>
      <c r="I2853">
        <v>220.32</v>
      </c>
      <c r="J2853">
        <v>220.97</v>
      </c>
      <c r="K2853">
        <v>219.32</v>
      </c>
    </row>
    <row r="2854" spans="1:11" x14ac:dyDescent="0.3">
      <c r="A2854" s="1">
        <v>38863</v>
      </c>
      <c r="B2854">
        <v>198.05</v>
      </c>
      <c r="C2854">
        <v>199.22</v>
      </c>
      <c r="D2854">
        <v>202.02</v>
      </c>
      <c r="E2854">
        <v>204.77</v>
      </c>
      <c r="F2854">
        <v>207.67</v>
      </c>
      <c r="G2854">
        <v>211.32</v>
      </c>
      <c r="H2854">
        <v>215.22</v>
      </c>
      <c r="I2854">
        <v>218.07</v>
      </c>
      <c r="J2854">
        <v>218.72</v>
      </c>
      <c r="K2854">
        <v>217.02</v>
      </c>
    </row>
    <row r="2855" spans="1:11" x14ac:dyDescent="0.3">
      <c r="A2855" s="1">
        <v>38867</v>
      </c>
      <c r="B2855">
        <v>200.39</v>
      </c>
      <c r="C2855">
        <v>202.49</v>
      </c>
      <c r="D2855">
        <v>205.29</v>
      </c>
      <c r="E2855">
        <v>207.94</v>
      </c>
      <c r="F2855">
        <v>210.84</v>
      </c>
      <c r="G2855">
        <v>214.49</v>
      </c>
      <c r="H2855">
        <v>218.34</v>
      </c>
      <c r="I2855">
        <v>221.09</v>
      </c>
      <c r="J2855">
        <v>221.59</v>
      </c>
      <c r="K2855">
        <v>219.74</v>
      </c>
    </row>
    <row r="2856" spans="1:11" x14ac:dyDescent="0.3">
      <c r="A2856" s="1">
        <v>38868</v>
      </c>
      <c r="B2856">
        <v>196.05</v>
      </c>
      <c r="C2856">
        <v>199.53</v>
      </c>
      <c r="D2856">
        <v>202.63</v>
      </c>
      <c r="E2856">
        <v>205.53</v>
      </c>
      <c r="F2856">
        <v>208.63</v>
      </c>
      <c r="G2856">
        <v>212.43</v>
      </c>
      <c r="H2856">
        <v>216.38</v>
      </c>
      <c r="I2856">
        <v>219.13</v>
      </c>
      <c r="J2856">
        <v>219.78</v>
      </c>
      <c r="K2856">
        <v>218.08</v>
      </c>
    </row>
    <row r="2857" spans="1:11" x14ac:dyDescent="0.3">
      <c r="A2857" s="1">
        <v>38869</v>
      </c>
      <c r="B2857">
        <v>197.07</v>
      </c>
      <c r="C2857">
        <v>200.24</v>
      </c>
      <c r="D2857">
        <v>203.29</v>
      </c>
      <c r="E2857">
        <v>206.34</v>
      </c>
      <c r="F2857">
        <v>210.09</v>
      </c>
      <c r="G2857">
        <v>213.94</v>
      </c>
      <c r="H2857">
        <v>216.64</v>
      </c>
      <c r="I2857">
        <v>217.34</v>
      </c>
      <c r="J2857">
        <v>215.84</v>
      </c>
      <c r="K2857">
        <v>210.49</v>
      </c>
    </row>
    <row r="2858" spans="1:11" x14ac:dyDescent="0.3">
      <c r="A2858" s="1">
        <v>38870</v>
      </c>
      <c r="B2858">
        <v>201.45</v>
      </c>
      <c r="C2858">
        <v>204.58</v>
      </c>
      <c r="D2858">
        <v>207.63</v>
      </c>
      <c r="E2858">
        <v>210.63</v>
      </c>
      <c r="F2858">
        <v>214.23</v>
      </c>
      <c r="G2858">
        <v>217.93</v>
      </c>
      <c r="H2858">
        <v>220.63</v>
      </c>
      <c r="I2858">
        <v>221.28</v>
      </c>
      <c r="J2858">
        <v>219.73</v>
      </c>
      <c r="K2858">
        <v>214.23</v>
      </c>
    </row>
    <row r="2859" spans="1:11" x14ac:dyDescent="0.3">
      <c r="A2859" s="1">
        <v>38873</v>
      </c>
      <c r="B2859">
        <v>204.27</v>
      </c>
      <c r="C2859">
        <v>207.31</v>
      </c>
      <c r="D2859">
        <v>210.46</v>
      </c>
      <c r="E2859">
        <v>213.51</v>
      </c>
      <c r="F2859">
        <v>217.11</v>
      </c>
      <c r="G2859">
        <v>220.81</v>
      </c>
      <c r="H2859">
        <v>223.56</v>
      </c>
      <c r="I2859">
        <v>224.26</v>
      </c>
      <c r="J2859">
        <v>222.71</v>
      </c>
      <c r="K2859">
        <v>217.21</v>
      </c>
    </row>
    <row r="2860" spans="1:11" x14ac:dyDescent="0.3">
      <c r="A2860" s="1">
        <v>38874</v>
      </c>
      <c r="B2860">
        <v>204.26</v>
      </c>
      <c r="C2860">
        <v>207.4</v>
      </c>
      <c r="D2860">
        <v>210.55</v>
      </c>
      <c r="E2860">
        <v>213.7</v>
      </c>
      <c r="F2860">
        <v>217.3</v>
      </c>
      <c r="G2860">
        <v>221</v>
      </c>
      <c r="H2860">
        <v>223.8</v>
      </c>
      <c r="I2860">
        <v>224.55</v>
      </c>
      <c r="J2860">
        <v>223</v>
      </c>
      <c r="K2860">
        <v>217.5</v>
      </c>
    </row>
    <row r="2861" spans="1:11" x14ac:dyDescent="0.3">
      <c r="A2861" s="1">
        <v>38875</v>
      </c>
      <c r="B2861">
        <v>199.54</v>
      </c>
      <c r="C2861">
        <v>203.09</v>
      </c>
      <c r="D2861">
        <v>206.49</v>
      </c>
      <c r="E2861">
        <v>209.79</v>
      </c>
      <c r="F2861">
        <v>213.44</v>
      </c>
      <c r="G2861">
        <v>217.24</v>
      </c>
      <c r="H2861">
        <v>220.09</v>
      </c>
      <c r="I2861">
        <v>220.89</v>
      </c>
      <c r="J2861">
        <v>219.49</v>
      </c>
      <c r="K2861">
        <v>214.19</v>
      </c>
    </row>
    <row r="2862" spans="1:11" x14ac:dyDescent="0.3">
      <c r="A2862" s="1">
        <v>38876</v>
      </c>
      <c r="B2862">
        <v>198.56</v>
      </c>
      <c r="C2862">
        <v>202.05</v>
      </c>
      <c r="D2862">
        <v>205.75</v>
      </c>
      <c r="E2862">
        <v>209.25</v>
      </c>
      <c r="F2862">
        <v>212.9</v>
      </c>
      <c r="G2862">
        <v>216.7</v>
      </c>
      <c r="H2862">
        <v>219.6</v>
      </c>
      <c r="I2862">
        <v>220.45</v>
      </c>
      <c r="J2862">
        <v>219.15</v>
      </c>
      <c r="K2862">
        <v>213.95</v>
      </c>
    </row>
    <row r="2863" spans="1:11" x14ac:dyDescent="0.3">
      <c r="A2863" s="1">
        <v>38877</v>
      </c>
      <c r="B2863">
        <v>204.59</v>
      </c>
      <c r="C2863">
        <v>208.16</v>
      </c>
      <c r="D2863">
        <v>211.81</v>
      </c>
      <c r="E2863">
        <v>215.11</v>
      </c>
      <c r="F2863">
        <v>218.46</v>
      </c>
      <c r="G2863">
        <v>221.91</v>
      </c>
      <c r="H2863">
        <v>224.56</v>
      </c>
      <c r="I2863">
        <v>225.21</v>
      </c>
      <c r="J2863">
        <v>223.51</v>
      </c>
      <c r="K2863">
        <v>217.81</v>
      </c>
    </row>
    <row r="2864" spans="1:11" x14ac:dyDescent="0.3">
      <c r="A2864" s="1">
        <v>38880</v>
      </c>
      <c r="B2864">
        <v>199.13</v>
      </c>
      <c r="C2864">
        <v>202.74</v>
      </c>
      <c r="D2864">
        <v>206.54</v>
      </c>
      <c r="E2864">
        <v>209.89</v>
      </c>
      <c r="F2864">
        <v>213.19</v>
      </c>
      <c r="G2864">
        <v>216.64</v>
      </c>
      <c r="H2864">
        <v>219.29</v>
      </c>
      <c r="I2864">
        <v>219.99</v>
      </c>
      <c r="J2864">
        <v>218.34</v>
      </c>
      <c r="K2864">
        <v>212.69</v>
      </c>
    </row>
    <row r="2865" spans="1:11" x14ac:dyDescent="0.3">
      <c r="A2865" s="1">
        <v>38881</v>
      </c>
      <c r="B2865">
        <v>193.16</v>
      </c>
      <c r="C2865">
        <v>197.3</v>
      </c>
      <c r="D2865">
        <v>201.5</v>
      </c>
      <c r="E2865">
        <v>205.05</v>
      </c>
      <c r="F2865">
        <v>208.45</v>
      </c>
      <c r="G2865">
        <v>212</v>
      </c>
      <c r="H2865">
        <v>214.85</v>
      </c>
      <c r="I2865">
        <v>215.75</v>
      </c>
      <c r="J2865">
        <v>214.25</v>
      </c>
      <c r="K2865">
        <v>208.8</v>
      </c>
    </row>
    <row r="2866" spans="1:11" x14ac:dyDescent="0.3">
      <c r="A2866" s="1">
        <v>38882</v>
      </c>
      <c r="B2866">
        <v>193.59</v>
      </c>
      <c r="C2866">
        <v>197.65</v>
      </c>
      <c r="D2866">
        <v>201.8</v>
      </c>
      <c r="E2866">
        <v>205.45</v>
      </c>
      <c r="F2866">
        <v>208.9</v>
      </c>
      <c r="G2866">
        <v>212.45</v>
      </c>
      <c r="H2866">
        <v>215.35</v>
      </c>
      <c r="I2866">
        <v>216.3</v>
      </c>
      <c r="J2866">
        <v>214.85</v>
      </c>
      <c r="K2866">
        <v>209.4</v>
      </c>
    </row>
    <row r="2867" spans="1:11" x14ac:dyDescent="0.3">
      <c r="A2867" s="1">
        <v>38883</v>
      </c>
      <c r="B2867">
        <v>193.69</v>
      </c>
      <c r="C2867">
        <v>197.58</v>
      </c>
      <c r="D2867">
        <v>201.73</v>
      </c>
      <c r="E2867">
        <v>205.43</v>
      </c>
      <c r="F2867">
        <v>208.93</v>
      </c>
      <c r="G2867">
        <v>212.43</v>
      </c>
      <c r="H2867">
        <v>215.33</v>
      </c>
      <c r="I2867">
        <v>216.28</v>
      </c>
      <c r="J2867">
        <v>214.83</v>
      </c>
      <c r="K2867">
        <v>209.38</v>
      </c>
    </row>
    <row r="2868" spans="1:11" x14ac:dyDescent="0.3">
      <c r="A2868" s="1">
        <v>38884</v>
      </c>
      <c r="B2868">
        <v>193.24</v>
      </c>
      <c r="C2868">
        <v>197.04</v>
      </c>
      <c r="D2868">
        <v>201.23</v>
      </c>
      <c r="E2868">
        <v>205.03</v>
      </c>
      <c r="F2868">
        <v>208.53</v>
      </c>
      <c r="G2868">
        <v>212.03</v>
      </c>
      <c r="H2868">
        <v>214.93</v>
      </c>
      <c r="I2868">
        <v>215.88</v>
      </c>
      <c r="J2868">
        <v>214.43</v>
      </c>
      <c r="K2868">
        <v>208.98</v>
      </c>
    </row>
    <row r="2869" spans="1:11" x14ac:dyDescent="0.3">
      <c r="A2869" s="1">
        <v>38887</v>
      </c>
      <c r="B2869">
        <v>189.48</v>
      </c>
      <c r="C2869">
        <v>193.69</v>
      </c>
      <c r="D2869">
        <v>198.19</v>
      </c>
      <c r="E2869">
        <v>202.24</v>
      </c>
      <c r="F2869">
        <v>205.89</v>
      </c>
      <c r="G2869">
        <v>209.49</v>
      </c>
      <c r="H2869">
        <v>212.49</v>
      </c>
      <c r="I2869">
        <v>213.54</v>
      </c>
      <c r="J2869">
        <v>212.19</v>
      </c>
      <c r="K2869">
        <v>206.84</v>
      </c>
    </row>
    <row r="2870" spans="1:11" x14ac:dyDescent="0.3">
      <c r="A2870" s="1">
        <v>38888</v>
      </c>
      <c r="B2870">
        <v>190.74</v>
      </c>
      <c r="C2870">
        <v>195.08</v>
      </c>
      <c r="D2870">
        <v>199.48</v>
      </c>
      <c r="E2870">
        <v>203.48</v>
      </c>
      <c r="F2870">
        <v>207.08</v>
      </c>
      <c r="G2870">
        <v>210.63</v>
      </c>
      <c r="H2870">
        <v>213.58</v>
      </c>
      <c r="I2870">
        <v>214.58</v>
      </c>
      <c r="J2870">
        <v>213.18</v>
      </c>
      <c r="K2870">
        <v>207.78</v>
      </c>
    </row>
    <row r="2871" spans="1:11" x14ac:dyDescent="0.3">
      <c r="A2871" s="1">
        <v>38889</v>
      </c>
      <c r="B2871">
        <v>193.71</v>
      </c>
      <c r="C2871">
        <v>198.3</v>
      </c>
      <c r="D2871">
        <v>202.75</v>
      </c>
      <c r="E2871">
        <v>206.75</v>
      </c>
      <c r="F2871">
        <v>210.35</v>
      </c>
      <c r="G2871">
        <v>213.85</v>
      </c>
      <c r="H2871">
        <v>216.75</v>
      </c>
      <c r="I2871">
        <v>217.75</v>
      </c>
      <c r="J2871">
        <v>216.2</v>
      </c>
      <c r="K2871">
        <v>210.6</v>
      </c>
    </row>
    <row r="2872" spans="1:11" x14ac:dyDescent="0.3">
      <c r="A2872" s="1">
        <v>38890</v>
      </c>
      <c r="B2872">
        <v>197.18</v>
      </c>
      <c r="C2872">
        <v>201.78</v>
      </c>
      <c r="D2872">
        <v>206.33</v>
      </c>
      <c r="E2872">
        <v>210.28</v>
      </c>
      <c r="F2872">
        <v>213.78</v>
      </c>
      <c r="G2872">
        <v>217.18</v>
      </c>
      <c r="H2872">
        <v>220.08</v>
      </c>
      <c r="I2872">
        <v>221.08</v>
      </c>
      <c r="J2872">
        <v>219.43</v>
      </c>
      <c r="K2872">
        <v>213.73</v>
      </c>
    </row>
    <row r="2873" spans="1:11" x14ac:dyDescent="0.3">
      <c r="A2873" s="1">
        <v>38891</v>
      </c>
      <c r="B2873">
        <v>196.26</v>
      </c>
      <c r="C2873">
        <v>200.69</v>
      </c>
      <c r="D2873">
        <v>205.09</v>
      </c>
      <c r="E2873">
        <v>208.99</v>
      </c>
      <c r="F2873">
        <v>212.39</v>
      </c>
      <c r="G2873">
        <v>215.64</v>
      </c>
      <c r="H2873">
        <v>218.54</v>
      </c>
      <c r="I2873">
        <v>219.59</v>
      </c>
      <c r="J2873">
        <v>217.79</v>
      </c>
      <c r="K2873">
        <v>211.94</v>
      </c>
    </row>
    <row r="2874" spans="1:11" x14ac:dyDescent="0.3">
      <c r="A2874" s="1">
        <v>38894</v>
      </c>
      <c r="B2874">
        <v>197.89</v>
      </c>
      <c r="C2874">
        <v>202.57</v>
      </c>
      <c r="D2874">
        <v>207.32</v>
      </c>
      <c r="E2874">
        <v>211.27</v>
      </c>
      <c r="F2874">
        <v>214.67</v>
      </c>
      <c r="G2874">
        <v>217.87</v>
      </c>
      <c r="H2874">
        <v>220.77</v>
      </c>
      <c r="I2874">
        <v>221.92</v>
      </c>
      <c r="J2874">
        <v>220.17</v>
      </c>
      <c r="K2874">
        <v>214.37</v>
      </c>
    </row>
    <row r="2875" spans="1:11" x14ac:dyDescent="0.3">
      <c r="A2875" s="1">
        <v>38895</v>
      </c>
      <c r="B2875">
        <v>195.87</v>
      </c>
      <c r="C2875">
        <v>201.01</v>
      </c>
      <c r="D2875">
        <v>206.11</v>
      </c>
      <c r="E2875">
        <v>210.31</v>
      </c>
      <c r="F2875">
        <v>213.76</v>
      </c>
      <c r="G2875">
        <v>217.01</v>
      </c>
      <c r="H2875">
        <v>219.96</v>
      </c>
      <c r="I2875">
        <v>221.31</v>
      </c>
      <c r="J2875">
        <v>219.51</v>
      </c>
      <c r="K2875">
        <v>213.71</v>
      </c>
    </row>
    <row r="2876" spans="1:11" x14ac:dyDescent="0.3">
      <c r="A2876" s="1">
        <v>38896</v>
      </c>
      <c r="B2876">
        <v>193.74</v>
      </c>
      <c r="C2876">
        <v>199.84</v>
      </c>
      <c r="D2876">
        <v>205.24</v>
      </c>
      <c r="E2876">
        <v>209.69</v>
      </c>
      <c r="F2876">
        <v>213.19</v>
      </c>
      <c r="G2876">
        <v>216.49</v>
      </c>
      <c r="H2876">
        <v>219.44</v>
      </c>
      <c r="I2876">
        <v>220.94</v>
      </c>
      <c r="J2876">
        <v>219.19</v>
      </c>
      <c r="K2876">
        <v>213.44</v>
      </c>
    </row>
    <row r="2877" spans="1:11" x14ac:dyDescent="0.3">
      <c r="A2877" s="1">
        <v>38897</v>
      </c>
      <c r="B2877">
        <v>198.76</v>
      </c>
      <c r="C2877">
        <v>205.04</v>
      </c>
      <c r="D2877">
        <v>210.34</v>
      </c>
      <c r="E2877">
        <v>214.79</v>
      </c>
      <c r="F2877">
        <v>218.24</v>
      </c>
      <c r="G2877">
        <v>221.44</v>
      </c>
      <c r="H2877">
        <v>224.29</v>
      </c>
      <c r="I2877">
        <v>225.74</v>
      </c>
      <c r="J2877">
        <v>223.89</v>
      </c>
      <c r="K2877">
        <v>218.04</v>
      </c>
    </row>
    <row r="2878" spans="1:11" x14ac:dyDescent="0.3">
      <c r="A2878" s="1">
        <v>38898</v>
      </c>
      <c r="B2878">
        <v>196.42</v>
      </c>
      <c r="C2878">
        <v>202.86</v>
      </c>
      <c r="D2878">
        <v>208.66</v>
      </c>
      <c r="E2878">
        <v>213.26</v>
      </c>
      <c r="F2878">
        <v>216.86</v>
      </c>
      <c r="G2878">
        <v>220.16</v>
      </c>
      <c r="H2878">
        <v>223.06</v>
      </c>
      <c r="I2878">
        <v>224.51</v>
      </c>
      <c r="J2878">
        <v>222.66</v>
      </c>
      <c r="K2878">
        <v>216.81</v>
      </c>
    </row>
    <row r="2879" spans="1:11" x14ac:dyDescent="0.3">
      <c r="A2879" s="1">
        <v>38901</v>
      </c>
      <c r="B2879">
        <v>202.86</v>
      </c>
      <c r="C2879">
        <v>208.66</v>
      </c>
      <c r="D2879">
        <v>213.26</v>
      </c>
      <c r="E2879">
        <v>216.86</v>
      </c>
      <c r="F2879">
        <v>220.16</v>
      </c>
      <c r="G2879">
        <v>223.06</v>
      </c>
      <c r="H2879">
        <v>224.51</v>
      </c>
      <c r="I2879">
        <v>222.66</v>
      </c>
      <c r="J2879">
        <v>216.81</v>
      </c>
      <c r="K2879">
        <v>212.21</v>
      </c>
    </row>
    <row r="2880" spans="1:11" x14ac:dyDescent="0.3">
      <c r="A2880" s="1">
        <v>38903</v>
      </c>
      <c r="B2880">
        <v>206.26</v>
      </c>
      <c r="C2880">
        <v>212.26</v>
      </c>
      <c r="D2880">
        <v>217.01</v>
      </c>
      <c r="E2880">
        <v>220.71</v>
      </c>
      <c r="F2880">
        <v>224.11</v>
      </c>
      <c r="G2880">
        <v>227.01</v>
      </c>
      <c r="H2880">
        <v>228.51</v>
      </c>
      <c r="I2880">
        <v>226.76</v>
      </c>
      <c r="J2880">
        <v>221.06</v>
      </c>
      <c r="K2880">
        <v>216.56</v>
      </c>
    </row>
    <row r="2881" spans="1:11" x14ac:dyDescent="0.3">
      <c r="A2881" s="1">
        <v>38904</v>
      </c>
      <c r="B2881">
        <v>206.16</v>
      </c>
      <c r="C2881">
        <v>212.72</v>
      </c>
      <c r="D2881">
        <v>217.82</v>
      </c>
      <c r="E2881">
        <v>221.82</v>
      </c>
      <c r="F2881">
        <v>225.32</v>
      </c>
      <c r="G2881">
        <v>228.22</v>
      </c>
      <c r="H2881">
        <v>229.77</v>
      </c>
      <c r="I2881">
        <v>228.12</v>
      </c>
      <c r="J2881">
        <v>222.62</v>
      </c>
      <c r="K2881">
        <v>218.22</v>
      </c>
    </row>
    <row r="2882" spans="1:11" x14ac:dyDescent="0.3">
      <c r="A2882" s="1">
        <v>38905</v>
      </c>
      <c r="B2882">
        <v>201.04</v>
      </c>
      <c r="C2882">
        <v>207.96</v>
      </c>
      <c r="D2882">
        <v>213.21</v>
      </c>
      <c r="E2882">
        <v>217.36</v>
      </c>
      <c r="F2882">
        <v>221.01</v>
      </c>
      <c r="G2882">
        <v>224.01</v>
      </c>
      <c r="H2882">
        <v>225.61</v>
      </c>
      <c r="I2882">
        <v>224.16</v>
      </c>
      <c r="J2882">
        <v>219.01</v>
      </c>
      <c r="K2882">
        <v>214.86</v>
      </c>
    </row>
    <row r="2883" spans="1:11" x14ac:dyDescent="0.3">
      <c r="A2883" s="1">
        <v>38908</v>
      </c>
      <c r="B2883">
        <v>196.45</v>
      </c>
      <c r="C2883">
        <v>204.4</v>
      </c>
      <c r="D2883">
        <v>209.9</v>
      </c>
      <c r="E2883">
        <v>214.5</v>
      </c>
      <c r="F2883">
        <v>218.4</v>
      </c>
      <c r="G2883">
        <v>221.5</v>
      </c>
      <c r="H2883">
        <v>223.25</v>
      </c>
      <c r="I2883">
        <v>222.1</v>
      </c>
      <c r="J2883">
        <v>217.4</v>
      </c>
      <c r="K2883">
        <v>213.5</v>
      </c>
    </row>
    <row r="2884" spans="1:11" x14ac:dyDescent="0.3">
      <c r="A2884" s="1">
        <v>38909</v>
      </c>
      <c r="B2884">
        <v>201.06</v>
      </c>
      <c r="C2884">
        <v>208.37</v>
      </c>
      <c r="D2884">
        <v>213.72</v>
      </c>
      <c r="E2884">
        <v>218.17</v>
      </c>
      <c r="F2884">
        <v>221.97</v>
      </c>
      <c r="G2884">
        <v>224.97</v>
      </c>
      <c r="H2884">
        <v>226.62</v>
      </c>
      <c r="I2884">
        <v>225.37</v>
      </c>
      <c r="J2884">
        <v>220.57</v>
      </c>
      <c r="K2884">
        <v>216.67</v>
      </c>
    </row>
    <row r="2885" spans="1:11" x14ac:dyDescent="0.3">
      <c r="A2885" s="1">
        <v>38910</v>
      </c>
      <c r="B2885">
        <v>201.84</v>
      </c>
      <c r="C2885">
        <v>208.91</v>
      </c>
      <c r="D2885">
        <v>214.11</v>
      </c>
      <c r="E2885">
        <v>218.61</v>
      </c>
      <c r="F2885">
        <v>222.46</v>
      </c>
      <c r="G2885">
        <v>225.46</v>
      </c>
      <c r="H2885">
        <v>227.16</v>
      </c>
      <c r="I2885">
        <v>226.06</v>
      </c>
      <c r="J2885">
        <v>221.46</v>
      </c>
      <c r="K2885">
        <v>217.66</v>
      </c>
    </row>
    <row r="2886" spans="1:11" x14ac:dyDescent="0.3">
      <c r="A2886" s="1">
        <v>38911</v>
      </c>
      <c r="B2886">
        <v>207.99</v>
      </c>
      <c r="C2886">
        <v>215.65</v>
      </c>
      <c r="D2886">
        <v>220.5</v>
      </c>
      <c r="E2886">
        <v>224.7</v>
      </c>
      <c r="F2886">
        <v>228.35</v>
      </c>
      <c r="G2886">
        <v>231.15</v>
      </c>
      <c r="H2886">
        <v>232.65</v>
      </c>
      <c r="I2886">
        <v>231.25</v>
      </c>
      <c r="J2886">
        <v>226.3</v>
      </c>
      <c r="K2886">
        <v>222.3</v>
      </c>
    </row>
    <row r="2887" spans="1:11" x14ac:dyDescent="0.3">
      <c r="A2887" s="1">
        <v>38912</v>
      </c>
      <c r="B2887">
        <v>207.6</v>
      </c>
      <c r="C2887">
        <v>215.44</v>
      </c>
      <c r="D2887">
        <v>220.59</v>
      </c>
      <c r="E2887">
        <v>224.64</v>
      </c>
      <c r="F2887">
        <v>228.29</v>
      </c>
      <c r="G2887">
        <v>231.09</v>
      </c>
      <c r="H2887">
        <v>232.54</v>
      </c>
      <c r="I2887">
        <v>231.19</v>
      </c>
      <c r="J2887">
        <v>226.34</v>
      </c>
      <c r="K2887">
        <v>222.39</v>
      </c>
    </row>
    <row r="2888" spans="1:11" x14ac:dyDescent="0.3">
      <c r="A2888" s="1">
        <v>38915</v>
      </c>
      <c r="B2888">
        <v>201.94</v>
      </c>
      <c r="C2888">
        <v>210.32</v>
      </c>
      <c r="D2888">
        <v>215.92</v>
      </c>
      <c r="E2888">
        <v>220.07</v>
      </c>
      <c r="F2888">
        <v>223.82</v>
      </c>
      <c r="G2888">
        <v>226.77</v>
      </c>
      <c r="H2888">
        <v>228.32</v>
      </c>
      <c r="I2888">
        <v>227.17</v>
      </c>
      <c r="J2888">
        <v>222.52</v>
      </c>
      <c r="K2888">
        <v>218.72</v>
      </c>
    </row>
    <row r="2889" spans="1:11" x14ac:dyDescent="0.3">
      <c r="A2889" s="1">
        <v>38916</v>
      </c>
      <c r="B2889">
        <v>198.34</v>
      </c>
      <c r="C2889">
        <v>207.37</v>
      </c>
      <c r="D2889">
        <v>213.37</v>
      </c>
      <c r="E2889">
        <v>217.67</v>
      </c>
      <c r="F2889">
        <v>221.47</v>
      </c>
      <c r="G2889">
        <v>224.62</v>
      </c>
      <c r="H2889">
        <v>226.27</v>
      </c>
      <c r="I2889">
        <v>225.27</v>
      </c>
      <c r="J2889">
        <v>220.67</v>
      </c>
      <c r="K2889">
        <v>216.97</v>
      </c>
    </row>
    <row r="2890" spans="1:11" x14ac:dyDescent="0.3">
      <c r="A2890" s="1">
        <v>38917</v>
      </c>
      <c r="B2890">
        <v>196.51</v>
      </c>
      <c r="C2890">
        <v>204.84</v>
      </c>
      <c r="D2890">
        <v>211.24</v>
      </c>
      <c r="E2890">
        <v>216.09</v>
      </c>
      <c r="F2890">
        <v>220.24</v>
      </c>
      <c r="G2890">
        <v>223.84</v>
      </c>
      <c r="H2890">
        <v>225.69</v>
      </c>
      <c r="I2890">
        <v>224.89</v>
      </c>
      <c r="J2890">
        <v>220.39</v>
      </c>
      <c r="K2890">
        <v>216.79</v>
      </c>
    </row>
    <row r="2891" spans="1:11" x14ac:dyDescent="0.3">
      <c r="A2891" s="1">
        <v>38918</v>
      </c>
      <c r="B2891">
        <v>193.4</v>
      </c>
      <c r="C2891">
        <v>201.58</v>
      </c>
      <c r="D2891">
        <v>208.08</v>
      </c>
      <c r="E2891">
        <v>213.03</v>
      </c>
      <c r="F2891">
        <v>217.28</v>
      </c>
      <c r="G2891">
        <v>221.03</v>
      </c>
      <c r="H2891">
        <v>222.98</v>
      </c>
      <c r="I2891">
        <v>222.28</v>
      </c>
      <c r="J2891">
        <v>217.88</v>
      </c>
      <c r="K2891">
        <v>214.13</v>
      </c>
    </row>
    <row r="2892" spans="1:11" x14ac:dyDescent="0.3">
      <c r="A2892" s="1">
        <v>38919</v>
      </c>
      <c r="B2892">
        <v>195.8</v>
      </c>
      <c r="C2892">
        <v>202.35</v>
      </c>
      <c r="D2892">
        <v>208.65</v>
      </c>
      <c r="E2892">
        <v>213.75</v>
      </c>
      <c r="F2892">
        <v>218.1</v>
      </c>
      <c r="G2892">
        <v>221.95</v>
      </c>
      <c r="H2892">
        <v>223.9</v>
      </c>
      <c r="I2892">
        <v>223.1</v>
      </c>
      <c r="J2892">
        <v>218.8</v>
      </c>
      <c r="K2892">
        <v>215.05</v>
      </c>
    </row>
    <row r="2893" spans="1:11" x14ac:dyDescent="0.3">
      <c r="A2893" s="1">
        <v>38922</v>
      </c>
      <c r="B2893">
        <v>196.99</v>
      </c>
      <c r="C2893">
        <v>204.05</v>
      </c>
      <c r="D2893">
        <v>210.4</v>
      </c>
      <c r="E2893">
        <v>215.6</v>
      </c>
      <c r="F2893">
        <v>220</v>
      </c>
      <c r="G2893">
        <v>224</v>
      </c>
      <c r="H2893">
        <v>226</v>
      </c>
      <c r="I2893">
        <v>225.2</v>
      </c>
      <c r="J2893">
        <v>220.9</v>
      </c>
      <c r="K2893">
        <v>216.9</v>
      </c>
    </row>
    <row r="2894" spans="1:11" x14ac:dyDescent="0.3">
      <c r="A2894" s="1">
        <v>38923</v>
      </c>
      <c r="B2894">
        <v>194.39</v>
      </c>
      <c r="C2894">
        <v>200.62</v>
      </c>
      <c r="D2894">
        <v>207.02</v>
      </c>
      <c r="E2894">
        <v>212.37</v>
      </c>
      <c r="F2894">
        <v>216.87</v>
      </c>
      <c r="G2894">
        <v>220.87</v>
      </c>
      <c r="H2894">
        <v>222.92</v>
      </c>
      <c r="I2894">
        <v>222.17</v>
      </c>
      <c r="J2894">
        <v>217.97</v>
      </c>
      <c r="K2894">
        <v>213.97</v>
      </c>
    </row>
    <row r="2895" spans="1:11" x14ac:dyDescent="0.3">
      <c r="A2895" s="1">
        <v>38924</v>
      </c>
      <c r="B2895">
        <v>195.98</v>
      </c>
      <c r="C2895">
        <v>202.75</v>
      </c>
      <c r="D2895">
        <v>209.1</v>
      </c>
      <c r="E2895">
        <v>214.45</v>
      </c>
      <c r="F2895">
        <v>218.95</v>
      </c>
      <c r="G2895">
        <v>222.9</v>
      </c>
      <c r="H2895">
        <v>224.9</v>
      </c>
      <c r="I2895">
        <v>224.25</v>
      </c>
      <c r="J2895">
        <v>220.15</v>
      </c>
      <c r="K2895">
        <v>216</v>
      </c>
    </row>
    <row r="2896" spans="1:11" x14ac:dyDescent="0.3">
      <c r="A2896" s="1">
        <v>38925</v>
      </c>
      <c r="B2896">
        <v>197.96</v>
      </c>
      <c r="C2896">
        <v>205.23</v>
      </c>
      <c r="D2896">
        <v>211.48</v>
      </c>
      <c r="E2896">
        <v>216.63</v>
      </c>
      <c r="F2896">
        <v>220.98</v>
      </c>
      <c r="G2896">
        <v>224.78</v>
      </c>
      <c r="H2896">
        <v>226.73</v>
      </c>
      <c r="I2896">
        <v>226.03</v>
      </c>
      <c r="J2896">
        <v>221.88</v>
      </c>
      <c r="K2896">
        <v>217.63</v>
      </c>
    </row>
    <row r="2897" spans="1:11" x14ac:dyDescent="0.3">
      <c r="A2897" s="1">
        <v>38926</v>
      </c>
      <c r="B2897">
        <v>194.12</v>
      </c>
      <c r="C2897">
        <v>201.73</v>
      </c>
      <c r="D2897">
        <v>208.33</v>
      </c>
      <c r="E2897">
        <v>213.83</v>
      </c>
      <c r="F2897">
        <v>218.43</v>
      </c>
      <c r="G2897">
        <v>222.33</v>
      </c>
      <c r="H2897">
        <v>224.28</v>
      </c>
      <c r="I2897">
        <v>223.58</v>
      </c>
      <c r="J2897">
        <v>219.43</v>
      </c>
      <c r="K2897">
        <v>215.13</v>
      </c>
    </row>
    <row r="2898" spans="1:11" x14ac:dyDescent="0.3">
      <c r="A2898" s="1">
        <v>38929</v>
      </c>
      <c r="B2898">
        <v>196.79</v>
      </c>
      <c r="C2898">
        <v>203.76</v>
      </c>
      <c r="D2898">
        <v>210.71</v>
      </c>
      <c r="E2898">
        <v>216.26</v>
      </c>
      <c r="F2898">
        <v>220.86</v>
      </c>
      <c r="G2898">
        <v>224.71</v>
      </c>
      <c r="H2898">
        <v>226.66</v>
      </c>
      <c r="I2898">
        <v>225.96</v>
      </c>
      <c r="J2898">
        <v>221.81</v>
      </c>
      <c r="K2898">
        <v>217.51</v>
      </c>
    </row>
    <row r="2899" spans="1:11" x14ac:dyDescent="0.3">
      <c r="A2899" s="1">
        <v>38930</v>
      </c>
      <c r="B2899">
        <v>208.04</v>
      </c>
      <c r="C2899">
        <v>214.77</v>
      </c>
      <c r="D2899">
        <v>220.37</v>
      </c>
      <c r="E2899">
        <v>224.92</v>
      </c>
      <c r="F2899">
        <v>228.67</v>
      </c>
      <c r="G2899">
        <v>230.57</v>
      </c>
      <c r="H2899">
        <v>229.77</v>
      </c>
      <c r="I2899">
        <v>225.47</v>
      </c>
      <c r="J2899">
        <v>220.97</v>
      </c>
      <c r="K2899">
        <v>219.12</v>
      </c>
    </row>
    <row r="2900" spans="1:11" x14ac:dyDescent="0.3">
      <c r="A2900" s="1">
        <v>38931</v>
      </c>
      <c r="B2900">
        <v>212.94</v>
      </c>
      <c r="C2900">
        <v>218.33</v>
      </c>
      <c r="D2900">
        <v>223.33</v>
      </c>
      <c r="E2900">
        <v>227.63</v>
      </c>
      <c r="F2900">
        <v>231.08</v>
      </c>
      <c r="G2900">
        <v>232.83</v>
      </c>
      <c r="H2900">
        <v>231.83</v>
      </c>
      <c r="I2900">
        <v>227.33</v>
      </c>
      <c r="J2900">
        <v>222.63</v>
      </c>
      <c r="K2900">
        <v>220.68</v>
      </c>
    </row>
    <row r="2901" spans="1:11" x14ac:dyDescent="0.3">
      <c r="A2901" s="1">
        <v>38932</v>
      </c>
      <c r="B2901">
        <v>211.35</v>
      </c>
      <c r="C2901">
        <v>217.1</v>
      </c>
      <c r="D2901">
        <v>222.1</v>
      </c>
      <c r="E2901">
        <v>226.4</v>
      </c>
      <c r="F2901">
        <v>229.8</v>
      </c>
      <c r="G2901">
        <v>231.55</v>
      </c>
      <c r="H2901">
        <v>230.55</v>
      </c>
      <c r="I2901">
        <v>226.15</v>
      </c>
      <c r="J2901">
        <v>221.65</v>
      </c>
      <c r="K2901">
        <v>219.75</v>
      </c>
    </row>
    <row r="2902" spans="1:11" x14ac:dyDescent="0.3">
      <c r="A2902" s="1">
        <v>38933</v>
      </c>
      <c r="B2902">
        <v>208.96</v>
      </c>
      <c r="C2902">
        <v>214.63</v>
      </c>
      <c r="D2902">
        <v>219.73</v>
      </c>
      <c r="E2902">
        <v>224.08</v>
      </c>
      <c r="F2902">
        <v>227.48</v>
      </c>
      <c r="G2902">
        <v>229.28</v>
      </c>
      <c r="H2902">
        <v>228.28</v>
      </c>
      <c r="I2902">
        <v>224.03</v>
      </c>
      <c r="J2902">
        <v>219.63</v>
      </c>
      <c r="K2902">
        <v>217.83</v>
      </c>
    </row>
    <row r="2903" spans="1:11" x14ac:dyDescent="0.3">
      <c r="A2903" s="1">
        <v>38936</v>
      </c>
      <c r="B2903">
        <v>214.35</v>
      </c>
      <c r="C2903">
        <v>219.83</v>
      </c>
      <c r="D2903">
        <v>224.58</v>
      </c>
      <c r="E2903">
        <v>228.58</v>
      </c>
      <c r="F2903">
        <v>231.68</v>
      </c>
      <c r="G2903">
        <v>233.38</v>
      </c>
      <c r="H2903">
        <v>232.23</v>
      </c>
      <c r="I2903">
        <v>227.73</v>
      </c>
      <c r="J2903">
        <v>222.83</v>
      </c>
      <c r="K2903">
        <v>221.03</v>
      </c>
    </row>
    <row r="2904" spans="1:11" x14ac:dyDescent="0.3">
      <c r="A2904" s="1">
        <v>38937</v>
      </c>
      <c r="B2904">
        <v>211.64</v>
      </c>
      <c r="C2904">
        <v>217.8</v>
      </c>
      <c r="D2904">
        <v>222.9</v>
      </c>
      <c r="E2904">
        <v>226.95</v>
      </c>
      <c r="F2904">
        <v>230.1</v>
      </c>
      <c r="G2904">
        <v>231.85</v>
      </c>
      <c r="H2904">
        <v>230.7</v>
      </c>
      <c r="I2904">
        <v>226.3</v>
      </c>
      <c r="J2904">
        <v>221.55</v>
      </c>
      <c r="K2904">
        <v>219.85</v>
      </c>
    </row>
    <row r="2905" spans="1:11" x14ac:dyDescent="0.3">
      <c r="A2905" s="1">
        <v>38938</v>
      </c>
      <c r="B2905">
        <v>210.63</v>
      </c>
      <c r="C2905">
        <v>217.27</v>
      </c>
      <c r="D2905">
        <v>222.57</v>
      </c>
      <c r="E2905">
        <v>226.57</v>
      </c>
      <c r="F2905">
        <v>229.67</v>
      </c>
      <c r="G2905">
        <v>231.37</v>
      </c>
      <c r="H2905">
        <v>230.02</v>
      </c>
      <c r="I2905">
        <v>225.47</v>
      </c>
      <c r="J2905">
        <v>220.62</v>
      </c>
      <c r="K2905">
        <v>218.97</v>
      </c>
    </row>
    <row r="2906" spans="1:11" x14ac:dyDescent="0.3">
      <c r="A2906" s="1">
        <v>38939</v>
      </c>
      <c r="B2906">
        <v>202.5</v>
      </c>
      <c r="C2906">
        <v>209.92</v>
      </c>
      <c r="D2906">
        <v>216.07</v>
      </c>
      <c r="E2906">
        <v>220.72</v>
      </c>
      <c r="F2906">
        <v>224.07</v>
      </c>
      <c r="G2906">
        <v>225.97</v>
      </c>
      <c r="H2906">
        <v>224.92</v>
      </c>
      <c r="I2906">
        <v>220.72</v>
      </c>
      <c r="J2906">
        <v>216.22</v>
      </c>
      <c r="K2906">
        <v>214.72</v>
      </c>
    </row>
    <row r="2907" spans="1:11" x14ac:dyDescent="0.3">
      <c r="A2907" s="1">
        <v>38940</v>
      </c>
      <c r="B2907">
        <v>204.06</v>
      </c>
      <c r="C2907">
        <v>210.92</v>
      </c>
      <c r="D2907">
        <v>217.32</v>
      </c>
      <c r="E2907">
        <v>222.17</v>
      </c>
      <c r="F2907">
        <v>225.52</v>
      </c>
      <c r="G2907">
        <v>227.42</v>
      </c>
      <c r="H2907">
        <v>226.37</v>
      </c>
      <c r="I2907">
        <v>222.17</v>
      </c>
      <c r="J2907">
        <v>217.67</v>
      </c>
      <c r="K2907">
        <v>216.17</v>
      </c>
    </row>
    <row r="2908" spans="1:11" x14ac:dyDescent="0.3">
      <c r="A2908" s="1">
        <v>38943</v>
      </c>
      <c r="B2908">
        <v>201.47</v>
      </c>
      <c r="C2908">
        <v>208.52</v>
      </c>
      <c r="D2908">
        <v>214.87</v>
      </c>
      <c r="E2908">
        <v>219.82</v>
      </c>
      <c r="F2908">
        <v>223.17</v>
      </c>
      <c r="G2908">
        <v>225.07</v>
      </c>
      <c r="H2908">
        <v>224.17</v>
      </c>
      <c r="I2908">
        <v>220.07</v>
      </c>
      <c r="J2908">
        <v>215.57</v>
      </c>
      <c r="K2908">
        <v>214.12</v>
      </c>
    </row>
    <row r="2909" spans="1:11" x14ac:dyDescent="0.3">
      <c r="A2909" s="1">
        <v>38944</v>
      </c>
      <c r="B2909">
        <v>202.35</v>
      </c>
      <c r="C2909">
        <v>208.62</v>
      </c>
      <c r="D2909">
        <v>214.42</v>
      </c>
      <c r="E2909">
        <v>219.27</v>
      </c>
      <c r="F2909">
        <v>222.52</v>
      </c>
      <c r="G2909">
        <v>224.37</v>
      </c>
      <c r="H2909">
        <v>223.27</v>
      </c>
      <c r="I2909">
        <v>218.97</v>
      </c>
      <c r="J2909">
        <v>214.22</v>
      </c>
      <c r="K2909">
        <v>212.67</v>
      </c>
    </row>
    <row r="2910" spans="1:11" x14ac:dyDescent="0.3">
      <c r="A2910" s="1">
        <v>38945</v>
      </c>
      <c r="B2910">
        <v>201.69</v>
      </c>
      <c r="C2910">
        <v>207.72</v>
      </c>
      <c r="D2910">
        <v>213.22</v>
      </c>
      <c r="E2910">
        <v>217.87</v>
      </c>
      <c r="F2910">
        <v>221.02</v>
      </c>
      <c r="G2910">
        <v>222.82</v>
      </c>
      <c r="H2910">
        <v>221.62</v>
      </c>
      <c r="I2910">
        <v>217.27</v>
      </c>
      <c r="J2910">
        <v>212.42</v>
      </c>
      <c r="K2910">
        <v>210.87</v>
      </c>
    </row>
    <row r="2911" spans="1:11" x14ac:dyDescent="0.3">
      <c r="A2911" s="1">
        <v>38946</v>
      </c>
      <c r="B2911">
        <v>196.5</v>
      </c>
      <c r="C2911">
        <v>202.29</v>
      </c>
      <c r="D2911">
        <v>207.79</v>
      </c>
      <c r="E2911">
        <v>212.54</v>
      </c>
      <c r="F2911">
        <v>215.79</v>
      </c>
      <c r="G2911">
        <v>217.69</v>
      </c>
      <c r="H2911">
        <v>216.59</v>
      </c>
      <c r="I2911">
        <v>212.49</v>
      </c>
      <c r="J2911">
        <v>207.84</v>
      </c>
      <c r="K2911">
        <v>206.39</v>
      </c>
    </row>
    <row r="2912" spans="1:11" x14ac:dyDescent="0.3">
      <c r="A2912" s="1">
        <v>38947</v>
      </c>
      <c r="B2912">
        <v>198.95</v>
      </c>
      <c r="C2912">
        <v>203.84</v>
      </c>
      <c r="D2912">
        <v>208.74</v>
      </c>
      <c r="E2912">
        <v>213.19</v>
      </c>
      <c r="F2912">
        <v>216.29</v>
      </c>
      <c r="G2912">
        <v>218.14</v>
      </c>
      <c r="H2912">
        <v>216.94</v>
      </c>
      <c r="I2912">
        <v>212.84</v>
      </c>
      <c r="J2912">
        <v>208.14</v>
      </c>
      <c r="K2912">
        <v>206.69</v>
      </c>
    </row>
    <row r="2913" spans="1:11" x14ac:dyDescent="0.3">
      <c r="A2913" s="1">
        <v>38950</v>
      </c>
      <c r="B2913">
        <v>203.27</v>
      </c>
      <c r="C2913">
        <v>208.01</v>
      </c>
      <c r="D2913">
        <v>212.91</v>
      </c>
      <c r="E2913">
        <v>217.06</v>
      </c>
      <c r="F2913">
        <v>220.01</v>
      </c>
      <c r="G2913">
        <v>221.81</v>
      </c>
      <c r="H2913">
        <v>220.56</v>
      </c>
      <c r="I2913">
        <v>216.46</v>
      </c>
      <c r="J2913">
        <v>211.66</v>
      </c>
      <c r="K2913">
        <v>210.21</v>
      </c>
    </row>
    <row r="2914" spans="1:11" x14ac:dyDescent="0.3">
      <c r="A2914" s="1">
        <v>38951</v>
      </c>
      <c r="B2914">
        <v>203.66</v>
      </c>
      <c r="C2914">
        <v>208.28</v>
      </c>
      <c r="D2914">
        <v>212.93</v>
      </c>
      <c r="E2914">
        <v>216.78</v>
      </c>
      <c r="F2914">
        <v>219.63</v>
      </c>
      <c r="G2914">
        <v>221.38</v>
      </c>
      <c r="H2914">
        <v>220.03</v>
      </c>
      <c r="I2914">
        <v>215.83</v>
      </c>
      <c r="J2914">
        <v>210.98</v>
      </c>
      <c r="K2914">
        <v>209.48</v>
      </c>
    </row>
    <row r="2915" spans="1:11" x14ac:dyDescent="0.3">
      <c r="A2915" s="1">
        <v>38952</v>
      </c>
      <c r="B2915">
        <v>200.26</v>
      </c>
      <c r="C2915">
        <v>204.2</v>
      </c>
      <c r="D2915">
        <v>209.1</v>
      </c>
      <c r="E2915">
        <v>213.2</v>
      </c>
      <c r="F2915">
        <v>216.4</v>
      </c>
      <c r="G2915">
        <v>218.4</v>
      </c>
      <c r="H2915">
        <v>217.3</v>
      </c>
      <c r="I2915">
        <v>213.35</v>
      </c>
      <c r="J2915">
        <v>209</v>
      </c>
      <c r="K2915">
        <v>207.9</v>
      </c>
    </row>
    <row r="2916" spans="1:11" x14ac:dyDescent="0.3">
      <c r="A2916" s="1">
        <v>38953</v>
      </c>
      <c r="B2916">
        <v>202.94</v>
      </c>
      <c r="C2916">
        <v>206.4</v>
      </c>
      <c r="D2916">
        <v>211.05</v>
      </c>
      <c r="E2916">
        <v>214.95</v>
      </c>
      <c r="F2916">
        <v>218.15</v>
      </c>
      <c r="G2916">
        <v>220.1</v>
      </c>
      <c r="H2916">
        <v>218.9</v>
      </c>
      <c r="I2916">
        <v>214.95</v>
      </c>
      <c r="J2916">
        <v>210.65</v>
      </c>
      <c r="K2916">
        <v>209.6</v>
      </c>
    </row>
    <row r="2917" spans="1:11" x14ac:dyDescent="0.3">
      <c r="A2917" s="1">
        <v>38954</v>
      </c>
      <c r="B2917">
        <v>202.98</v>
      </c>
      <c r="C2917">
        <v>206.48</v>
      </c>
      <c r="D2917">
        <v>210.88</v>
      </c>
      <c r="E2917">
        <v>214.63</v>
      </c>
      <c r="F2917">
        <v>217.68</v>
      </c>
      <c r="G2917">
        <v>219.53</v>
      </c>
      <c r="H2917">
        <v>218.18</v>
      </c>
      <c r="I2917">
        <v>214.18</v>
      </c>
      <c r="J2917">
        <v>209.88</v>
      </c>
      <c r="K2917">
        <v>208.83</v>
      </c>
    </row>
    <row r="2918" spans="1:11" x14ac:dyDescent="0.3">
      <c r="A2918" s="1">
        <v>38957</v>
      </c>
      <c r="B2918">
        <v>196.59</v>
      </c>
      <c r="C2918">
        <v>199.72</v>
      </c>
      <c r="D2918">
        <v>204.62</v>
      </c>
      <c r="E2918">
        <v>208.52</v>
      </c>
      <c r="F2918">
        <v>211.87</v>
      </c>
      <c r="G2918">
        <v>213.87</v>
      </c>
      <c r="H2918">
        <v>212.87</v>
      </c>
      <c r="I2918">
        <v>209.22</v>
      </c>
      <c r="J2918">
        <v>205.27</v>
      </c>
      <c r="K2918">
        <v>204.47</v>
      </c>
    </row>
    <row r="2919" spans="1:11" x14ac:dyDescent="0.3">
      <c r="A2919" s="1">
        <v>38958</v>
      </c>
      <c r="B2919">
        <v>194.32</v>
      </c>
      <c r="C2919">
        <v>198.35</v>
      </c>
      <c r="D2919">
        <v>203.5</v>
      </c>
      <c r="E2919">
        <v>207.45</v>
      </c>
      <c r="F2919">
        <v>210.9</v>
      </c>
      <c r="G2919">
        <v>212.85</v>
      </c>
      <c r="H2919">
        <v>211.8</v>
      </c>
      <c r="I2919">
        <v>208.35</v>
      </c>
      <c r="J2919">
        <v>204.65</v>
      </c>
      <c r="K2919">
        <v>203.9</v>
      </c>
    </row>
    <row r="2920" spans="1:11" x14ac:dyDescent="0.3">
      <c r="A2920" s="1">
        <v>38959</v>
      </c>
      <c r="B2920">
        <v>194.96</v>
      </c>
      <c r="C2920">
        <v>199.5</v>
      </c>
      <c r="D2920">
        <v>205</v>
      </c>
      <c r="E2920">
        <v>209.1</v>
      </c>
      <c r="F2920">
        <v>212.65</v>
      </c>
      <c r="G2920">
        <v>214.7</v>
      </c>
      <c r="H2920">
        <v>213.6</v>
      </c>
      <c r="I2920">
        <v>210.45</v>
      </c>
      <c r="J2920">
        <v>207.1</v>
      </c>
      <c r="K2920">
        <v>206.4</v>
      </c>
    </row>
    <row r="2921" spans="1:11" x14ac:dyDescent="0.3">
      <c r="A2921" s="1">
        <v>38960</v>
      </c>
      <c r="B2921">
        <v>195.42</v>
      </c>
      <c r="C2921">
        <v>201.5</v>
      </c>
      <c r="D2921">
        <v>206.76</v>
      </c>
      <c r="E2921">
        <v>211.06</v>
      </c>
      <c r="F2921">
        <v>214.66</v>
      </c>
      <c r="G2921">
        <v>216.76</v>
      </c>
      <c r="H2921">
        <v>215.76</v>
      </c>
      <c r="I2921">
        <v>212.76</v>
      </c>
      <c r="J2921">
        <v>209.51</v>
      </c>
      <c r="K2921">
        <v>208.81</v>
      </c>
    </row>
    <row r="2922" spans="1:11" x14ac:dyDescent="0.3">
      <c r="A2922" s="1">
        <v>38961</v>
      </c>
      <c r="B2922">
        <v>196.74</v>
      </c>
      <c r="C2922">
        <v>202.39</v>
      </c>
      <c r="D2922">
        <v>206.94</v>
      </c>
      <c r="E2922">
        <v>210.64</v>
      </c>
      <c r="F2922">
        <v>212.84</v>
      </c>
      <c r="G2922">
        <v>211.89</v>
      </c>
      <c r="H2922">
        <v>208.89</v>
      </c>
      <c r="I2922">
        <v>205.64</v>
      </c>
      <c r="J2922">
        <v>204.94</v>
      </c>
      <c r="K2922">
        <v>206.24</v>
      </c>
    </row>
    <row r="2923" spans="1:11" x14ac:dyDescent="0.3">
      <c r="A2923" s="1">
        <v>38965</v>
      </c>
      <c r="B2923">
        <v>193.63</v>
      </c>
      <c r="C2923">
        <v>199.62</v>
      </c>
      <c r="D2923">
        <v>204.27</v>
      </c>
      <c r="E2923">
        <v>207.97</v>
      </c>
      <c r="F2923">
        <v>210.22</v>
      </c>
      <c r="G2923">
        <v>209.37</v>
      </c>
      <c r="H2923">
        <v>206.67</v>
      </c>
      <c r="I2923">
        <v>203.77</v>
      </c>
      <c r="J2923">
        <v>203.17</v>
      </c>
      <c r="K2923">
        <v>204.37</v>
      </c>
    </row>
    <row r="2924" spans="1:11" x14ac:dyDescent="0.3">
      <c r="A2924" s="1">
        <v>38966</v>
      </c>
      <c r="B2924">
        <v>191.1</v>
      </c>
      <c r="C2924">
        <v>196.98</v>
      </c>
      <c r="D2924">
        <v>201.54</v>
      </c>
      <c r="E2924">
        <v>205.29</v>
      </c>
      <c r="F2924">
        <v>207.59</v>
      </c>
      <c r="G2924">
        <v>207.04</v>
      </c>
      <c r="H2924">
        <v>204.64</v>
      </c>
      <c r="I2924">
        <v>202.19</v>
      </c>
      <c r="J2924">
        <v>201.74</v>
      </c>
      <c r="K2924">
        <v>202.99</v>
      </c>
    </row>
    <row r="2925" spans="1:11" x14ac:dyDescent="0.3">
      <c r="A2925" s="1">
        <v>38967</v>
      </c>
      <c r="B2925">
        <v>188.76</v>
      </c>
      <c r="C2925">
        <v>194.84</v>
      </c>
      <c r="D2925">
        <v>199.64</v>
      </c>
      <c r="E2925">
        <v>203.44</v>
      </c>
      <c r="F2925">
        <v>205.74</v>
      </c>
      <c r="G2925">
        <v>205.34</v>
      </c>
      <c r="H2925">
        <v>203.14</v>
      </c>
      <c r="I2925">
        <v>200.94</v>
      </c>
      <c r="J2925">
        <v>200.59</v>
      </c>
      <c r="K2925">
        <v>201.84</v>
      </c>
    </row>
    <row r="2926" spans="1:11" x14ac:dyDescent="0.3">
      <c r="A2926" s="1">
        <v>38968</v>
      </c>
      <c r="B2926">
        <v>184.32</v>
      </c>
      <c r="C2926">
        <v>190.78</v>
      </c>
      <c r="D2926">
        <v>196.18</v>
      </c>
      <c r="E2926">
        <v>200.33</v>
      </c>
      <c r="F2926">
        <v>202.83</v>
      </c>
      <c r="G2926">
        <v>202.53</v>
      </c>
      <c r="H2926">
        <v>200.53</v>
      </c>
      <c r="I2926">
        <v>198.48</v>
      </c>
      <c r="J2926">
        <v>198.18</v>
      </c>
      <c r="K2926">
        <v>199.38</v>
      </c>
    </row>
    <row r="2927" spans="1:11" x14ac:dyDescent="0.3">
      <c r="A2927" s="1">
        <v>38971</v>
      </c>
      <c r="B2927">
        <v>180.54</v>
      </c>
      <c r="C2927">
        <v>187.14</v>
      </c>
      <c r="D2927">
        <v>192.49</v>
      </c>
      <c r="E2927">
        <v>196.79</v>
      </c>
      <c r="F2927">
        <v>199.34</v>
      </c>
      <c r="G2927">
        <v>199.09</v>
      </c>
      <c r="H2927">
        <v>197.09</v>
      </c>
      <c r="I2927">
        <v>195.04</v>
      </c>
      <c r="J2927">
        <v>194.74</v>
      </c>
      <c r="K2927">
        <v>195.94</v>
      </c>
    </row>
    <row r="2928" spans="1:11" x14ac:dyDescent="0.3">
      <c r="A2928" s="1">
        <v>38972</v>
      </c>
      <c r="B2928">
        <v>175.97</v>
      </c>
      <c r="C2928">
        <v>181.33</v>
      </c>
      <c r="D2928">
        <v>186.73</v>
      </c>
      <c r="E2928">
        <v>191.18</v>
      </c>
      <c r="F2928">
        <v>193.88</v>
      </c>
      <c r="G2928">
        <v>193.78</v>
      </c>
      <c r="H2928">
        <v>191.93</v>
      </c>
      <c r="I2928">
        <v>190.03</v>
      </c>
      <c r="J2928">
        <v>189.78</v>
      </c>
      <c r="K2928">
        <v>190.98</v>
      </c>
    </row>
    <row r="2929" spans="1:11" x14ac:dyDescent="0.3">
      <c r="A2929" s="1">
        <v>38973</v>
      </c>
      <c r="B2929">
        <v>174.28</v>
      </c>
      <c r="C2929">
        <v>180.91</v>
      </c>
      <c r="D2929">
        <v>186.41</v>
      </c>
      <c r="E2929">
        <v>191.16</v>
      </c>
      <c r="F2929">
        <v>194.06</v>
      </c>
      <c r="G2929">
        <v>194.26</v>
      </c>
      <c r="H2929">
        <v>192.71</v>
      </c>
      <c r="I2929">
        <v>191.11</v>
      </c>
      <c r="J2929">
        <v>190.91</v>
      </c>
      <c r="K2929">
        <v>192.11</v>
      </c>
    </row>
    <row r="2930" spans="1:11" x14ac:dyDescent="0.3">
      <c r="A2930" s="1">
        <v>38974</v>
      </c>
      <c r="B2930">
        <v>171.1</v>
      </c>
      <c r="C2930">
        <v>178.71</v>
      </c>
      <c r="D2930">
        <v>184.56</v>
      </c>
      <c r="E2930">
        <v>189.76</v>
      </c>
      <c r="F2930">
        <v>192.81</v>
      </c>
      <c r="G2930">
        <v>193.11</v>
      </c>
      <c r="H2930">
        <v>191.81</v>
      </c>
      <c r="I2930">
        <v>190.51</v>
      </c>
      <c r="J2930">
        <v>190.41</v>
      </c>
      <c r="K2930">
        <v>191.61</v>
      </c>
    </row>
    <row r="2931" spans="1:11" x14ac:dyDescent="0.3">
      <c r="A2931" s="1">
        <v>38975</v>
      </c>
      <c r="B2931">
        <v>170.23</v>
      </c>
      <c r="C2931">
        <v>177.17</v>
      </c>
      <c r="D2931">
        <v>182.67</v>
      </c>
      <c r="E2931">
        <v>187.67</v>
      </c>
      <c r="F2931">
        <v>190.62</v>
      </c>
      <c r="G2931">
        <v>190.72</v>
      </c>
      <c r="H2931">
        <v>189.32</v>
      </c>
      <c r="I2931">
        <v>187.87</v>
      </c>
      <c r="J2931">
        <v>187.67</v>
      </c>
      <c r="K2931">
        <v>188.77</v>
      </c>
    </row>
    <row r="2932" spans="1:11" x14ac:dyDescent="0.3">
      <c r="A2932" s="1">
        <v>38978</v>
      </c>
      <c r="B2932">
        <v>172.57</v>
      </c>
      <c r="C2932">
        <v>178.67</v>
      </c>
      <c r="D2932">
        <v>183.82</v>
      </c>
      <c r="E2932">
        <v>188.57</v>
      </c>
      <c r="F2932">
        <v>191.42</v>
      </c>
      <c r="G2932">
        <v>191.32</v>
      </c>
      <c r="H2932">
        <v>189.82</v>
      </c>
      <c r="I2932">
        <v>188.22</v>
      </c>
      <c r="J2932">
        <v>187.87</v>
      </c>
      <c r="K2932">
        <v>188.87</v>
      </c>
    </row>
    <row r="2933" spans="1:11" x14ac:dyDescent="0.3">
      <c r="A2933" s="1">
        <v>38979</v>
      </c>
      <c r="B2933">
        <v>169.16</v>
      </c>
      <c r="C2933">
        <v>174.91</v>
      </c>
      <c r="D2933">
        <v>180.01</v>
      </c>
      <c r="E2933">
        <v>184.71</v>
      </c>
      <c r="F2933">
        <v>187.61</v>
      </c>
      <c r="G2933">
        <v>187.61</v>
      </c>
      <c r="H2933">
        <v>186.16</v>
      </c>
      <c r="I2933">
        <v>184.61</v>
      </c>
      <c r="J2933">
        <v>184.26</v>
      </c>
      <c r="K2933">
        <v>185.26</v>
      </c>
    </row>
    <row r="2934" spans="1:11" x14ac:dyDescent="0.3">
      <c r="A2934" s="1">
        <v>38980</v>
      </c>
      <c r="B2934">
        <v>164.78</v>
      </c>
      <c r="C2934">
        <v>170.11</v>
      </c>
      <c r="D2934">
        <v>175.21</v>
      </c>
      <c r="E2934">
        <v>179.96</v>
      </c>
      <c r="F2934">
        <v>183.01</v>
      </c>
      <c r="G2934">
        <v>183.16</v>
      </c>
      <c r="H2934">
        <v>181.86</v>
      </c>
      <c r="I2934">
        <v>180.46</v>
      </c>
      <c r="J2934">
        <v>180.21</v>
      </c>
      <c r="K2934">
        <v>181.26</v>
      </c>
    </row>
    <row r="2935" spans="1:11" x14ac:dyDescent="0.3">
      <c r="A2935" s="1">
        <v>38981</v>
      </c>
      <c r="B2935">
        <v>167.88</v>
      </c>
      <c r="C2935">
        <v>172.43</v>
      </c>
      <c r="D2935">
        <v>177.28</v>
      </c>
      <c r="E2935">
        <v>181.93</v>
      </c>
      <c r="F2935">
        <v>184.98</v>
      </c>
      <c r="G2935">
        <v>185.08</v>
      </c>
      <c r="H2935">
        <v>183.83</v>
      </c>
      <c r="I2935">
        <v>182.38</v>
      </c>
      <c r="J2935">
        <v>182.13</v>
      </c>
      <c r="K2935">
        <v>183.18</v>
      </c>
    </row>
    <row r="2936" spans="1:11" x14ac:dyDescent="0.3">
      <c r="A2936" s="1">
        <v>38982</v>
      </c>
      <c r="B2936">
        <v>164.72</v>
      </c>
      <c r="C2936">
        <v>169.29</v>
      </c>
      <c r="D2936">
        <v>174.44</v>
      </c>
      <c r="E2936">
        <v>179.39</v>
      </c>
      <c r="F2936">
        <v>182.59</v>
      </c>
      <c r="G2936">
        <v>182.79</v>
      </c>
      <c r="H2936">
        <v>181.69</v>
      </c>
      <c r="I2936">
        <v>180.24</v>
      </c>
      <c r="J2936">
        <v>180.04</v>
      </c>
      <c r="K2936">
        <v>181.09</v>
      </c>
    </row>
    <row r="2937" spans="1:11" x14ac:dyDescent="0.3">
      <c r="A2937" s="1">
        <v>38985</v>
      </c>
      <c r="B2937">
        <v>165.64</v>
      </c>
      <c r="C2937">
        <v>170.64</v>
      </c>
      <c r="D2937">
        <v>175.68</v>
      </c>
      <c r="E2937">
        <v>180.68</v>
      </c>
      <c r="F2937">
        <v>183.88</v>
      </c>
      <c r="G2937">
        <v>184.03</v>
      </c>
      <c r="H2937">
        <v>182.88</v>
      </c>
      <c r="I2937">
        <v>181.48</v>
      </c>
      <c r="J2937">
        <v>181.33</v>
      </c>
      <c r="K2937">
        <v>182.43</v>
      </c>
    </row>
    <row r="2938" spans="1:11" x14ac:dyDescent="0.3">
      <c r="A2938" s="1">
        <v>38986</v>
      </c>
      <c r="B2938">
        <v>165.78</v>
      </c>
      <c r="C2938">
        <v>170</v>
      </c>
      <c r="D2938">
        <v>174.98</v>
      </c>
      <c r="E2938">
        <v>179.63</v>
      </c>
      <c r="F2938">
        <v>182.73</v>
      </c>
      <c r="G2938">
        <v>182.88</v>
      </c>
      <c r="H2938">
        <v>181.68</v>
      </c>
      <c r="I2938">
        <v>180.23</v>
      </c>
      <c r="J2938">
        <v>180.03</v>
      </c>
      <c r="K2938">
        <v>181.08</v>
      </c>
    </row>
    <row r="2939" spans="1:11" x14ac:dyDescent="0.3">
      <c r="A2939" s="1">
        <v>38987</v>
      </c>
      <c r="B2939">
        <v>171.41</v>
      </c>
      <c r="C2939">
        <v>175.7</v>
      </c>
      <c r="D2939">
        <v>180.7</v>
      </c>
      <c r="E2939">
        <v>185.15</v>
      </c>
      <c r="F2939">
        <v>188.1</v>
      </c>
      <c r="G2939">
        <v>188.15</v>
      </c>
      <c r="H2939">
        <v>186.8</v>
      </c>
      <c r="I2939">
        <v>185.2</v>
      </c>
      <c r="J2939">
        <v>184.9</v>
      </c>
      <c r="K2939">
        <v>185.9</v>
      </c>
    </row>
    <row r="2940" spans="1:11" x14ac:dyDescent="0.3">
      <c r="A2940" s="1">
        <v>38988</v>
      </c>
      <c r="B2940">
        <v>171.38</v>
      </c>
      <c r="C2940">
        <v>175.89</v>
      </c>
      <c r="D2940">
        <v>181.29</v>
      </c>
      <c r="E2940">
        <v>185.89</v>
      </c>
      <c r="F2940">
        <v>188.74</v>
      </c>
      <c r="G2940">
        <v>188.79</v>
      </c>
      <c r="H2940">
        <v>187.39</v>
      </c>
      <c r="I2940">
        <v>185.74</v>
      </c>
      <c r="J2940">
        <v>185.44</v>
      </c>
      <c r="K2940">
        <v>186.44</v>
      </c>
    </row>
    <row r="2941" spans="1:11" x14ac:dyDescent="0.3">
      <c r="A2941" s="1">
        <v>38989</v>
      </c>
      <c r="B2941">
        <v>168.46</v>
      </c>
      <c r="C2941">
        <v>175.35</v>
      </c>
      <c r="D2941">
        <v>181.22</v>
      </c>
      <c r="E2941">
        <v>186.07</v>
      </c>
      <c r="F2941">
        <v>189.07</v>
      </c>
      <c r="G2941">
        <v>189.37</v>
      </c>
      <c r="H2941">
        <v>188.27</v>
      </c>
      <c r="I2941">
        <v>186.82</v>
      </c>
      <c r="J2941">
        <v>186.67</v>
      </c>
      <c r="K2941">
        <v>187.77</v>
      </c>
    </row>
    <row r="2942" spans="1:11" x14ac:dyDescent="0.3">
      <c r="A2942" s="1">
        <v>38992</v>
      </c>
      <c r="B2942">
        <v>170.18</v>
      </c>
      <c r="C2942">
        <v>176.22</v>
      </c>
      <c r="D2942">
        <v>181.82</v>
      </c>
      <c r="E2942">
        <v>185.12</v>
      </c>
      <c r="F2942">
        <v>185.57</v>
      </c>
      <c r="G2942">
        <v>184.52</v>
      </c>
      <c r="H2942">
        <v>183.37</v>
      </c>
      <c r="I2942">
        <v>183.27</v>
      </c>
      <c r="J2942">
        <v>184.37</v>
      </c>
      <c r="K2942">
        <v>186.02</v>
      </c>
    </row>
    <row r="2943" spans="1:11" x14ac:dyDescent="0.3">
      <c r="A2943" s="1">
        <v>38993</v>
      </c>
      <c r="B2943">
        <v>165.39</v>
      </c>
      <c r="C2943">
        <v>171.29</v>
      </c>
      <c r="D2943">
        <v>177.04</v>
      </c>
      <c r="E2943">
        <v>180.59</v>
      </c>
      <c r="F2943">
        <v>181.34</v>
      </c>
      <c r="G2943">
        <v>180.54</v>
      </c>
      <c r="H2943">
        <v>179.64</v>
      </c>
      <c r="I2943">
        <v>179.64</v>
      </c>
      <c r="J2943">
        <v>180.79</v>
      </c>
      <c r="K2943">
        <v>182.49</v>
      </c>
    </row>
    <row r="2944" spans="1:11" x14ac:dyDescent="0.3">
      <c r="A2944" s="1">
        <v>38994</v>
      </c>
      <c r="B2944">
        <v>167.7</v>
      </c>
      <c r="C2944">
        <v>173.54</v>
      </c>
      <c r="D2944">
        <v>179.04</v>
      </c>
      <c r="E2944">
        <v>182.54</v>
      </c>
      <c r="F2944">
        <v>183.19</v>
      </c>
      <c r="G2944">
        <v>182.34</v>
      </c>
      <c r="H2944">
        <v>181.39</v>
      </c>
      <c r="I2944">
        <v>181.29</v>
      </c>
      <c r="J2944">
        <v>182.39</v>
      </c>
      <c r="K2944">
        <v>184.04</v>
      </c>
    </row>
    <row r="2945" spans="1:11" x14ac:dyDescent="0.3">
      <c r="A2945" s="1">
        <v>38995</v>
      </c>
      <c r="B2945">
        <v>169.2</v>
      </c>
      <c r="C2945">
        <v>174.76</v>
      </c>
      <c r="D2945">
        <v>179.91</v>
      </c>
      <c r="E2945">
        <v>183.31</v>
      </c>
      <c r="F2945">
        <v>183.86</v>
      </c>
      <c r="G2945">
        <v>182.91</v>
      </c>
      <c r="H2945">
        <v>181.91</v>
      </c>
      <c r="I2945">
        <v>181.71</v>
      </c>
      <c r="J2945">
        <v>182.71</v>
      </c>
      <c r="K2945">
        <v>184.31</v>
      </c>
    </row>
    <row r="2946" spans="1:11" x14ac:dyDescent="0.3">
      <c r="A2946" s="1">
        <v>38996</v>
      </c>
      <c r="B2946">
        <v>169.4</v>
      </c>
      <c r="C2946">
        <v>175.29</v>
      </c>
      <c r="D2946">
        <v>180.39</v>
      </c>
      <c r="E2946">
        <v>183.74</v>
      </c>
      <c r="F2946">
        <v>184.29</v>
      </c>
      <c r="G2946">
        <v>183.29</v>
      </c>
      <c r="H2946">
        <v>182.24</v>
      </c>
      <c r="I2946">
        <v>181.94</v>
      </c>
      <c r="J2946">
        <v>182.89</v>
      </c>
      <c r="K2946">
        <v>184.49</v>
      </c>
    </row>
    <row r="2947" spans="1:11" x14ac:dyDescent="0.3">
      <c r="A2947" s="1">
        <v>38999</v>
      </c>
      <c r="B2947">
        <v>172.97</v>
      </c>
      <c r="C2947">
        <v>178</v>
      </c>
      <c r="D2947">
        <v>182.7</v>
      </c>
      <c r="E2947">
        <v>185.65</v>
      </c>
      <c r="F2947">
        <v>185.85</v>
      </c>
      <c r="G2947">
        <v>184.55</v>
      </c>
      <c r="H2947">
        <v>183.25</v>
      </c>
      <c r="I2947">
        <v>182.8</v>
      </c>
      <c r="J2947">
        <v>183.6</v>
      </c>
      <c r="K2947">
        <v>185.1</v>
      </c>
    </row>
    <row r="2948" spans="1:11" x14ac:dyDescent="0.3">
      <c r="A2948" s="1">
        <v>39000</v>
      </c>
      <c r="B2948">
        <v>168.09</v>
      </c>
      <c r="C2948">
        <v>173.23</v>
      </c>
      <c r="D2948">
        <v>178.38</v>
      </c>
      <c r="E2948">
        <v>181.43</v>
      </c>
      <c r="F2948">
        <v>181.83</v>
      </c>
      <c r="G2948">
        <v>180.78</v>
      </c>
      <c r="H2948">
        <v>179.73</v>
      </c>
      <c r="I2948">
        <v>179.48</v>
      </c>
      <c r="J2948">
        <v>180.43</v>
      </c>
      <c r="K2948">
        <v>182.03</v>
      </c>
    </row>
    <row r="2949" spans="1:11" x14ac:dyDescent="0.3">
      <c r="A2949" s="1">
        <v>39001</v>
      </c>
      <c r="B2949">
        <v>167.2</v>
      </c>
      <c r="C2949">
        <v>171.93</v>
      </c>
      <c r="D2949">
        <v>176.93</v>
      </c>
      <c r="E2949">
        <v>179.98</v>
      </c>
      <c r="F2949">
        <v>180.38</v>
      </c>
      <c r="G2949">
        <v>179.38</v>
      </c>
      <c r="H2949">
        <v>178.38</v>
      </c>
      <c r="I2949">
        <v>178.13</v>
      </c>
      <c r="J2949">
        <v>179.08</v>
      </c>
      <c r="K2949">
        <v>180.68</v>
      </c>
    </row>
    <row r="2950" spans="1:11" x14ac:dyDescent="0.3">
      <c r="A2950" s="1">
        <v>39002</v>
      </c>
      <c r="B2950">
        <v>168.77</v>
      </c>
      <c r="C2950">
        <v>173.25</v>
      </c>
      <c r="D2950">
        <v>177.88</v>
      </c>
      <c r="E2950">
        <v>180.78</v>
      </c>
      <c r="F2950">
        <v>181.18</v>
      </c>
      <c r="G2950">
        <v>180.18</v>
      </c>
      <c r="H2950">
        <v>179.18</v>
      </c>
      <c r="I2950">
        <v>178.93</v>
      </c>
      <c r="J2950">
        <v>179.88</v>
      </c>
      <c r="K2950">
        <v>181.48</v>
      </c>
    </row>
    <row r="2951" spans="1:11" x14ac:dyDescent="0.3">
      <c r="A2951" s="1">
        <v>39003</v>
      </c>
      <c r="B2951">
        <v>171.78</v>
      </c>
      <c r="C2951">
        <v>176.11</v>
      </c>
      <c r="D2951">
        <v>180.46</v>
      </c>
      <c r="E2951">
        <v>183.16</v>
      </c>
      <c r="F2951">
        <v>183.36</v>
      </c>
      <c r="G2951">
        <v>182.21</v>
      </c>
      <c r="H2951">
        <v>181.06</v>
      </c>
      <c r="I2951">
        <v>180.76</v>
      </c>
      <c r="J2951">
        <v>181.66</v>
      </c>
      <c r="K2951">
        <v>183.21</v>
      </c>
    </row>
    <row r="2952" spans="1:11" x14ac:dyDescent="0.3">
      <c r="A2952" s="1">
        <v>39006</v>
      </c>
      <c r="B2952">
        <v>175.65</v>
      </c>
      <c r="C2952">
        <v>179.76</v>
      </c>
      <c r="D2952">
        <v>184.06</v>
      </c>
      <c r="E2952">
        <v>186.71</v>
      </c>
      <c r="F2952">
        <v>186.81</v>
      </c>
      <c r="G2952">
        <v>185.61</v>
      </c>
      <c r="H2952">
        <v>184.41</v>
      </c>
      <c r="I2952">
        <v>184.16</v>
      </c>
      <c r="J2952">
        <v>185.01</v>
      </c>
      <c r="K2952">
        <v>186.51</v>
      </c>
    </row>
    <row r="2953" spans="1:11" x14ac:dyDescent="0.3">
      <c r="A2953" s="1">
        <v>39007</v>
      </c>
      <c r="B2953">
        <v>173.38</v>
      </c>
      <c r="C2953">
        <v>177.16</v>
      </c>
      <c r="D2953">
        <v>181.41</v>
      </c>
      <c r="E2953">
        <v>184.01</v>
      </c>
      <c r="F2953">
        <v>184.06</v>
      </c>
      <c r="G2953">
        <v>182.91</v>
      </c>
      <c r="H2953">
        <v>181.76</v>
      </c>
      <c r="I2953">
        <v>181.56</v>
      </c>
      <c r="J2953">
        <v>182.46</v>
      </c>
      <c r="K2953">
        <v>184.01</v>
      </c>
    </row>
    <row r="2954" spans="1:11" x14ac:dyDescent="0.3">
      <c r="A2954" s="1">
        <v>39008</v>
      </c>
      <c r="B2954">
        <v>169.59</v>
      </c>
      <c r="C2954">
        <v>173.18</v>
      </c>
      <c r="D2954">
        <v>177.68</v>
      </c>
      <c r="E2954">
        <v>180.43</v>
      </c>
      <c r="F2954">
        <v>180.58</v>
      </c>
      <c r="G2954">
        <v>179.58</v>
      </c>
      <c r="H2954">
        <v>178.58</v>
      </c>
      <c r="I2954">
        <v>178.48</v>
      </c>
      <c r="J2954">
        <v>179.48</v>
      </c>
      <c r="K2954">
        <v>181.08</v>
      </c>
    </row>
    <row r="2955" spans="1:11" x14ac:dyDescent="0.3">
      <c r="A2955" s="1">
        <v>39009</v>
      </c>
      <c r="B2955">
        <v>172.01</v>
      </c>
      <c r="C2955">
        <v>175.89</v>
      </c>
      <c r="D2955">
        <v>180.64</v>
      </c>
      <c r="E2955">
        <v>183.39</v>
      </c>
      <c r="F2955">
        <v>183.59</v>
      </c>
      <c r="G2955">
        <v>182.69</v>
      </c>
      <c r="H2955">
        <v>181.74</v>
      </c>
      <c r="I2955">
        <v>181.64</v>
      </c>
      <c r="J2955">
        <v>182.64</v>
      </c>
      <c r="K2955">
        <v>184.24</v>
      </c>
    </row>
    <row r="2956" spans="1:11" x14ac:dyDescent="0.3">
      <c r="A2956" s="1">
        <v>39010</v>
      </c>
      <c r="B2956">
        <v>168</v>
      </c>
      <c r="C2956">
        <v>172.24</v>
      </c>
      <c r="D2956">
        <v>177.24</v>
      </c>
      <c r="E2956">
        <v>180.24</v>
      </c>
      <c r="F2956">
        <v>180.54</v>
      </c>
      <c r="G2956">
        <v>179.74</v>
      </c>
      <c r="H2956">
        <v>178.94</v>
      </c>
      <c r="I2956">
        <v>178.94</v>
      </c>
      <c r="J2956">
        <v>179.99</v>
      </c>
      <c r="K2956">
        <v>181.64</v>
      </c>
    </row>
    <row r="2957" spans="1:11" x14ac:dyDescent="0.3">
      <c r="A2957" s="1">
        <v>39013</v>
      </c>
      <c r="B2957">
        <v>166.9</v>
      </c>
      <c r="C2957">
        <v>170.94</v>
      </c>
      <c r="D2957">
        <v>175.84</v>
      </c>
      <c r="E2957">
        <v>178.79</v>
      </c>
      <c r="F2957">
        <v>179.09</v>
      </c>
      <c r="G2957">
        <v>178.34</v>
      </c>
      <c r="H2957">
        <v>177.54</v>
      </c>
      <c r="I2957">
        <v>177.59</v>
      </c>
      <c r="J2957">
        <v>178.59</v>
      </c>
      <c r="K2957">
        <v>180.24</v>
      </c>
    </row>
    <row r="2958" spans="1:11" x14ac:dyDescent="0.3">
      <c r="A2958" s="1">
        <v>39014</v>
      </c>
      <c r="B2958">
        <v>169.52</v>
      </c>
      <c r="C2958">
        <v>173.12</v>
      </c>
      <c r="D2958">
        <v>177.72</v>
      </c>
      <c r="E2958">
        <v>180.37</v>
      </c>
      <c r="F2958">
        <v>180.47</v>
      </c>
      <c r="G2958">
        <v>179.72</v>
      </c>
      <c r="H2958">
        <v>178.92</v>
      </c>
      <c r="I2958">
        <v>178.97</v>
      </c>
      <c r="J2958">
        <v>179.92</v>
      </c>
      <c r="K2958">
        <v>181.52</v>
      </c>
    </row>
    <row r="2959" spans="1:11" x14ac:dyDescent="0.3">
      <c r="A2959" s="1">
        <v>39015</v>
      </c>
      <c r="B2959">
        <v>173.9</v>
      </c>
      <c r="C2959">
        <v>177.74</v>
      </c>
      <c r="D2959">
        <v>182.39</v>
      </c>
      <c r="E2959">
        <v>184.99</v>
      </c>
      <c r="F2959">
        <v>184.99</v>
      </c>
      <c r="G2959">
        <v>184.19</v>
      </c>
      <c r="H2959">
        <v>183.39</v>
      </c>
      <c r="I2959">
        <v>183.44</v>
      </c>
      <c r="J2959">
        <v>184.39</v>
      </c>
      <c r="K2959">
        <v>185.99</v>
      </c>
    </row>
    <row r="2960" spans="1:11" x14ac:dyDescent="0.3">
      <c r="A2960" s="1">
        <v>39016</v>
      </c>
      <c r="B2960">
        <v>170</v>
      </c>
      <c r="C2960">
        <v>174</v>
      </c>
      <c r="D2960">
        <v>179.05</v>
      </c>
      <c r="E2960">
        <v>181.85</v>
      </c>
      <c r="F2960">
        <v>181.9</v>
      </c>
      <c r="G2960">
        <v>181.25</v>
      </c>
      <c r="H2960">
        <v>180.6</v>
      </c>
      <c r="I2960">
        <v>180.7</v>
      </c>
      <c r="J2960">
        <v>181.7</v>
      </c>
      <c r="K2960">
        <v>183.35</v>
      </c>
    </row>
    <row r="2961" spans="1:11" x14ac:dyDescent="0.3">
      <c r="A2961" s="1">
        <v>39017</v>
      </c>
      <c r="B2961">
        <v>169.44</v>
      </c>
      <c r="C2961">
        <v>173.85</v>
      </c>
      <c r="D2961">
        <v>179.05</v>
      </c>
      <c r="E2961">
        <v>182</v>
      </c>
      <c r="F2961">
        <v>182.2</v>
      </c>
      <c r="G2961">
        <v>181.75</v>
      </c>
      <c r="H2961">
        <v>181.3</v>
      </c>
      <c r="I2961">
        <v>181.45</v>
      </c>
      <c r="J2961">
        <v>182.5</v>
      </c>
      <c r="K2961">
        <v>184.2</v>
      </c>
    </row>
    <row r="2962" spans="1:11" x14ac:dyDescent="0.3">
      <c r="A2962" s="1">
        <v>39020</v>
      </c>
      <c r="B2962">
        <v>160.15</v>
      </c>
      <c r="C2962">
        <v>166</v>
      </c>
      <c r="D2962">
        <v>171.65</v>
      </c>
      <c r="E2962">
        <v>175</v>
      </c>
      <c r="F2962">
        <v>175.5</v>
      </c>
      <c r="G2962">
        <v>175.4</v>
      </c>
      <c r="H2962">
        <v>175.25</v>
      </c>
      <c r="I2962">
        <v>175.55</v>
      </c>
      <c r="J2962">
        <v>176.7</v>
      </c>
      <c r="K2962">
        <v>178.5</v>
      </c>
    </row>
    <row r="2963" spans="1:11" x14ac:dyDescent="0.3">
      <c r="A2963" s="1">
        <v>39021</v>
      </c>
      <c r="B2963">
        <v>158.69</v>
      </c>
      <c r="C2963">
        <v>166.7</v>
      </c>
      <c r="D2963">
        <v>172.55</v>
      </c>
      <c r="E2963">
        <v>176.05</v>
      </c>
      <c r="F2963">
        <v>176.7</v>
      </c>
      <c r="G2963">
        <v>176.9</v>
      </c>
      <c r="H2963">
        <v>177</v>
      </c>
      <c r="I2963">
        <v>177.4</v>
      </c>
      <c r="J2963">
        <v>178.6</v>
      </c>
      <c r="K2963">
        <v>180.45</v>
      </c>
    </row>
    <row r="2964" spans="1:11" x14ac:dyDescent="0.3">
      <c r="A2964" s="1">
        <v>39022</v>
      </c>
      <c r="B2964">
        <v>165.15</v>
      </c>
      <c r="C2964">
        <v>171.22</v>
      </c>
      <c r="D2964">
        <v>174.77</v>
      </c>
      <c r="E2964">
        <v>175.57</v>
      </c>
      <c r="F2964">
        <v>175.97</v>
      </c>
      <c r="G2964">
        <v>176.22</v>
      </c>
      <c r="H2964">
        <v>176.72</v>
      </c>
      <c r="I2964">
        <v>177.97</v>
      </c>
      <c r="J2964">
        <v>179.82</v>
      </c>
      <c r="K2964">
        <v>182.32</v>
      </c>
    </row>
    <row r="2965" spans="1:11" x14ac:dyDescent="0.3">
      <c r="A2965" s="1">
        <v>39023</v>
      </c>
      <c r="B2965">
        <v>163.97</v>
      </c>
      <c r="C2965">
        <v>169.87</v>
      </c>
      <c r="D2965">
        <v>173.37</v>
      </c>
      <c r="E2965">
        <v>174.22</v>
      </c>
      <c r="F2965">
        <v>174.62</v>
      </c>
      <c r="G2965">
        <v>174.87</v>
      </c>
      <c r="H2965">
        <v>175.37</v>
      </c>
      <c r="I2965">
        <v>176.67</v>
      </c>
      <c r="J2965">
        <v>178.57</v>
      </c>
      <c r="K2965">
        <v>181.07</v>
      </c>
    </row>
    <row r="2966" spans="1:11" x14ac:dyDescent="0.3">
      <c r="A2966" s="1">
        <v>39024</v>
      </c>
      <c r="B2966">
        <v>167.75</v>
      </c>
      <c r="C2966">
        <v>173.79</v>
      </c>
      <c r="D2966">
        <v>176.99</v>
      </c>
      <c r="E2966">
        <v>177.64</v>
      </c>
      <c r="F2966">
        <v>177.94</v>
      </c>
      <c r="G2966">
        <v>178.04</v>
      </c>
      <c r="H2966">
        <v>178.44</v>
      </c>
      <c r="I2966">
        <v>179.64</v>
      </c>
      <c r="J2966">
        <v>181.49</v>
      </c>
      <c r="K2966">
        <v>183.89</v>
      </c>
    </row>
    <row r="2967" spans="1:11" x14ac:dyDescent="0.3">
      <c r="A2967" s="1">
        <v>39027</v>
      </c>
      <c r="B2967">
        <v>171.84</v>
      </c>
      <c r="C2967">
        <v>177.51</v>
      </c>
      <c r="D2967">
        <v>180.51</v>
      </c>
      <c r="E2967">
        <v>181.01</v>
      </c>
      <c r="F2967">
        <v>181.11</v>
      </c>
      <c r="G2967">
        <v>181.11</v>
      </c>
      <c r="H2967">
        <v>181.46</v>
      </c>
      <c r="I2967">
        <v>182.56</v>
      </c>
      <c r="J2967">
        <v>184.36</v>
      </c>
      <c r="K2967">
        <v>186.71</v>
      </c>
    </row>
    <row r="2968" spans="1:11" x14ac:dyDescent="0.3">
      <c r="A2968" s="1">
        <v>39028</v>
      </c>
      <c r="B2968">
        <v>168.03</v>
      </c>
      <c r="C2968">
        <v>173.58</v>
      </c>
      <c r="D2968">
        <v>176.63</v>
      </c>
      <c r="E2968">
        <v>177.43</v>
      </c>
      <c r="F2968">
        <v>177.58</v>
      </c>
      <c r="G2968">
        <v>177.63</v>
      </c>
      <c r="H2968">
        <v>177.93</v>
      </c>
      <c r="I2968">
        <v>179.03</v>
      </c>
      <c r="J2968">
        <v>180.83</v>
      </c>
      <c r="K2968">
        <v>183.18</v>
      </c>
    </row>
    <row r="2969" spans="1:11" x14ac:dyDescent="0.3">
      <c r="A2969" s="1">
        <v>39029</v>
      </c>
      <c r="B2969">
        <v>171.06</v>
      </c>
      <c r="C2969">
        <v>176.26</v>
      </c>
      <c r="D2969">
        <v>179.06</v>
      </c>
      <c r="E2969">
        <v>179.71</v>
      </c>
      <c r="F2969">
        <v>179.71</v>
      </c>
      <c r="G2969">
        <v>179.66</v>
      </c>
      <c r="H2969">
        <v>179.86</v>
      </c>
      <c r="I2969">
        <v>180.91</v>
      </c>
      <c r="J2969">
        <v>182.66</v>
      </c>
      <c r="K2969">
        <v>184.96</v>
      </c>
    </row>
    <row r="2970" spans="1:11" x14ac:dyDescent="0.3">
      <c r="A2970" s="1">
        <v>39030</v>
      </c>
      <c r="B2970">
        <v>174.56</v>
      </c>
      <c r="C2970">
        <v>179.96</v>
      </c>
      <c r="D2970">
        <v>182.71</v>
      </c>
      <c r="E2970">
        <v>183.36</v>
      </c>
      <c r="F2970">
        <v>183.16</v>
      </c>
      <c r="G2970">
        <v>182.91</v>
      </c>
      <c r="H2970">
        <v>183.01</v>
      </c>
      <c r="I2970">
        <v>184.01</v>
      </c>
      <c r="J2970">
        <v>185.71</v>
      </c>
      <c r="K2970">
        <v>187.91</v>
      </c>
    </row>
    <row r="2971" spans="1:11" x14ac:dyDescent="0.3">
      <c r="A2971" s="1">
        <v>39031</v>
      </c>
      <c r="B2971">
        <v>169.66</v>
      </c>
      <c r="C2971">
        <v>175.33</v>
      </c>
      <c r="D2971">
        <v>178.18</v>
      </c>
      <c r="E2971">
        <v>179.13</v>
      </c>
      <c r="F2971">
        <v>179.03</v>
      </c>
      <c r="G2971">
        <v>178.93</v>
      </c>
      <c r="H2971">
        <v>179.23</v>
      </c>
      <c r="I2971">
        <v>180.33</v>
      </c>
      <c r="J2971">
        <v>182.08</v>
      </c>
      <c r="K2971">
        <v>184.33</v>
      </c>
    </row>
    <row r="2972" spans="1:11" x14ac:dyDescent="0.3">
      <c r="A2972" s="1">
        <v>39034</v>
      </c>
      <c r="B2972">
        <v>166</v>
      </c>
      <c r="C2972">
        <v>171.77</v>
      </c>
      <c r="D2972">
        <v>174.92</v>
      </c>
      <c r="E2972">
        <v>176.27</v>
      </c>
      <c r="F2972">
        <v>176.37</v>
      </c>
      <c r="G2972">
        <v>176.47</v>
      </c>
      <c r="H2972">
        <v>176.82</v>
      </c>
      <c r="I2972">
        <v>178.02</v>
      </c>
      <c r="J2972">
        <v>179.87</v>
      </c>
      <c r="K2972">
        <v>182.22</v>
      </c>
    </row>
    <row r="2973" spans="1:11" x14ac:dyDescent="0.3">
      <c r="A2973" s="1">
        <v>39035</v>
      </c>
      <c r="B2973">
        <v>166.32</v>
      </c>
      <c r="C2973">
        <v>171.72</v>
      </c>
      <c r="D2973">
        <v>174.87</v>
      </c>
      <c r="E2973">
        <v>176.17</v>
      </c>
      <c r="F2973">
        <v>176.22</v>
      </c>
      <c r="G2973">
        <v>176.32</v>
      </c>
      <c r="H2973">
        <v>176.67</v>
      </c>
      <c r="I2973">
        <v>177.87</v>
      </c>
      <c r="J2973">
        <v>179.72</v>
      </c>
      <c r="K2973">
        <v>182.07</v>
      </c>
    </row>
    <row r="2974" spans="1:11" x14ac:dyDescent="0.3">
      <c r="A2974" s="1">
        <v>39036</v>
      </c>
      <c r="B2974">
        <v>169.24</v>
      </c>
      <c r="C2974">
        <v>174.39</v>
      </c>
      <c r="D2974">
        <v>177.39</v>
      </c>
      <c r="E2974">
        <v>178.54</v>
      </c>
      <c r="F2974">
        <v>178.39</v>
      </c>
      <c r="G2974">
        <v>178.24</v>
      </c>
      <c r="H2974">
        <v>178.54</v>
      </c>
      <c r="I2974">
        <v>179.74</v>
      </c>
      <c r="J2974">
        <v>181.54</v>
      </c>
      <c r="K2974">
        <v>183.89</v>
      </c>
    </row>
    <row r="2975" spans="1:11" x14ac:dyDescent="0.3">
      <c r="A2975" s="1">
        <v>39037</v>
      </c>
      <c r="B2975">
        <v>166.05</v>
      </c>
      <c r="C2975">
        <v>170.51</v>
      </c>
      <c r="D2975">
        <v>173.41</v>
      </c>
      <c r="E2975">
        <v>174.41</v>
      </c>
      <c r="F2975">
        <v>174.21</v>
      </c>
      <c r="G2975">
        <v>174.01</v>
      </c>
      <c r="H2975">
        <v>174.31</v>
      </c>
      <c r="I2975">
        <v>175.51</v>
      </c>
      <c r="J2975">
        <v>177.31</v>
      </c>
      <c r="K2975">
        <v>179.66</v>
      </c>
    </row>
    <row r="2976" spans="1:11" x14ac:dyDescent="0.3">
      <c r="A2976" s="1">
        <v>39038</v>
      </c>
      <c r="B2976">
        <v>166.89</v>
      </c>
      <c r="C2976">
        <v>171.69</v>
      </c>
      <c r="D2976">
        <v>174.89</v>
      </c>
      <c r="E2976">
        <v>176.04</v>
      </c>
      <c r="F2976">
        <v>175.84</v>
      </c>
      <c r="G2976">
        <v>175.69</v>
      </c>
      <c r="H2976">
        <v>175.99</v>
      </c>
      <c r="I2976">
        <v>177.24</v>
      </c>
      <c r="J2976">
        <v>179.09</v>
      </c>
      <c r="K2976">
        <v>181.44</v>
      </c>
    </row>
    <row r="2977" spans="1:11" x14ac:dyDescent="0.3">
      <c r="A2977" s="1">
        <v>39041</v>
      </c>
      <c r="B2977">
        <v>167.08</v>
      </c>
      <c r="C2977">
        <v>171.85</v>
      </c>
      <c r="D2977">
        <v>175.25</v>
      </c>
      <c r="E2977">
        <v>176.55</v>
      </c>
      <c r="F2977">
        <v>176.45</v>
      </c>
      <c r="G2977">
        <v>176.35</v>
      </c>
      <c r="H2977">
        <v>176.65</v>
      </c>
      <c r="I2977">
        <v>177.9</v>
      </c>
      <c r="J2977">
        <v>179.8</v>
      </c>
      <c r="K2977">
        <v>182.2</v>
      </c>
    </row>
    <row r="2978" spans="1:11" x14ac:dyDescent="0.3">
      <c r="A2978" s="1">
        <v>39042</v>
      </c>
      <c r="B2978">
        <v>173.31</v>
      </c>
      <c r="C2978">
        <v>177.86</v>
      </c>
      <c r="D2978">
        <v>180.61</v>
      </c>
      <c r="E2978">
        <v>181.51</v>
      </c>
      <c r="F2978">
        <v>181.06</v>
      </c>
      <c r="G2978">
        <v>180.71</v>
      </c>
      <c r="H2978">
        <v>180.86</v>
      </c>
      <c r="I2978">
        <v>181.96</v>
      </c>
      <c r="J2978">
        <v>183.76</v>
      </c>
      <c r="K2978">
        <v>186.06</v>
      </c>
    </row>
    <row r="2979" spans="1:11" x14ac:dyDescent="0.3">
      <c r="A2979" s="1">
        <v>39043</v>
      </c>
      <c r="B2979">
        <v>166.65</v>
      </c>
      <c r="C2979">
        <v>171.87</v>
      </c>
      <c r="D2979">
        <v>175.07</v>
      </c>
      <c r="E2979">
        <v>176.22</v>
      </c>
      <c r="F2979">
        <v>175.97</v>
      </c>
      <c r="G2979">
        <v>175.87</v>
      </c>
      <c r="H2979">
        <v>176.22</v>
      </c>
      <c r="I2979">
        <v>177.47</v>
      </c>
      <c r="J2979">
        <v>179.42</v>
      </c>
      <c r="K2979">
        <v>181.82</v>
      </c>
    </row>
    <row r="2980" spans="1:11" x14ac:dyDescent="0.3">
      <c r="A2980" s="1">
        <v>39045</v>
      </c>
      <c r="B2980">
        <v>166.65</v>
      </c>
      <c r="C2980">
        <v>171.87</v>
      </c>
      <c r="D2980">
        <v>175.07</v>
      </c>
      <c r="E2980">
        <v>176.22</v>
      </c>
      <c r="F2980">
        <v>175.97</v>
      </c>
      <c r="G2980">
        <v>175.87</v>
      </c>
      <c r="H2980">
        <v>176.22</v>
      </c>
      <c r="I2980">
        <v>177.47</v>
      </c>
      <c r="J2980">
        <v>179.42</v>
      </c>
      <c r="K2980">
        <v>181.82</v>
      </c>
    </row>
    <row r="2981" spans="1:11" x14ac:dyDescent="0.3">
      <c r="A2981" s="1">
        <v>39048</v>
      </c>
      <c r="B2981">
        <v>170.52</v>
      </c>
      <c r="C2981">
        <v>175.78</v>
      </c>
      <c r="D2981">
        <v>178.93</v>
      </c>
      <c r="E2981">
        <v>180.08</v>
      </c>
      <c r="F2981">
        <v>179.68</v>
      </c>
      <c r="G2981">
        <v>179.48</v>
      </c>
      <c r="H2981">
        <v>179.78</v>
      </c>
      <c r="I2981">
        <v>180.98</v>
      </c>
      <c r="J2981">
        <v>182.93</v>
      </c>
      <c r="K2981">
        <v>185.28</v>
      </c>
    </row>
    <row r="2982" spans="1:11" x14ac:dyDescent="0.3">
      <c r="A2982" s="1">
        <v>39049</v>
      </c>
      <c r="B2982">
        <v>172.83</v>
      </c>
      <c r="C2982">
        <v>177.98</v>
      </c>
      <c r="D2982">
        <v>181.13</v>
      </c>
      <c r="E2982">
        <v>182.28</v>
      </c>
      <c r="F2982">
        <v>181.63</v>
      </c>
      <c r="G2982">
        <v>181.23</v>
      </c>
      <c r="H2982">
        <v>181.48</v>
      </c>
      <c r="I2982">
        <v>182.63</v>
      </c>
      <c r="J2982">
        <v>184.53</v>
      </c>
      <c r="K2982">
        <v>186.83</v>
      </c>
    </row>
    <row r="2983" spans="1:11" x14ac:dyDescent="0.3">
      <c r="A2983" s="1">
        <v>39050</v>
      </c>
      <c r="B2983">
        <v>179.53</v>
      </c>
      <c r="C2983">
        <v>183.53</v>
      </c>
      <c r="D2983">
        <v>186.13</v>
      </c>
      <c r="E2983">
        <v>187.08</v>
      </c>
      <c r="F2983">
        <v>186.13</v>
      </c>
      <c r="G2983">
        <v>185.43</v>
      </c>
      <c r="H2983">
        <v>185.53</v>
      </c>
      <c r="I2983">
        <v>186.53</v>
      </c>
      <c r="J2983">
        <v>188.28</v>
      </c>
      <c r="K2983">
        <v>190.43</v>
      </c>
    </row>
    <row r="2984" spans="1:11" x14ac:dyDescent="0.3">
      <c r="A2984" s="1">
        <v>39051</v>
      </c>
      <c r="B2984">
        <v>181.33</v>
      </c>
      <c r="C2984">
        <v>185</v>
      </c>
      <c r="D2984">
        <v>187.7</v>
      </c>
      <c r="E2984">
        <v>188.75</v>
      </c>
      <c r="F2984">
        <v>187.85</v>
      </c>
      <c r="G2984">
        <v>187.2</v>
      </c>
      <c r="H2984">
        <v>187.3</v>
      </c>
      <c r="I2984">
        <v>188.15</v>
      </c>
      <c r="J2984">
        <v>189.8</v>
      </c>
      <c r="K2984">
        <v>191.7</v>
      </c>
    </row>
    <row r="2985" spans="1:11" x14ac:dyDescent="0.3">
      <c r="A2985" s="1">
        <v>39052</v>
      </c>
      <c r="B2985">
        <v>184.77</v>
      </c>
      <c r="C2985">
        <v>188.04</v>
      </c>
      <c r="D2985">
        <v>189.54</v>
      </c>
      <c r="E2985">
        <v>188.74</v>
      </c>
      <c r="F2985">
        <v>188.04</v>
      </c>
      <c r="G2985">
        <v>188.14</v>
      </c>
      <c r="H2985">
        <v>188.94</v>
      </c>
      <c r="I2985">
        <v>190.59</v>
      </c>
      <c r="J2985">
        <v>192.54</v>
      </c>
      <c r="K2985">
        <v>194.74</v>
      </c>
    </row>
    <row r="2986" spans="1:11" x14ac:dyDescent="0.3">
      <c r="A2986" s="1">
        <v>39055</v>
      </c>
      <c r="B2986">
        <v>180.89</v>
      </c>
      <c r="C2986">
        <v>184.29</v>
      </c>
      <c r="D2986">
        <v>186.14</v>
      </c>
      <c r="E2986">
        <v>185.54</v>
      </c>
      <c r="F2986">
        <v>184.89</v>
      </c>
      <c r="G2986">
        <v>184.99</v>
      </c>
      <c r="H2986">
        <v>185.84</v>
      </c>
      <c r="I2986">
        <v>187.59</v>
      </c>
      <c r="J2986">
        <v>189.64</v>
      </c>
      <c r="K2986">
        <v>191.94</v>
      </c>
    </row>
    <row r="2987" spans="1:11" x14ac:dyDescent="0.3">
      <c r="A2987" s="1">
        <v>39056</v>
      </c>
      <c r="B2987">
        <v>179.83</v>
      </c>
      <c r="C2987">
        <v>183.28</v>
      </c>
      <c r="D2987">
        <v>185.18</v>
      </c>
      <c r="E2987">
        <v>184.88</v>
      </c>
      <c r="F2987">
        <v>184.28</v>
      </c>
      <c r="G2987">
        <v>184.33</v>
      </c>
      <c r="H2987">
        <v>185.23</v>
      </c>
      <c r="I2987">
        <v>187.03</v>
      </c>
      <c r="J2987">
        <v>189.18</v>
      </c>
      <c r="K2987">
        <v>191.58</v>
      </c>
    </row>
    <row r="2988" spans="1:11" x14ac:dyDescent="0.3">
      <c r="A2988" s="1">
        <v>39057</v>
      </c>
      <c r="B2988">
        <v>179.4</v>
      </c>
      <c r="C2988">
        <v>183.24</v>
      </c>
      <c r="D2988">
        <v>185.09</v>
      </c>
      <c r="E2988">
        <v>184.74</v>
      </c>
      <c r="F2988">
        <v>184.09</v>
      </c>
      <c r="G2988">
        <v>184.09</v>
      </c>
      <c r="H2988">
        <v>184.99</v>
      </c>
      <c r="I2988">
        <v>186.79</v>
      </c>
      <c r="J2988">
        <v>188.94</v>
      </c>
      <c r="K2988">
        <v>191.34</v>
      </c>
    </row>
    <row r="2989" spans="1:11" x14ac:dyDescent="0.3">
      <c r="A2989" s="1">
        <v>39058</v>
      </c>
      <c r="B2989">
        <v>177.88</v>
      </c>
      <c r="C2989">
        <v>181.94</v>
      </c>
      <c r="D2989">
        <v>183.89</v>
      </c>
      <c r="E2989">
        <v>183.59</v>
      </c>
      <c r="F2989">
        <v>182.94</v>
      </c>
      <c r="G2989">
        <v>182.94</v>
      </c>
      <c r="H2989">
        <v>183.94</v>
      </c>
      <c r="I2989">
        <v>185.79</v>
      </c>
      <c r="J2989">
        <v>187.99</v>
      </c>
      <c r="K2989">
        <v>190.44</v>
      </c>
    </row>
    <row r="2990" spans="1:11" x14ac:dyDescent="0.3">
      <c r="A2990" s="1">
        <v>39059</v>
      </c>
      <c r="B2990">
        <v>175.73</v>
      </c>
      <c r="C2990">
        <v>179.67</v>
      </c>
      <c r="D2990">
        <v>181.62</v>
      </c>
      <c r="E2990">
        <v>181.47</v>
      </c>
      <c r="F2990">
        <v>180.82</v>
      </c>
      <c r="G2990">
        <v>180.82</v>
      </c>
      <c r="H2990">
        <v>181.87</v>
      </c>
      <c r="I2990">
        <v>183.77</v>
      </c>
      <c r="J2990">
        <v>186.02</v>
      </c>
      <c r="K2990">
        <v>188.52</v>
      </c>
    </row>
    <row r="2991" spans="1:11" x14ac:dyDescent="0.3">
      <c r="A2991" s="1">
        <v>39062</v>
      </c>
      <c r="B2991">
        <v>172.43</v>
      </c>
      <c r="C2991">
        <v>177</v>
      </c>
      <c r="D2991">
        <v>179.55</v>
      </c>
      <c r="E2991">
        <v>179.8</v>
      </c>
      <c r="F2991">
        <v>179.45</v>
      </c>
      <c r="G2991">
        <v>179.6</v>
      </c>
      <c r="H2991">
        <v>180.75</v>
      </c>
      <c r="I2991">
        <v>182.75</v>
      </c>
      <c r="J2991">
        <v>185.05</v>
      </c>
      <c r="K2991">
        <v>187.6</v>
      </c>
    </row>
    <row r="2992" spans="1:11" x14ac:dyDescent="0.3">
      <c r="A2992" s="1">
        <v>39063</v>
      </c>
      <c r="B2992">
        <v>172.24</v>
      </c>
      <c r="C2992">
        <v>176.55</v>
      </c>
      <c r="D2992">
        <v>179.5</v>
      </c>
      <c r="E2992">
        <v>179.95</v>
      </c>
      <c r="F2992">
        <v>179.55</v>
      </c>
      <c r="G2992">
        <v>179.65</v>
      </c>
      <c r="H2992">
        <v>180.85</v>
      </c>
      <c r="I2992">
        <v>182.9</v>
      </c>
      <c r="J2992">
        <v>185.25</v>
      </c>
      <c r="K2992">
        <v>187.8</v>
      </c>
    </row>
    <row r="2993" spans="1:11" x14ac:dyDescent="0.3">
      <c r="A2993" s="1">
        <v>39064</v>
      </c>
      <c r="B2993">
        <v>173.2</v>
      </c>
      <c r="C2993">
        <v>177</v>
      </c>
      <c r="D2993">
        <v>179.8</v>
      </c>
      <c r="E2993">
        <v>180.15</v>
      </c>
      <c r="F2993">
        <v>179.65</v>
      </c>
      <c r="G2993">
        <v>179.7</v>
      </c>
      <c r="H2993">
        <v>180.85</v>
      </c>
      <c r="I2993">
        <v>182.85</v>
      </c>
      <c r="J2993">
        <v>185.2</v>
      </c>
      <c r="K2993">
        <v>187.75</v>
      </c>
    </row>
    <row r="2994" spans="1:11" x14ac:dyDescent="0.3">
      <c r="A2994" s="1">
        <v>39065</v>
      </c>
      <c r="B2994">
        <v>177.65</v>
      </c>
      <c r="C2994">
        <v>181.16</v>
      </c>
      <c r="D2994">
        <v>183.61</v>
      </c>
      <c r="E2994">
        <v>183.71</v>
      </c>
      <c r="F2994">
        <v>182.91</v>
      </c>
      <c r="G2994">
        <v>182.86</v>
      </c>
      <c r="H2994">
        <v>183.96</v>
      </c>
      <c r="I2994">
        <v>185.91</v>
      </c>
      <c r="J2994">
        <v>188.21</v>
      </c>
      <c r="K2994">
        <v>190.71</v>
      </c>
    </row>
    <row r="2995" spans="1:11" x14ac:dyDescent="0.3">
      <c r="A2995" s="1">
        <v>39066</v>
      </c>
      <c r="B2995">
        <v>178.17</v>
      </c>
      <c r="C2995">
        <v>181.67</v>
      </c>
      <c r="D2995">
        <v>183.97</v>
      </c>
      <c r="E2995">
        <v>183.87</v>
      </c>
      <c r="F2995">
        <v>183.02</v>
      </c>
      <c r="G2995">
        <v>182.97</v>
      </c>
      <c r="H2995">
        <v>184.07</v>
      </c>
      <c r="I2995">
        <v>186.02</v>
      </c>
      <c r="J2995">
        <v>188.32</v>
      </c>
      <c r="K2995">
        <v>190.82</v>
      </c>
    </row>
    <row r="2996" spans="1:11" x14ac:dyDescent="0.3">
      <c r="A2996" s="1">
        <v>39069</v>
      </c>
      <c r="B2996">
        <v>172.07</v>
      </c>
      <c r="C2996">
        <v>175.52</v>
      </c>
      <c r="D2996">
        <v>178.32</v>
      </c>
      <c r="E2996">
        <v>178.62</v>
      </c>
      <c r="F2996">
        <v>177.97</v>
      </c>
      <c r="G2996">
        <v>177.97</v>
      </c>
      <c r="H2996">
        <v>179.12</v>
      </c>
      <c r="I2996">
        <v>181.12</v>
      </c>
      <c r="J2996">
        <v>183.52</v>
      </c>
      <c r="K2996">
        <v>186.07</v>
      </c>
    </row>
    <row r="2997" spans="1:11" x14ac:dyDescent="0.3">
      <c r="A2997" s="1">
        <v>39070</v>
      </c>
      <c r="B2997">
        <v>171.87</v>
      </c>
      <c r="C2997">
        <v>175.92</v>
      </c>
      <c r="D2997">
        <v>179.12</v>
      </c>
      <c r="E2997">
        <v>179.92</v>
      </c>
      <c r="F2997">
        <v>179.72</v>
      </c>
      <c r="G2997">
        <v>179.82</v>
      </c>
      <c r="H2997">
        <v>181.07</v>
      </c>
      <c r="I2997">
        <v>183.12</v>
      </c>
      <c r="J2997">
        <v>185.52</v>
      </c>
      <c r="K2997">
        <v>188.07</v>
      </c>
    </row>
    <row r="2998" spans="1:11" x14ac:dyDescent="0.3">
      <c r="A2998" s="1">
        <v>39071</v>
      </c>
      <c r="B2998">
        <v>173.04</v>
      </c>
      <c r="C2998">
        <v>176.93</v>
      </c>
      <c r="D2998">
        <v>180.18</v>
      </c>
      <c r="E2998">
        <v>181.08</v>
      </c>
      <c r="F2998">
        <v>181.08</v>
      </c>
      <c r="G2998">
        <v>181.43</v>
      </c>
      <c r="H2998">
        <v>182.78</v>
      </c>
      <c r="I2998">
        <v>184.88</v>
      </c>
      <c r="J2998">
        <v>187.33</v>
      </c>
      <c r="K2998">
        <v>189.93</v>
      </c>
    </row>
    <row r="2999" spans="1:11" x14ac:dyDescent="0.3">
      <c r="A2999" s="1">
        <v>39072</v>
      </c>
      <c r="B2999">
        <v>170.17</v>
      </c>
      <c r="C2999">
        <v>174</v>
      </c>
      <c r="D2999">
        <v>177.35</v>
      </c>
      <c r="E2999">
        <v>178.45</v>
      </c>
      <c r="F2999">
        <v>178.75</v>
      </c>
      <c r="G2999">
        <v>179.25</v>
      </c>
      <c r="H2999">
        <v>180.7</v>
      </c>
      <c r="I2999">
        <v>182.85</v>
      </c>
      <c r="J2999">
        <v>185.35</v>
      </c>
      <c r="K2999">
        <v>187.95</v>
      </c>
    </row>
    <row r="3000" spans="1:11" x14ac:dyDescent="0.3">
      <c r="A3000" s="1">
        <v>39073</v>
      </c>
      <c r="B3000">
        <v>168.2</v>
      </c>
      <c r="C3000">
        <v>172.13</v>
      </c>
      <c r="D3000">
        <v>175.48</v>
      </c>
      <c r="E3000">
        <v>176.83</v>
      </c>
      <c r="F3000">
        <v>177.38</v>
      </c>
      <c r="G3000">
        <v>178.08</v>
      </c>
      <c r="H3000">
        <v>179.63</v>
      </c>
      <c r="I3000">
        <v>181.83</v>
      </c>
      <c r="J3000">
        <v>184.38</v>
      </c>
      <c r="K3000">
        <v>187.03</v>
      </c>
    </row>
    <row r="3001" spans="1:11" x14ac:dyDescent="0.3">
      <c r="A3001" s="1">
        <v>39077</v>
      </c>
      <c r="B3001">
        <v>162.33000000000001</v>
      </c>
      <c r="C3001">
        <v>166.58</v>
      </c>
      <c r="D3001">
        <v>170.33</v>
      </c>
      <c r="E3001">
        <v>172.18</v>
      </c>
      <c r="F3001">
        <v>173.33</v>
      </c>
      <c r="G3001">
        <v>174.43</v>
      </c>
      <c r="H3001">
        <v>176.08</v>
      </c>
      <c r="I3001">
        <v>178.38</v>
      </c>
      <c r="J3001">
        <v>181.03</v>
      </c>
      <c r="K3001">
        <v>183.73</v>
      </c>
    </row>
    <row r="3002" spans="1:11" x14ac:dyDescent="0.3">
      <c r="A3002" s="1">
        <v>39078</v>
      </c>
      <c r="B3002">
        <v>160.88</v>
      </c>
      <c r="C3002">
        <v>165.28</v>
      </c>
      <c r="D3002">
        <v>168.98</v>
      </c>
      <c r="E3002">
        <v>170.98</v>
      </c>
      <c r="F3002">
        <v>172.33</v>
      </c>
      <c r="G3002">
        <v>173.63</v>
      </c>
      <c r="H3002">
        <v>175.28</v>
      </c>
      <c r="I3002">
        <v>177.63</v>
      </c>
      <c r="J3002">
        <v>180.28</v>
      </c>
      <c r="K3002">
        <v>182.98</v>
      </c>
    </row>
    <row r="3003" spans="1:11" x14ac:dyDescent="0.3">
      <c r="A3003" s="1">
        <v>39079</v>
      </c>
      <c r="B3003">
        <v>162.31</v>
      </c>
      <c r="C3003">
        <v>165.61</v>
      </c>
      <c r="D3003">
        <v>169.26</v>
      </c>
      <c r="E3003">
        <v>171.41</v>
      </c>
      <c r="F3003">
        <v>172.76</v>
      </c>
      <c r="G3003">
        <v>174.11</v>
      </c>
      <c r="H3003">
        <v>175.81</v>
      </c>
      <c r="I3003">
        <v>178.16</v>
      </c>
      <c r="J3003">
        <v>180.81</v>
      </c>
      <c r="K3003">
        <v>183.51</v>
      </c>
    </row>
    <row r="3004" spans="1:11" x14ac:dyDescent="0.3">
      <c r="A3004" s="1">
        <v>39080</v>
      </c>
      <c r="B3004">
        <v>159.79</v>
      </c>
      <c r="C3004">
        <v>164.82</v>
      </c>
      <c r="D3004">
        <v>168.57</v>
      </c>
      <c r="E3004">
        <v>171.02</v>
      </c>
      <c r="F3004">
        <v>172.62</v>
      </c>
      <c r="G3004">
        <v>174.12</v>
      </c>
      <c r="H3004">
        <v>175.97</v>
      </c>
      <c r="I3004">
        <v>178.42</v>
      </c>
      <c r="J3004">
        <v>181.12</v>
      </c>
      <c r="K3004">
        <v>183.87</v>
      </c>
    </row>
    <row r="3005" spans="1:11" x14ac:dyDescent="0.3">
      <c r="A3005" s="1">
        <v>39085</v>
      </c>
      <c r="B3005">
        <v>158.81</v>
      </c>
      <c r="C3005">
        <v>162.71</v>
      </c>
      <c r="D3005">
        <v>165.46</v>
      </c>
      <c r="E3005">
        <v>167.26</v>
      </c>
      <c r="F3005">
        <v>169.01</v>
      </c>
      <c r="G3005">
        <v>170.96</v>
      </c>
      <c r="H3005">
        <v>173.46</v>
      </c>
      <c r="I3005">
        <v>176.16</v>
      </c>
      <c r="J3005">
        <v>178.96</v>
      </c>
      <c r="K3005">
        <v>182.01</v>
      </c>
    </row>
    <row r="3006" spans="1:11" x14ac:dyDescent="0.3">
      <c r="A3006" s="1">
        <v>39086</v>
      </c>
      <c r="B3006">
        <v>154.31</v>
      </c>
      <c r="C3006">
        <v>158.11000000000001</v>
      </c>
      <c r="D3006">
        <v>160.86000000000001</v>
      </c>
      <c r="E3006">
        <v>162.61000000000001</v>
      </c>
      <c r="F3006">
        <v>164.36</v>
      </c>
      <c r="G3006">
        <v>166.36</v>
      </c>
      <c r="H3006">
        <v>168.81</v>
      </c>
      <c r="I3006">
        <v>171.46</v>
      </c>
      <c r="J3006">
        <v>174.31</v>
      </c>
      <c r="K3006">
        <v>177.36</v>
      </c>
    </row>
    <row r="3007" spans="1:11" x14ac:dyDescent="0.3">
      <c r="A3007" s="1">
        <v>39087</v>
      </c>
      <c r="B3007">
        <v>156.58000000000001</v>
      </c>
      <c r="C3007">
        <v>160.33000000000001</v>
      </c>
      <c r="D3007">
        <v>162.83000000000001</v>
      </c>
      <c r="E3007">
        <v>164.38</v>
      </c>
      <c r="F3007">
        <v>165.93</v>
      </c>
      <c r="G3007">
        <v>167.83</v>
      </c>
      <c r="H3007">
        <v>170.13</v>
      </c>
      <c r="I3007">
        <v>172.68</v>
      </c>
      <c r="J3007">
        <v>175.48</v>
      </c>
      <c r="K3007">
        <v>178.53</v>
      </c>
    </row>
    <row r="3008" spans="1:11" x14ac:dyDescent="0.3">
      <c r="A3008" s="1">
        <v>39090</v>
      </c>
      <c r="B3008">
        <v>155.71</v>
      </c>
      <c r="C3008">
        <v>159.5</v>
      </c>
      <c r="D3008">
        <v>162.05000000000001</v>
      </c>
      <c r="E3008">
        <v>163.6</v>
      </c>
      <c r="F3008">
        <v>165.15</v>
      </c>
      <c r="G3008">
        <v>167.15</v>
      </c>
      <c r="H3008">
        <v>169.5</v>
      </c>
      <c r="I3008">
        <v>172.05</v>
      </c>
      <c r="J3008">
        <v>174.9</v>
      </c>
      <c r="K3008">
        <v>178</v>
      </c>
    </row>
    <row r="3009" spans="1:11" x14ac:dyDescent="0.3">
      <c r="A3009" s="1">
        <v>39091</v>
      </c>
      <c r="B3009">
        <v>155.65</v>
      </c>
      <c r="C3009">
        <v>159.1</v>
      </c>
      <c r="D3009">
        <v>161.55000000000001</v>
      </c>
      <c r="E3009">
        <v>163.05000000000001</v>
      </c>
      <c r="F3009">
        <v>164.5</v>
      </c>
      <c r="G3009">
        <v>166.55</v>
      </c>
      <c r="H3009">
        <v>168.9</v>
      </c>
      <c r="I3009">
        <v>171.45</v>
      </c>
      <c r="J3009">
        <v>174.4</v>
      </c>
      <c r="K3009">
        <v>177.5</v>
      </c>
    </row>
    <row r="3010" spans="1:11" x14ac:dyDescent="0.3">
      <c r="A3010" s="1">
        <v>39092</v>
      </c>
      <c r="B3010">
        <v>152.55000000000001</v>
      </c>
      <c r="C3010">
        <v>155.75</v>
      </c>
      <c r="D3010">
        <v>157.94999999999999</v>
      </c>
      <c r="E3010">
        <v>159.4</v>
      </c>
      <c r="F3010">
        <v>160.9</v>
      </c>
      <c r="G3010">
        <v>163</v>
      </c>
      <c r="H3010">
        <v>165.35</v>
      </c>
      <c r="I3010">
        <v>167.95</v>
      </c>
      <c r="J3010">
        <v>171</v>
      </c>
      <c r="K3010">
        <v>174.15</v>
      </c>
    </row>
    <row r="3011" spans="1:11" x14ac:dyDescent="0.3">
      <c r="A3011" s="1">
        <v>39093</v>
      </c>
      <c r="B3011">
        <v>148.04</v>
      </c>
      <c r="C3011">
        <v>151.04</v>
      </c>
      <c r="D3011">
        <v>152.99</v>
      </c>
      <c r="E3011">
        <v>154.29</v>
      </c>
      <c r="F3011">
        <v>155.54</v>
      </c>
      <c r="G3011">
        <v>157.54</v>
      </c>
      <c r="H3011">
        <v>159.84</v>
      </c>
      <c r="I3011">
        <v>162.34</v>
      </c>
      <c r="J3011">
        <v>165.39</v>
      </c>
      <c r="K3011">
        <v>168.49</v>
      </c>
    </row>
    <row r="3012" spans="1:11" x14ac:dyDescent="0.3">
      <c r="A3012" s="1">
        <v>39094</v>
      </c>
      <c r="B3012">
        <v>150.36000000000001</v>
      </c>
      <c r="C3012">
        <v>153.16999999999999</v>
      </c>
      <c r="D3012">
        <v>155.12</v>
      </c>
      <c r="E3012">
        <v>156.16999999999999</v>
      </c>
      <c r="F3012">
        <v>157.27000000000001</v>
      </c>
      <c r="G3012">
        <v>159.16999999999999</v>
      </c>
      <c r="H3012">
        <v>161.37</v>
      </c>
      <c r="I3012">
        <v>163.82</v>
      </c>
      <c r="J3012">
        <v>166.82</v>
      </c>
      <c r="K3012">
        <v>169.87</v>
      </c>
    </row>
    <row r="3013" spans="1:11" x14ac:dyDescent="0.3">
      <c r="A3013" s="1">
        <v>39098</v>
      </c>
      <c r="B3013">
        <v>148.03</v>
      </c>
      <c r="C3013">
        <v>150.33000000000001</v>
      </c>
      <c r="D3013">
        <v>151.93</v>
      </c>
      <c r="E3013">
        <v>152.93</v>
      </c>
      <c r="F3013">
        <v>153.93</v>
      </c>
      <c r="G3013">
        <v>155.53</v>
      </c>
      <c r="H3013">
        <v>157.58000000000001</v>
      </c>
      <c r="I3013">
        <v>159.83000000000001</v>
      </c>
      <c r="J3013">
        <v>162.78</v>
      </c>
      <c r="K3013">
        <v>165.78</v>
      </c>
    </row>
    <row r="3014" spans="1:11" x14ac:dyDescent="0.3">
      <c r="A3014" s="1">
        <v>39099</v>
      </c>
      <c r="B3014">
        <v>149.97999999999999</v>
      </c>
      <c r="C3014">
        <v>152.28</v>
      </c>
      <c r="D3014">
        <v>153.88</v>
      </c>
      <c r="E3014">
        <v>154.78</v>
      </c>
      <c r="F3014">
        <v>155.72999999999999</v>
      </c>
      <c r="G3014">
        <v>157.22999999999999</v>
      </c>
      <c r="H3014">
        <v>159.22999999999999</v>
      </c>
      <c r="I3014">
        <v>161.43</v>
      </c>
      <c r="J3014">
        <v>164.38</v>
      </c>
      <c r="K3014">
        <v>167.38</v>
      </c>
    </row>
    <row r="3015" spans="1:11" x14ac:dyDescent="0.3">
      <c r="A3015" s="1">
        <v>39100</v>
      </c>
      <c r="B3015">
        <v>147.07</v>
      </c>
      <c r="C3015">
        <v>149.41999999999999</v>
      </c>
      <c r="D3015">
        <v>151.12</v>
      </c>
      <c r="E3015">
        <v>152.16999999999999</v>
      </c>
      <c r="F3015">
        <v>153.32</v>
      </c>
      <c r="G3015">
        <v>154.97</v>
      </c>
      <c r="H3015">
        <v>157.07</v>
      </c>
      <c r="I3015">
        <v>159.37</v>
      </c>
      <c r="J3015">
        <v>162.41999999999999</v>
      </c>
      <c r="K3015">
        <v>165.47</v>
      </c>
    </row>
    <row r="3016" spans="1:11" x14ac:dyDescent="0.3">
      <c r="A3016" s="1">
        <v>39101</v>
      </c>
      <c r="B3016">
        <v>151.35</v>
      </c>
      <c r="C3016">
        <v>153.25</v>
      </c>
      <c r="D3016">
        <v>154.85</v>
      </c>
      <c r="E3016">
        <v>155.9</v>
      </c>
      <c r="F3016">
        <v>157.05000000000001</v>
      </c>
      <c r="G3016">
        <v>158.69999999999999</v>
      </c>
      <c r="H3016">
        <v>160.85</v>
      </c>
      <c r="I3016">
        <v>163.15</v>
      </c>
      <c r="J3016">
        <v>166.2</v>
      </c>
      <c r="K3016">
        <v>169.25</v>
      </c>
    </row>
    <row r="3017" spans="1:11" x14ac:dyDescent="0.3">
      <c r="A3017" s="1">
        <v>39104</v>
      </c>
      <c r="B3017">
        <v>150.84</v>
      </c>
      <c r="C3017">
        <v>152.44999999999999</v>
      </c>
      <c r="D3017">
        <v>153.9</v>
      </c>
      <c r="E3017">
        <v>154.85</v>
      </c>
      <c r="F3017">
        <v>155.85</v>
      </c>
      <c r="G3017">
        <v>157.4</v>
      </c>
      <c r="H3017">
        <v>159.55000000000001</v>
      </c>
      <c r="I3017">
        <v>161.85</v>
      </c>
      <c r="J3017">
        <v>164.85</v>
      </c>
      <c r="K3017">
        <v>167.9</v>
      </c>
    </row>
    <row r="3018" spans="1:11" x14ac:dyDescent="0.3">
      <c r="A3018" s="1">
        <v>39105</v>
      </c>
      <c r="B3018">
        <v>157.63</v>
      </c>
      <c r="C3018">
        <v>159.25</v>
      </c>
      <c r="D3018">
        <v>160.35</v>
      </c>
      <c r="E3018">
        <v>161.05000000000001</v>
      </c>
      <c r="F3018">
        <v>161.85</v>
      </c>
      <c r="G3018">
        <v>163.30000000000001</v>
      </c>
      <c r="H3018">
        <v>165.35</v>
      </c>
      <c r="I3018">
        <v>167.6</v>
      </c>
      <c r="J3018">
        <v>170.55</v>
      </c>
      <c r="K3018">
        <v>173.5</v>
      </c>
    </row>
    <row r="3019" spans="1:11" x14ac:dyDescent="0.3">
      <c r="A3019" s="1">
        <v>39106</v>
      </c>
      <c r="B3019">
        <v>158.38999999999999</v>
      </c>
      <c r="C3019">
        <v>159.63</v>
      </c>
      <c r="D3019">
        <v>160.33000000000001</v>
      </c>
      <c r="E3019">
        <v>160.93</v>
      </c>
      <c r="F3019">
        <v>161.83000000000001</v>
      </c>
      <c r="G3019">
        <v>163.38</v>
      </c>
      <c r="H3019">
        <v>165.48</v>
      </c>
      <c r="I3019">
        <v>167.73</v>
      </c>
      <c r="J3019">
        <v>170.68</v>
      </c>
      <c r="K3019">
        <v>173.63</v>
      </c>
    </row>
    <row r="3020" spans="1:11" x14ac:dyDescent="0.3">
      <c r="A3020" s="1">
        <v>39107</v>
      </c>
      <c r="B3020">
        <v>154.91</v>
      </c>
      <c r="C3020">
        <v>155.94</v>
      </c>
      <c r="D3020">
        <v>156.88999999999999</v>
      </c>
      <c r="E3020">
        <v>157.49</v>
      </c>
      <c r="F3020">
        <v>158.49</v>
      </c>
      <c r="G3020">
        <v>160.24</v>
      </c>
      <c r="H3020">
        <v>162.49</v>
      </c>
      <c r="I3020">
        <v>164.84</v>
      </c>
      <c r="J3020">
        <v>167.79</v>
      </c>
      <c r="K3020">
        <v>170.74</v>
      </c>
    </row>
    <row r="3021" spans="1:11" x14ac:dyDescent="0.3">
      <c r="A3021" s="1">
        <v>39108</v>
      </c>
      <c r="B3021">
        <v>159.13999999999999</v>
      </c>
      <c r="C3021">
        <v>160.13999999999999</v>
      </c>
      <c r="D3021">
        <v>160.99</v>
      </c>
      <c r="E3021">
        <v>161.54</v>
      </c>
      <c r="F3021">
        <v>162.54</v>
      </c>
      <c r="G3021">
        <v>164.24</v>
      </c>
      <c r="H3021">
        <v>166.44</v>
      </c>
      <c r="I3021">
        <v>168.74</v>
      </c>
      <c r="J3021">
        <v>171.64</v>
      </c>
      <c r="K3021">
        <v>174.54</v>
      </c>
    </row>
    <row r="3022" spans="1:11" x14ac:dyDescent="0.3">
      <c r="A3022" s="1">
        <v>39111</v>
      </c>
      <c r="B3022">
        <v>154.88999999999999</v>
      </c>
      <c r="C3022">
        <v>155.72</v>
      </c>
      <c r="D3022">
        <v>156.57</v>
      </c>
      <c r="E3022">
        <v>157.12</v>
      </c>
      <c r="F3022">
        <v>158.07</v>
      </c>
      <c r="G3022">
        <v>159.82</v>
      </c>
      <c r="H3022">
        <v>162.07</v>
      </c>
      <c r="I3022">
        <v>164.37</v>
      </c>
      <c r="J3022">
        <v>167.27</v>
      </c>
      <c r="K3022">
        <v>170.17</v>
      </c>
    </row>
    <row r="3023" spans="1:11" x14ac:dyDescent="0.3">
      <c r="A3023" s="1">
        <v>39112</v>
      </c>
      <c r="B3023">
        <v>163.80000000000001</v>
      </c>
      <c r="C3023">
        <v>164.58</v>
      </c>
      <c r="D3023">
        <v>164.93</v>
      </c>
      <c r="E3023">
        <v>165.08</v>
      </c>
      <c r="F3023">
        <v>165.73</v>
      </c>
      <c r="G3023">
        <v>167.33</v>
      </c>
      <c r="H3023">
        <v>169.53</v>
      </c>
      <c r="I3023">
        <v>171.83</v>
      </c>
      <c r="J3023">
        <v>174.73</v>
      </c>
      <c r="K3023">
        <v>177.63</v>
      </c>
    </row>
    <row r="3024" spans="1:11" x14ac:dyDescent="0.3">
      <c r="A3024" s="1">
        <v>39113</v>
      </c>
      <c r="B3024">
        <v>165.46</v>
      </c>
      <c r="C3024">
        <v>168.38</v>
      </c>
      <c r="D3024">
        <v>168.13</v>
      </c>
      <c r="E3024">
        <v>167.83</v>
      </c>
      <c r="F3024">
        <v>168.28</v>
      </c>
      <c r="G3024">
        <v>169.93</v>
      </c>
      <c r="H3024">
        <v>172.13</v>
      </c>
      <c r="I3024">
        <v>174.38</v>
      </c>
      <c r="J3024">
        <v>177.23</v>
      </c>
      <c r="K3024">
        <v>180.08</v>
      </c>
    </row>
    <row r="3025" spans="1:11" x14ac:dyDescent="0.3">
      <c r="A3025" s="1">
        <v>39114</v>
      </c>
      <c r="B3025">
        <v>165.89</v>
      </c>
      <c r="C3025">
        <v>165.95</v>
      </c>
      <c r="D3025">
        <v>165.85</v>
      </c>
      <c r="E3025">
        <v>166.55</v>
      </c>
      <c r="F3025">
        <v>168.3</v>
      </c>
      <c r="G3025">
        <v>170.55</v>
      </c>
      <c r="H3025">
        <v>172.9</v>
      </c>
      <c r="I3025">
        <v>175.8</v>
      </c>
      <c r="J3025">
        <v>178.65</v>
      </c>
      <c r="K3025">
        <v>181.45</v>
      </c>
    </row>
    <row r="3026" spans="1:11" x14ac:dyDescent="0.3">
      <c r="A3026" s="1">
        <v>39115</v>
      </c>
      <c r="B3026">
        <v>168.4</v>
      </c>
      <c r="C3026">
        <v>168.7</v>
      </c>
      <c r="D3026">
        <v>169.05</v>
      </c>
      <c r="E3026">
        <v>169.9</v>
      </c>
      <c r="F3026">
        <v>171.8</v>
      </c>
      <c r="G3026">
        <v>174.25</v>
      </c>
      <c r="H3026">
        <v>176.8</v>
      </c>
      <c r="I3026">
        <v>179.8</v>
      </c>
      <c r="J3026">
        <v>182.75</v>
      </c>
      <c r="K3026">
        <v>185.6</v>
      </c>
    </row>
    <row r="3027" spans="1:11" x14ac:dyDescent="0.3">
      <c r="A3027" s="1">
        <v>39118</v>
      </c>
      <c r="B3027">
        <v>167.56</v>
      </c>
      <c r="C3027">
        <v>167.66</v>
      </c>
      <c r="D3027">
        <v>167.81</v>
      </c>
      <c r="E3027">
        <v>168.51</v>
      </c>
      <c r="F3027">
        <v>170.36</v>
      </c>
      <c r="G3027">
        <v>172.86</v>
      </c>
      <c r="H3027">
        <v>175.46</v>
      </c>
      <c r="I3027">
        <v>178.46</v>
      </c>
      <c r="J3027">
        <v>181.41</v>
      </c>
      <c r="K3027">
        <v>184.26</v>
      </c>
    </row>
    <row r="3028" spans="1:11" x14ac:dyDescent="0.3">
      <c r="A3028" s="1">
        <v>39119</v>
      </c>
      <c r="B3028">
        <v>169.09</v>
      </c>
      <c r="C3028">
        <v>168.79</v>
      </c>
      <c r="D3028">
        <v>168.49</v>
      </c>
      <c r="E3028">
        <v>169.04</v>
      </c>
      <c r="F3028">
        <v>170.84</v>
      </c>
      <c r="G3028">
        <v>173.34</v>
      </c>
      <c r="H3028">
        <v>175.94</v>
      </c>
      <c r="I3028">
        <v>178.99</v>
      </c>
      <c r="J3028">
        <v>181.99</v>
      </c>
      <c r="K3028">
        <v>184.89</v>
      </c>
    </row>
    <row r="3029" spans="1:11" x14ac:dyDescent="0.3">
      <c r="A3029" s="1">
        <v>39120</v>
      </c>
      <c r="B3029">
        <v>166.61</v>
      </c>
      <c r="C3029">
        <v>166.21</v>
      </c>
      <c r="D3029">
        <v>165.81</v>
      </c>
      <c r="E3029">
        <v>166.16</v>
      </c>
      <c r="F3029">
        <v>167.81</v>
      </c>
      <c r="G3029">
        <v>170.21</v>
      </c>
      <c r="H3029">
        <v>172.76</v>
      </c>
      <c r="I3029">
        <v>175.71</v>
      </c>
      <c r="J3029">
        <v>178.71</v>
      </c>
      <c r="K3029">
        <v>181.51</v>
      </c>
    </row>
    <row r="3030" spans="1:11" x14ac:dyDescent="0.3">
      <c r="A3030" s="1">
        <v>39121</v>
      </c>
      <c r="B3030">
        <v>172.5</v>
      </c>
      <c r="C3030">
        <v>171.95</v>
      </c>
      <c r="D3030">
        <v>171.5</v>
      </c>
      <c r="E3030">
        <v>171.75</v>
      </c>
      <c r="F3030">
        <v>173.35</v>
      </c>
      <c r="G3030">
        <v>175.7</v>
      </c>
      <c r="H3030">
        <v>178.25</v>
      </c>
      <c r="I3030">
        <v>181.15</v>
      </c>
      <c r="J3030">
        <v>184.15</v>
      </c>
      <c r="K3030">
        <v>186.95</v>
      </c>
    </row>
    <row r="3031" spans="1:11" x14ac:dyDescent="0.3">
      <c r="A3031" s="1">
        <v>39122</v>
      </c>
      <c r="B3031">
        <v>172.51</v>
      </c>
      <c r="C3031">
        <v>171.98</v>
      </c>
      <c r="D3031">
        <v>171.48</v>
      </c>
      <c r="E3031">
        <v>171.68</v>
      </c>
      <c r="F3031">
        <v>173.28</v>
      </c>
      <c r="G3031">
        <v>175.63</v>
      </c>
      <c r="H3031">
        <v>178.18</v>
      </c>
      <c r="I3031">
        <v>181.08</v>
      </c>
      <c r="J3031">
        <v>184.03</v>
      </c>
      <c r="K3031">
        <v>186.78</v>
      </c>
    </row>
    <row r="3032" spans="1:11" x14ac:dyDescent="0.3">
      <c r="A3032" s="1">
        <v>39125</v>
      </c>
      <c r="B3032">
        <v>164.54</v>
      </c>
      <c r="C3032">
        <v>164.77</v>
      </c>
      <c r="D3032">
        <v>164.87</v>
      </c>
      <c r="E3032">
        <v>165.52</v>
      </c>
      <c r="F3032">
        <v>167.37</v>
      </c>
      <c r="G3032">
        <v>169.87</v>
      </c>
      <c r="H3032">
        <v>172.47</v>
      </c>
      <c r="I3032">
        <v>175.52</v>
      </c>
      <c r="J3032">
        <v>178.67</v>
      </c>
      <c r="K3032">
        <v>181.52</v>
      </c>
    </row>
    <row r="3033" spans="1:11" x14ac:dyDescent="0.3">
      <c r="A3033" s="1">
        <v>39126</v>
      </c>
      <c r="B3033">
        <v>169.32</v>
      </c>
      <c r="C3033">
        <v>168.92</v>
      </c>
      <c r="D3033">
        <v>169.02</v>
      </c>
      <c r="E3033">
        <v>169.82</v>
      </c>
      <c r="F3033">
        <v>171.77</v>
      </c>
      <c r="G3033">
        <v>174.17</v>
      </c>
      <c r="H3033">
        <v>176.77</v>
      </c>
      <c r="I3033">
        <v>179.82</v>
      </c>
      <c r="J3033">
        <v>182.92</v>
      </c>
      <c r="K3033">
        <v>185.77</v>
      </c>
    </row>
    <row r="3034" spans="1:11" x14ac:dyDescent="0.3">
      <c r="A3034" s="1">
        <v>39127</v>
      </c>
      <c r="B3034">
        <v>163.83000000000001</v>
      </c>
      <c r="C3034">
        <v>163.58000000000001</v>
      </c>
      <c r="D3034">
        <v>164.28</v>
      </c>
      <c r="E3034">
        <v>165.23</v>
      </c>
      <c r="F3034">
        <v>167.33</v>
      </c>
      <c r="G3034">
        <v>169.83</v>
      </c>
      <c r="H3034">
        <v>172.43</v>
      </c>
      <c r="I3034">
        <v>175.43</v>
      </c>
      <c r="J3034">
        <v>178.53</v>
      </c>
      <c r="K3034">
        <v>181.33</v>
      </c>
    </row>
    <row r="3035" spans="1:11" x14ac:dyDescent="0.3">
      <c r="A3035" s="1">
        <v>39128</v>
      </c>
      <c r="B3035">
        <v>162.71</v>
      </c>
      <c r="C3035">
        <v>162.31</v>
      </c>
      <c r="D3035">
        <v>162.96</v>
      </c>
      <c r="E3035">
        <v>163.91</v>
      </c>
      <c r="F3035">
        <v>166.06</v>
      </c>
      <c r="G3035">
        <v>168.56</v>
      </c>
      <c r="H3035">
        <v>171.16</v>
      </c>
      <c r="I3035">
        <v>174.16</v>
      </c>
      <c r="J3035">
        <v>177.26</v>
      </c>
      <c r="K3035">
        <v>180.06</v>
      </c>
    </row>
    <row r="3036" spans="1:11" x14ac:dyDescent="0.3">
      <c r="A3036" s="1">
        <v>39129</v>
      </c>
      <c r="B3036">
        <v>167.34</v>
      </c>
      <c r="C3036">
        <v>166.65</v>
      </c>
      <c r="D3036">
        <v>166.95</v>
      </c>
      <c r="E3036">
        <v>167.85</v>
      </c>
      <c r="F3036">
        <v>169.95</v>
      </c>
      <c r="G3036">
        <v>172.35</v>
      </c>
      <c r="H3036">
        <v>175</v>
      </c>
      <c r="I3036">
        <v>177.95</v>
      </c>
      <c r="J3036">
        <v>181</v>
      </c>
      <c r="K3036">
        <v>183.75</v>
      </c>
    </row>
    <row r="3037" spans="1:11" x14ac:dyDescent="0.3">
      <c r="A3037" s="1">
        <v>39133</v>
      </c>
      <c r="B3037">
        <v>164.5</v>
      </c>
      <c r="C3037">
        <v>164.11</v>
      </c>
      <c r="D3037">
        <v>164.56</v>
      </c>
      <c r="E3037">
        <v>165.51</v>
      </c>
      <c r="F3037">
        <v>167.71</v>
      </c>
      <c r="G3037">
        <v>170.21</v>
      </c>
      <c r="H3037">
        <v>172.91</v>
      </c>
      <c r="I3037">
        <v>175.96</v>
      </c>
      <c r="J3037">
        <v>179.01</v>
      </c>
      <c r="K3037">
        <v>181.76</v>
      </c>
    </row>
    <row r="3038" spans="1:11" x14ac:dyDescent="0.3">
      <c r="A3038" s="1">
        <v>39134</v>
      </c>
      <c r="B3038">
        <v>168.16</v>
      </c>
      <c r="C3038">
        <v>168.06</v>
      </c>
      <c r="D3038">
        <v>168.36</v>
      </c>
      <c r="E3038">
        <v>169.16</v>
      </c>
      <c r="F3038">
        <v>171.21</v>
      </c>
      <c r="G3038">
        <v>173.61</v>
      </c>
      <c r="H3038">
        <v>176.26</v>
      </c>
      <c r="I3038">
        <v>179.26</v>
      </c>
      <c r="J3038">
        <v>182.31</v>
      </c>
      <c r="K3038">
        <v>185.01</v>
      </c>
    </row>
    <row r="3039" spans="1:11" x14ac:dyDescent="0.3">
      <c r="A3039" s="1">
        <v>39135</v>
      </c>
      <c r="B3039">
        <v>172.5</v>
      </c>
      <c r="C3039">
        <v>172.28</v>
      </c>
      <c r="D3039">
        <v>172.18</v>
      </c>
      <c r="E3039">
        <v>172.83</v>
      </c>
      <c r="F3039">
        <v>174.68</v>
      </c>
      <c r="G3039">
        <v>176.98</v>
      </c>
      <c r="H3039">
        <v>179.63</v>
      </c>
      <c r="I3039">
        <v>182.63</v>
      </c>
      <c r="J3039">
        <v>185.68</v>
      </c>
      <c r="K3039">
        <v>188.38</v>
      </c>
    </row>
    <row r="3040" spans="1:11" x14ac:dyDescent="0.3">
      <c r="A3040" s="1">
        <v>39136</v>
      </c>
      <c r="B3040">
        <v>175.05</v>
      </c>
      <c r="C3040">
        <v>174.61</v>
      </c>
      <c r="D3040">
        <v>174.31</v>
      </c>
      <c r="E3040">
        <v>174.91</v>
      </c>
      <c r="F3040">
        <v>176.61</v>
      </c>
      <c r="G3040">
        <v>179.01</v>
      </c>
      <c r="H3040">
        <v>181.76</v>
      </c>
      <c r="I3040">
        <v>184.76</v>
      </c>
      <c r="J3040">
        <v>187.86</v>
      </c>
      <c r="K3040">
        <v>190.61</v>
      </c>
    </row>
    <row r="3041" spans="1:11" x14ac:dyDescent="0.3">
      <c r="A3041" s="1">
        <v>39139</v>
      </c>
      <c r="B3041">
        <v>175.62</v>
      </c>
      <c r="C3041">
        <v>175.02</v>
      </c>
      <c r="D3041">
        <v>174.62</v>
      </c>
      <c r="E3041">
        <v>175.22</v>
      </c>
      <c r="F3041">
        <v>176.92</v>
      </c>
      <c r="G3041">
        <v>179.32</v>
      </c>
      <c r="H3041">
        <v>182.02</v>
      </c>
      <c r="I3041">
        <v>185.02</v>
      </c>
      <c r="J3041">
        <v>188.17</v>
      </c>
      <c r="K3041">
        <v>190.87</v>
      </c>
    </row>
    <row r="3042" spans="1:11" x14ac:dyDescent="0.3">
      <c r="A3042" s="1">
        <v>39140</v>
      </c>
      <c r="B3042">
        <v>177.93</v>
      </c>
      <c r="C3042">
        <v>177.05</v>
      </c>
      <c r="D3042">
        <v>176.55</v>
      </c>
      <c r="E3042">
        <v>177.05</v>
      </c>
      <c r="F3042">
        <v>178.7</v>
      </c>
      <c r="G3042">
        <v>180.95</v>
      </c>
      <c r="H3042">
        <v>183.65</v>
      </c>
      <c r="I3042">
        <v>186.65</v>
      </c>
      <c r="J3042">
        <v>189.7</v>
      </c>
      <c r="K3042">
        <v>192.4</v>
      </c>
    </row>
    <row r="3043" spans="1:11" x14ac:dyDescent="0.3">
      <c r="A3043" s="1">
        <v>39141</v>
      </c>
      <c r="B3043">
        <v>178.04</v>
      </c>
      <c r="C3043">
        <v>177.81</v>
      </c>
      <c r="D3043">
        <v>177.56</v>
      </c>
      <c r="E3043">
        <v>178.06</v>
      </c>
      <c r="F3043">
        <v>179.76</v>
      </c>
      <c r="G3043">
        <v>182.01</v>
      </c>
      <c r="H3043">
        <v>184.71</v>
      </c>
      <c r="I3043">
        <v>187.71</v>
      </c>
      <c r="J3043">
        <v>190.76</v>
      </c>
      <c r="K3043">
        <v>193.51</v>
      </c>
    </row>
    <row r="3044" spans="1:11" x14ac:dyDescent="0.3">
      <c r="A3044" s="1">
        <v>39142</v>
      </c>
      <c r="B3044">
        <v>177.63</v>
      </c>
      <c r="C3044">
        <v>177.38</v>
      </c>
      <c r="D3044">
        <v>177.98</v>
      </c>
      <c r="E3044">
        <v>179.63</v>
      </c>
      <c r="F3044">
        <v>181.83</v>
      </c>
      <c r="G3044">
        <v>184.48</v>
      </c>
      <c r="H3044">
        <v>187.43</v>
      </c>
      <c r="I3044">
        <v>190.48</v>
      </c>
      <c r="J3044">
        <v>193.23</v>
      </c>
      <c r="K3044">
        <v>195.18</v>
      </c>
    </row>
    <row r="3045" spans="1:11" x14ac:dyDescent="0.3">
      <c r="A3045" s="1">
        <v>39143</v>
      </c>
      <c r="B3045">
        <v>176.82</v>
      </c>
      <c r="C3045">
        <v>176.52</v>
      </c>
      <c r="D3045">
        <v>176.92</v>
      </c>
      <c r="E3045">
        <v>178.47</v>
      </c>
      <c r="F3045">
        <v>180.57</v>
      </c>
      <c r="G3045">
        <v>183.22</v>
      </c>
      <c r="H3045">
        <v>186.17</v>
      </c>
      <c r="I3045">
        <v>189.22</v>
      </c>
      <c r="J3045">
        <v>191.97</v>
      </c>
      <c r="K3045">
        <v>193.92</v>
      </c>
    </row>
    <row r="3046" spans="1:11" x14ac:dyDescent="0.3">
      <c r="A3046" s="1">
        <v>39146</v>
      </c>
      <c r="B3046">
        <v>172.48</v>
      </c>
      <c r="C3046">
        <v>172.28</v>
      </c>
      <c r="D3046">
        <v>172.88</v>
      </c>
      <c r="E3046">
        <v>174.53</v>
      </c>
      <c r="F3046">
        <v>176.68</v>
      </c>
      <c r="G3046">
        <v>179.33</v>
      </c>
      <c r="H3046">
        <v>182.28</v>
      </c>
      <c r="I3046">
        <v>185.38</v>
      </c>
      <c r="J3046">
        <v>188.13</v>
      </c>
      <c r="K3046">
        <v>190.08</v>
      </c>
    </row>
    <row r="3047" spans="1:11" x14ac:dyDescent="0.3">
      <c r="A3047" s="1">
        <v>39147</v>
      </c>
      <c r="B3047">
        <v>174.73</v>
      </c>
      <c r="C3047">
        <v>174.53</v>
      </c>
      <c r="D3047">
        <v>175.08</v>
      </c>
      <c r="E3047">
        <v>176.78</v>
      </c>
      <c r="F3047">
        <v>178.88</v>
      </c>
      <c r="G3047">
        <v>181.53</v>
      </c>
      <c r="H3047">
        <v>184.48</v>
      </c>
      <c r="I3047">
        <v>187.53</v>
      </c>
      <c r="J3047">
        <v>190.23</v>
      </c>
      <c r="K3047">
        <v>192.18</v>
      </c>
    </row>
    <row r="3048" spans="1:11" x14ac:dyDescent="0.3">
      <c r="A3048" s="1">
        <v>39148</v>
      </c>
      <c r="B3048">
        <v>176.74</v>
      </c>
      <c r="C3048">
        <v>176.65</v>
      </c>
      <c r="D3048">
        <v>177.4</v>
      </c>
      <c r="E3048">
        <v>179.2</v>
      </c>
      <c r="F3048">
        <v>181.35</v>
      </c>
      <c r="G3048">
        <v>184.05</v>
      </c>
      <c r="H3048">
        <v>187</v>
      </c>
      <c r="I3048">
        <v>190.1</v>
      </c>
      <c r="J3048">
        <v>192.8</v>
      </c>
      <c r="K3048">
        <v>194.75</v>
      </c>
    </row>
    <row r="3049" spans="1:11" x14ac:dyDescent="0.3">
      <c r="A3049" s="1">
        <v>39149</v>
      </c>
      <c r="B3049">
        <v>176.13</v>
      </c>
      <c r="C3049">
        <v>175.99</v>
      </c>
      <c r="D3049">
        <v>176.99</v>
      </c>
      <c r="E3049">
        <v>178.89</v>
      </c>
      <c r="F3049">
        <v>181.29</v>
      </c>
      <c r="G3049">
        <v>184.09</v>
      </c>
      <c r="H3049">
        <v>187.04</v>
      </c>
      <c r="I3049">
        <v>190.09</v>
      </c>
      <c r="J3049">
        <v>192.79</v>
      </c>
      <c r="K3049">
        <v>194.69</v>
      </c>
    </row>
    <row r="3050" spans="1:11" x14ac:dyDescent="0.3">
      <c r="A3050" s="1">
        <v>39150</v>
      </c>
      <c r="B3050">
        <v>171.22</v>
      </c>
      <c r="C3050">
        <v>171.07</v>
      </c>
      <c r="D3050">
        <v>172.17</v>
      </c>
      <c r="E3050">
        <v>174.22</v>
      </c>
      <c r="F3050">
        <v>176.82</v>
      </c>
      <c r="G3050">
        <v>179.67</v>
      </c>
      <c r="H3050">
        <v>182.72</v>
      </c>
      <c r="I3050">
        <v>185.77</v>
      </c>
      <c r="J3050">
        <v>188.47</v>
      </c>
      <c r="K3050">
        <v>190.37</v>
      </c>
    </row>
    <row r="3051" spans="1:11" x14ac:dyDescent="0.3">
      <c r="A3051" s="1">
        <v>39153</v>
      </c>
      <c r="B3051">
        <v>168.23</v>
      </c>
      <c r="C3051">
        <v>168.18</v>
      </c>
      <c r="D3051">
        <v>169.43</v>
      </c>
      <c r="E3051">
        <v>171.63</v>
      </c>
      <c r="F3051">
        <v>174.48</v>
      </c>
      <c r="G3051">
        <v>177.48</v>
      </c>
      <c r="H3051">
        <v>180.63</v>
      </c>
      <c r="I3051">
        <v>183.88</v>
      </c>
      <c r="J3051">
        <v>186.63</v>
      </c>
      <c r="K3051">
        <v>188.58</v>
      </c>
    </row>
    <row r="3052" spans="1:11" x14ac:dyDescent="0.3">
      <c r="A3052" s="1">
        <v>39154</v>
      </c>
      <c r="B3052">
        <v>169.02</v>
      </c>
      <c r="C3052">
        <v>168.92</v>
      </c>
      <c r="D3052">
        <v>170.12</v>
      </c>
      <c r="E3052">
        <v>172.27</v>
      </c>
      <c r="F3052">
        <v>175.12</v>
      </c>
      <c r="G3052">
        <v>178.12</v>
      </c>
      <c r="H3052">
        <v>181.27</v>
      </c>
      <c r="I3052">
        <v>184.52</v>
      </c>
      <c r="J3052">
        <v>187.27</v>
      </c>
      <c r="K3052">
        <v>189.22</v>
      </c>
    </row>
    <row r="3053" spans="1:11" x14ac:dyDescent="0.3">
      <c r="A3053" s="1">
        <v>39155</v>
      </c>
      <c r="B3053">
        <v>170.9</v>
      </c>
      <c r="C3053">
        <v>170.71</v>
      </c>
      <c r="D3053">
        <v>171.86</v>
      </c>
      <c r="E3053">
        <v>174.01</v>
      </c>
      <c r="F3053">
        <v>176.76</v>
      </c>
      <c r="G3053">
        <v>179.71</v>
      </c>
      <c r="H3053">
        <v>182.76</v>
      </c>
      <c r="I3053">
        <v>185.86</v>
      </c>
      <c r="J3053">
        <v>188.51</v>
      </c>
      <c r="K3053">
        <v>190.46</v>
      </c>
    </row>
    <row r="3054" spans="1:11" x14ac:dyDescent="0.3">
      <c r="A3054" s="1">
        <v>39156</v>
      </c>
      <c r="B3054">
        <v>168.85</v>
      </c>
      <c r="C3054">
        <v>168.78</v>
      </c>
      <c r="D3054">
        <v>169.88</v>
      </c>
      <c r="E3054">
        <v>171.98</v>
      </c>
      <c r="F3054">
        <v>174.68</v>
      </c>
      <c r="G3054">
        <v>177.78</v>
      </c>
      <c r="H3054">
        <v>180.98</v>
      </c>
      <c r="I3054">
        <v>184.08</v>
      </c>
      <c r="J3054">
        <v>186.73</v>
      </c>
      <c r="K3054">
        <v>188.68</v>
      </c>
    </row>
    <row r="3055" spans="1:11" x14ac:dyDescent="0.3">
      <c r="A3055" s="1">
        <v>39157</v>
      </c>
      <c r="B3055">
        <v>168.88</v>
      </c>
      <c r="C3055">
        <v>168.58</v>
      </c>
      <c r="D3055">
        <v>169.53</v>
      </c>
      <c r="E3055">
        <v>171.53</v>
      </c>
      <c r="F3055">
        <v>174.08</v>
      </c>
      <c r="G3055">
        <v>177.13</v>
      </c>
      <c r="H3055">
        <v>180.38</v>
      </c>
      <c r="I3055">
        <v>183.53</v>
      </c>
      <c r="J3055">
        <v>186.23</v>
      </c>
      <c r="K3055">
        <v>188.23</v>
      </c>
    </row>
    <row r="3056" spans="1:11" x14ac:dyDescent="0.3">
      <c r="A3056" s="1">
        <v>39160</v>
      </c>
      <c r="B3056">
        <v>168.84</v>
      </c>
      <c r="C3056">
        <v>168.54</v>
      </c>
      <c r="D3056">
        <v>169.64</v>
      </c>
      <c r="E3056">
        <v>171.84</v>
      </c>
      <c r="F3056">
        <v>174.39</v>
      </c>
      <c r="G3056">
        <v>177.44</v>
      </c>
      <c r="H3056">
        <v>180.74</v>
      </c>
      <c r="I3056">
        <v>183.89</v>
      </c>
      <c r="J3056">
        <v>186.59</v>
      </c>
      <c r="K3056">
        <v>188.59</v>
      </c>
    </row>
    <row r="3057" spans="1:11" x14ac:dyDescent="0.3">
      <c r="A3057" s="1">
        <v>39161</v>
      </c>
      <c r="B3057">
        <v>166.87</v>
      </c>
      <c r="C3057">
        <v>166.52</v>
      </c>
      <c r="D3057">
        <v>167.52</v>
      </c>
      <c r="E3057">
        <v>169.77</v>
      </c>
      <c r="F3057">
        <v>172.37</v>
      </c>
      <c r="G3057">
        <v>175.52</v>
      </c>
      <c r="H3057">
        <v>178.92</v>
      </c>
      <c r="I3057">
        <v>182.22</v>
      </c>
      <c r="J3057">
        <v>184.97</v>
      </c>
      <c r="K3057">
        <v>186.87</v>
      </c>
    </row>
    <row r="3058" spans="1:11" x14ac:dyDescent="0.3">
      <c r="A3058" s="1">
        <v>39162</v>
      </c>
      <c r="B3058">
        <v>166.46</v>
      </c>
      <c r="C3058">
        <v>166.6</v>
      </c>
      <c r="D3058">
        <v>168.05</v>
      </c>
      <c r="E3058">
        <v>170.55</v>
      </c>
      <c r="F3058">
        <v>173.25</v>
      </c>
      <c r="G3058">
        <v>176.4</v>
      </c>
      <c r="H3058">
        <v>179.85</v>
      </c>
      <c r="I3058">
        <v>183.3</v>
      </c>
      <c r="J3058">
        <v>186.15</v>
      </c>
      <c r="K3058">
        <v>188.05</v>
      </c>
    </row>
    <row r="3059" spans="1:11" x14ac:dyDescent="0.3">
      <c r="A3059" s="1">
        <v>39163</v>
      </c>
      <c r="B3059">
        <v>171.8</v>
      </c>
      <c r="C3059">
        <v>172.05</v>
      </c>
      <c r="D3059">
        <v>173.25</v>
      </c>
      <c r="E3059">
        <v>175.55</v>
      </c>
      <c r="F3059">
        <v>178.1</v>
      </c>
      <c r="G3059">
        <v>181.25</v>
      </c>
      <c r="H3059">
        <v>184.7</v>
      </c>
      <c r="I3059">
        <v>188.2</v>
      </c>
      <c r="J3059">
        <v>191.05</v>
      </c>
      <c r="K3059">
        <v>192.95</v>
      </c>
    </row>
    <row r="3060" spans="1:11" x14ac:dyDescent="0.3">
      <c r="A3060" s="1">
        <v>39164</v>
      </c>
      <c r="B3060">
        <v>171.11</v>
      </c>
      <c r="C3060">
        <v>171.71</v>
      </c>
      <c r="D3060">
        <v>173.01</v>
      </c>
      <c r="E3060">
        <v>175.36</v>
      </c>
      <c r="F3060">
        <v>177.91</v>
      </c>
      <c r="G3060">
        <v>181.01</v>
      </c>
      <c r="H3060">
        <v>184.41</v>
      </c>
      <c r="I3060">
        <v>187.91</v>
      </c>
      <c r="J3060">
        <v>190.71</v>
      </c>
      <c r="K3060">
        <v>192.56</v>
      </c>
    </row>
    <row r="3061" spans="1:11" x14ac:dyDescent="0.3">
      <c r="A3061" s="1">
        <v>39167</v>
      </c>
      <c r="B3061">
        <v>177.61</v>
      </c>
      <c r="C3061">
        <v>177.5</v>
      </c>
      <c r="D3061">
        <v>178.4</v>
      </c>
      <c r="E3061">
        <v>180.55</v>
      </c>
      <c r="F3061">
        <v>182.9</v>
      </c>
      <c r="G3061">
        <v>186.05</v>
      </c>
      <c r="H3061">
        <v>189.4</v>
      </c>
      <c r="I3061">
        <v>192.8</v>
      </c>
      <c r="J3061">
        <v>195.45</v>
      </c>
      <c r="K3061">
        <v>197.2</v>
      </c>
    </row>
    <row r="3062" spans="1:11" x14ac:dyDescent="0.3">
      <c r="A3062" s="1">
        <v>39168</v>
      </c>
      <c r="B3062">
        <v>178.64</v>
      </c>
      <c r="C3062">
        <v>178.51</v>
      </c>
      <c r="D3062">
        <v>179.51</v>
      </c>
      <c r="E3062">
        <v>181.76</v>
      </c>
      <c r="F3062">
        <v>184.26</v>
      </c>
      <c r="G3062">
        <v>187.26</v>
      </c>
      <c r="H3062">
        <v>190.66</v>
      </c>
      <c r="I3062">
        <v>194.06</v>
      </c>
      <c r="J3062">
        <v>196.71</v>
      </c>
      <c r="K3062">
        <v>198.46</v>
      </c>
    </row>
    <row r="3063" spans="1:11" x14ac:dyDescent="0.3">
      <c r="A3063" s="1">
        <v>39169</v>
      </c>
      <c r="B3063">
        <v>182.74</v>
      </c>
      <c r="C3063">
        <v>182.68</v>
      </c>
      <c r="D3063">
        <v>183.53</v>
      </c>
      <c r="E3063">
        <v>185.53</v>
      </c>
      <c r="F3063">
        <v>187.83</v>
      </c>
      <c r="G3063">
        <v>190.63</v>
      </c>
      <c r="H3063">
        <v>193.83</v>
      </c>
      <c r="I3063">
        <v>197.08</v>
      </c>
      <c r="J3063">
        <v>199.68</v>
      </c>
      <c r="K3063">
        <v>201.38</v>
      </c>
    </row>
    <row r="3064" spans="1:11" x14ac:dyDescent="0.3">
      <c r="A3064" s="1">
        <v>39170</v>
      </c>
      <c r="B3064">
        <v>187.72</v>
      </c>
      <c r="C3064">
        <v>187.83</v>
      </c>
      <c r="D3064">
        <v>188.43</v>
      </c>
      <c r="E3064">
        <v>190.18</v>
      </c>
      <c r="F3064">
        <v>192.33</v>
      </c>
      <c r="G3064">
        <v>194.93</v>
      </c>
      <c r="H3064">
        <v>197.93</v>
      </c>
      <c r="I3064">
        <v>200.98</v>
      </c>
      <c r="J3064">
        <v>203.43</v>
      </c>
      <c r="K3064">
        <v>205.08</v>
      </c>
    </row>
    <row r="3065" spans="1:11" x14ac:dyDescent="0.3">
      <c r="A3065" s="1">
        <v>39171</v>
      </c>
      <c r="B3065">
        <v>187.94</v>
      </c>
      <c r="C3065">
        <v>187.69</v>
      </c>
      <c r="D3065">
        <v>188.49</v>
      </c>
      <c r="E3065">
        <v>190.14</v>
      </c>
      <c r="F3065">
        <v>192.19</v>
      </c>
      <c r="G3065">
        <v>194.64</v>
      </c>
      <c r="H3065">
        <v>197.54</v>
      </c>
      <c r="I3065">
        <v>200.49</v>
      </c>
      <c r="J3065">
        <v>202.89</v>
      </c>
      <c r="K3065">
        <v>204.44</v>
      </c>
    </row>
    <row r="3066" spans="1:11" x14ac:dyDescent="0.3">
      <c r="A3066" s="1">
        <v>39174</v>
      </c>
      <c r="B3066">
        <v>186.25</v>
      </c>
      <c r="C3066">
        <v>187.1</v>
      </c>
      <c r="D3066">
        <v>188.9</v>
      </c>
      <c r="E3066">
        <v>191</v>
      </c>
      <c r="F3066">
        <v>193.55</v>
      </c>
      <c r="G3066">
        <v>196.5</v>
      </c>
      <c r="H3066">
        <v>199.55</v>
      </c>
      <c r="I3066">
        <v>202.05</v>
      </c>
      <c r="J3066">
        <v>203.65</v>
      </c>
      <c r="K3066">
        <v>204</v>
      </c>
    </row>
    <row r="3067" spans="1:11" x14ac:dyDescent="0.3">
      <c r="A3067" s="1">
        <v>39175</v>
      </c>
      <c r="B3067">
        <v>183.87</v>
      </c>
      <c r="C3067">
        <v>184.87</v>
      </c>
      <c r="D3067">
        <v>186.82</v>
      </c>
      <c r="E3067">
        <v>189.07</v>
      </c>
      <c r="F3067">
        <v>191.82</v>
      </c>
      <c r="G3067">
        <v>194.97</v>
      </c>
      <c r="H3067">
        <v>198.17</v>
      </c>
      <c r="I3067">
        <v>200.82</v>
      </c>
      <c r="J3067">
        <v>202.52</v>
      </c>
      <c r="K3067">
        <v>203.07</v>
      </c>
    </row>
    <row r="3068" spans="1:11" x14ac:dyDescent="0.3">
      <c r="A3068" s="1">
        <v>39176</v>
      </c>
      <c r="B3068">
        <v>186.44</v>
      </c>
      <c r="C3068">
        <v>187.44</v>
      </c>
      <c r="D3068">
        <v>189.34</v>
      </c>
      <c r="E3068">
        <v>191.49</v>
      </c>
      <c r="F3068">
        <v>194.14</v>
      </c>
      <c r="G3068">
        <v>197.14</v>
      </c>
      <c r="H3068">
        <v>200.29</v>
      </c>
      <c r="I3068">
        <v>202.89</v>
      </c>
      <c r="J3068">
        <v>204.54</v>
      </c>
      <c r="K3068">
        <v>205.04</v>
      </c>
    </row>
    <row r="3069" spans="1:11" x14ac:dyDescent="0.3">
      <c r="A3069" s="1">
        <v>39177</v>
      </c>
      <c r="B3069">
        <v>186.09</v>
      </c>
      <c r="C3069">
        <v>187.29</v>
      </c>
      <c r="D3069">
        <v>189.49</v>
      </c>
      <c r="E3069">
        <v>191.79</v>
      </c>
      <c r="F3069">
        <v>194.49</v>
      </c>
      <c r="G3069">
        <v>197.49</v>
      </c>
      <c r="H3069">
        <v>200.64</v>
      </c>
      <c r="I3069">
        <v>203.24</v>
      </c>
      <c r="J3069">
        <v>204.89</v>
      </c>
      <c r="K3069">
        <v>205.39</v>
      </c>
    </row>
    <row r="3070" spans="1:11" x14ac:dyDescent="0.3">
      <c r="A3070" s="1">
        <v>39181</v>
      </c>
      <c r="B3070">
        <v>181.57</v>
      </c>
      <c r="C3070">
        <v>183.02</v>
      </c>
      <c r="D3070">
        <v>185.52</v>
      </c>
      <c r="E3070">
        <v>187.92</v>
      </c>
      <c r="F3070">
        <v>190.67</v>
      </c>
      <c r="G3070">
        <v>193.67</v>
      </c>
      <c r="H3070">
        <v>196.82</v>
      </c>
      <c r="I3070">
        <v>199.47</v>
      </c>
      <c r="J3070">
        <v>201.12</v>
      </c>
      <c r="K3070">
        <v>201.67</v>
      </c>
    </row>
    <row r="3071" spans="1:11" x14ac:dyDescent="0.3">
      <c r="A3071" s="1">
        <v>39182</v>
      </c>
      <c r="B3071">
        <v>185.61</v>
      </c>
      <c r="C3071">
        <v>186.81</v>
      </c>
      <c r="D3071">
        <v>189.26</v>
      </c>
      <c r="E3071">
        <v>191.61</v>
      </c>
      <c r="F3071">
        <v>194.31</v>
      </c>
      <c r="G3071">
        <v>197.21</v>
      </c>
      <c r="H3071">
        <v>200.26</v>
      </c>
      <c r="I3071">
        <v>202.81</v>
      </c>
      <c r="J3071">
        <v>204.46</v>
      </c>
      <c r="K3071">
        <v>204.96</v>
      </c>
    </row>
    <row r="3072" spans="1:11" x14ac:dyDescent="0.3">
      <c r="A3072" s="1">
        <v>39183</v>
      </c>
      <c r="B3072">
        <v>187.47</v>
      </c>
      <c r="C3072">
        <v>188.62</v>
      </c>
      <c r="D3072">
        <v>191.07</v>
      </c>
      <c r="E3072">
        <v>193.32</v>
      </c>
      <c r="F3072">
        <v>195.87</v>
      </c>
      <c r="G3072">
        <v>198.62</v>
      </c>
      <c r="H3072">
        <v>201.47</v>
      </c>
      <c r="I3072">
        <v>203.87</v>
      </c>
      <c r="J3072">
        <v>205.47</v>
      </c>
      <c r="K3072">
        <v>205.97</v>
      </c>
    </row>
    <row r="3073" spans="1:11" x14ac:dyDescent="0.3">
      <c r="A3073" s="1">
        <v>39184</v>
      </c>
      <c r="B3073">
        <v>190.61</v>
      </c>
      <c r="C3073">
        <v>191.53</v>
      </c>
      <c r="D3073">
        <v>193.73</v>
      </c>
      <c r="E3073">
        <v>195.83</v>
      </c>
      <c r="F3073">
        <v>198.23</v>
      </c>
      <c r="G3073">
        <v>200.83</v>
      </c>
      <c r="H3073">
        <v>203.53</v>
      </c>
      <c r="I3073">
        <v>205.83</v>
      </c>
      <c r="J3073">
        <v>207.38</v>
      </c>
      <c r="K3073">
        <v>207.83</v>
      </c>
    </row>
    <row r="3074" spans="1:11" x14ac:dyDescent="0.3">
      <c r="A3074" s="1">
        <v>39185</v>
      </c>
      <c r="B3074">
        <v>190.07</v>
      </c>
      <c r="C3074">
        <v>190.62</v>
      </c>
      <c r="D3074">
        <v>192.57</v>
      </c>
      <c r="E3074">
        <v>194.57</v>
      </c>
      <c r="F3074">
        <v>196.97</v>
      </c>
      <c r="G3074">
        <v>199.57</v>
      </c>
      <c r="H3074">
        <v>202.32</v>
      </c>
      <c r="I3074">
        <v>204.62</v>
      </c>
      <c r="J3074">
        <v>206.17</v>
      </c>
      <c r="K3074">
        <v>206.57</v>
      </c>
    </row>
    <row r="3075" spans="1:11" x14ac:dyDescent="0.3">
      <c r="A3075" s="1">
        <v>39188</v>
      </c>
      <c r="B3075">
        <v>185.93</v>
      </c>
      <c r="C3075">
        <v>186.63</v>
      </c>
      <c r="D3075">
        <v>188.53</v>
      </c>
      <c r="E3075">
        <v>190.53</v>
      </c>
      <c r="F3075">
        <v>192.98</v>
      </c>
      <c r="G3075">
        <v>195.63</v>
      </c>
      <c r="H3075">
        <v>198.43</v>
      </c>
      <c r="I3075">
        <v>200.73</v>
      </c>
      <c r="J3075">
        <v>202.33</v>
      </c>
      <c r="K3075">
        <v>202.83</v>
      </c>
    </row>
    <row r="3076" spans="1:11" x14ac:dyDescent="0.3">
      <c r="A3076" s="1">
        <v>39189</v>
      </c>
      <c r="B3076">
        <v>179.78</v>
      </c>
      <c r="C3076">
        <v>180.66</v>
      </c>
      <c r="D3076">
        <v>183.16</v>
      </c>
      <c r="E3076">
        <v>185.51</v>
      </c>
      <c r="F3076">
        <v>188.16</v>
      </c>
      <c r="G3076">
        <v>190.96</v>
      </c>
      <c r="H3076">
        <v>193.91</v>
      </c>
      <c r="I3076">
        <v>196.41</v>
      </c>
      <c r="J3076">
        <v>198.51</v>
      </c>
      <c r="K3076">
        <v>199.36</v>
      </c>
    </row>
    <row r="3077" spans="1:11" x14ac:dyDescent="0.3">
      <c r="A3077" s="1">
        <v>39190</v>
      </c>
      <c r="B3077">
        <v>180.66</v>
      </c>
      <c r="C3077">
        <v>181.26</v>
      </c>
      <c r="D3077">
        <v>183.61</v>
      </c>
      <c r="E3077">
        <v>186.01</v>
      </c>
      <c r="F3077">
        <v>188.76</v>
      </c>
      <c r="G3077">
        <v>191.51</v>
      </c>
      <c r="H3077">
        <v>194.46</v>
      </c>
      <c r="I3077">
        <v>197.16</v>
      </c>
      <c r="J3077">
        <v>199.31</v>
      </c>
      <c r="K3077">
        <v>200.31</v>
      </c>
    </row>
    <row r="3078" spans="1:11" x14ac:dyDescent="0.3">
      <c r="A3078" s="1">
        <v>39191</v>
      </c>
      <c r="B3078">
        <v>180.58</v>
      </c>
      <c r="C3078">
        <v>180.72</v>
      </c>
      <c r="D3078">
        <v>182.77</v>
      </c>
      <c r="E3078">
        <v>185.22</v>
      </c>
      <c r="F3078">
        <v>188.02</v>
      </c>
      <c r="G3078">
        <v>190.77</v>
      </c>
      <c r="H3078">
        <v>193.57</v>
      </c>
      <c r="I3078">
        <v>196.27</v>
      </c>
      <c r="J3078">
        <v>198.47</v>
      </c>
      <c r="K3078">
        <v>199.52</v>
      </c>
    </row>
    <row r="3079" spans="1:11" x14ac:dyDescent="0.3">
      <c r="A3079" s="1">
        <v>39192</v>
      </c>
      <c r="B3079">
        <v>183.25</v>
      </c>
      <c r="C3079">
        <v>183.4</v>
      </c>
      <c r="D3079">
        <v>185.2</v>
      </c>
      <c r="E3079">
        <v>187.55</v>
      </c>
      <c r="F3079">
        <v>190.25</v>
      </c>
      <c r="G3079">
        <v>192.95</v>
      </c>
      <c r="H3079">
        <v>195.7</v>
      </c>
      <c r="I3079">
        <v>198.35</v>
      </c>
      <c r="J3079">
        <v>200.4</v>
      </c>
      <c r="K3079">
        <v>201.35</v>
      </c>
    </row>
    <row r="3080" spans="1:11" x14ac:dyDescent="0.3">
      <c r="A3080" s="1">
        <v>39195</v>
      </c>
      <c r="B3080">
        <v>189.43</v>
      </c>
      <c r="C3080">
        <v>189.45</v>
      </c>
      <c r="D3080">
        <v>190.9</v>
      </c>
      <c r="E3080">
        <v>192.9</v>
      </c>
      <c r="F3080">
        <v>195.45</v>
      </c>
      <c r="G3080">
        <v>198</v>
      </c>
      <c r="H3080">
        <v>200.7</v>
      </c>
      <c r="I3080">
        <v>203.35</v>
      </c>
      <c r="J3080">
        <v>205.25</v>
      </c>
      <c r="K3080">
        <v>206.15</v>
      </c>
    </row>
    <row r="3081" spans="1:11" x14ac:dyDescent="0.3">
      <c r="A3081" s="1">
        <v>39196</v>
      </c>
      <c r="B3081">
        <v>184.6</v>
      </c>
      <c r="C3081">
        <v>184.8</v>
      </c>
      <c r="D3081">
        <v>186.6</v>
      </c>
      <c r="E3081">
        <v>188.65</v>
      </c>
      <c r="F3081">
        <v>191.25</v>
      </c>
      <c r="G3081">
        <v>193.85</v>
      </c>
      <c r="H3081">
        <v>196.65</v>
      </c>
      <c r="I3081">
        <v>199.3</v>
      </c>
      <c r="J3081">
        <v>201.3</v>
      </c>
      <c r="K3081">
        <v>202.25</v>
      </c>
    </row>
    <row r="3082" spans="1:11" x14ac:dyDescent="0.3">
      <c r="A3082" s="1">
        <v>39197</v>
      </c>
      <c r="B3082">
        <v>190.15</v>
      </c>
      <c r="C3082">
        <v>190.11</v>
      </c>
      <c r="D3082">
        <v>191.51</v>
      </c>
      <c r="E3082">
        <v>193.41</v>
      </c>
      <c r="F3082">
        <v>195.91</v>
      </c>
      <c r="G3082">
        <v>198.41</v>
      </c>
      <c r="H3082">
        <v>201.11</v>
      </c>
      <c r="I3082">
        <v>203.66</v>
      </c>
      <c r="J3082">
        <v>205.61</v>
      </c>
      <c r="K3082">
        <v>206.51</v>
      </c>
    </row>
    <row r="3083" spans="1:11" x14ac:dyDescent="0.3">
      <c r="A3083" s="1">
        <v>39198</v>
      </c>
      <c r="B3083">
        <v>188.91</v>
      </c>
      <c r="C3083">
        <v>188.93</v>
      </c>
      <c r="D3083">
        <v>190.23</v>
      </c>
      <c r="E3083">
        <v>191.98</v>
      </c>
      <c r="F3083">
        <v>194.33</v>
      </c>
      <c r="G3083">
        <v>196.73</v>
      </c>
      <c r="H3083">
        <v>199.28</v>
      </c>
      <c r="I3083">
        <v>201.78</v>
      </c>
      <c r="J3083">
        <v>203.68</v>
      </c>
      <c r="K3083">
        <v>204.53</v>
      </c>
    </row>
    <row r="3084" spans="1:11" x14ac:dyDescent="0.3">
      <c r="A3084" s="1">
        <v>39199</v>
      </c>
      <c r="B3084">
        <v>191.35</v>
      </c>
      <c r="C3084">
        <v>191.27</v>
      </c>
      <c r="D3084">
        <v>192.57</v>
      </c>
      <c r="E3084">
        <v>194.37</v>
      </c>
      <c r="F3084">
        <v>196.72</v>
      </c>
      <c r="G3084">
        <v>199.07</v>
      </c>
      <c r="H3084">
        <v>201.67</v>
      </c>
      <c r="I3084">
        <v>204.22</v>
      </c>
      <c r="J3084">
        <v>206.17</v>
      </c>
      <c r="K3084">
        <v>207.07</v>
      </c>
    </row>
    <row r="3085" spans="1:11" x14ac:dyDescent="0.3">
      <c r="A3085" s="1">
        <v>39202</v>
      </c>
      <c r="B3085">
        <v>191.35</v>
      </c>
      <c r="C3085">
        <v>189.48</v>
      </c>
      <c r="D3085">
        <v>190.83</v>
      </c>
      <c r="E3085">
        <v>192.68</v>
      </c>
      <c r="F3085">
        <v>195.08</v>
      </c>
      <c r="G3085">
        <v>197.48</v>
      </c>
      <c r="H3085">
        <v>200.08</v>
      </c>
      <c r="I3085">
        <v>202.68</v>
      </c>
      <c r="J3085">
        <v>204.68</v>
      </c>
      <c r="K3085">
        <v>205.63</v>
      </c>
    </row>
    <row r="3086" spans="1:11" x14ac:dyDescent="0.3">
      <c r="A3086" s="1">
        <v>39203</v>
      </c>
      <c r="B3086">
        <v>188.29</v>
      </c>
      <c r="C3086">
        <v>189.84</v>
      </c>
      <c r="D3086">
        <v>191.99</v>
      </c>
      <c r="E3086">
        <v>194.59</v>
      </c>
      <c r="F3086">
        <v>197.14</v>
      </c>
      <c r="G3086">
        <v>199.99</v>
      </c>
      <c r="H3086">
        <v>202.74</v>
      </c>
      <c r="I3086">
        <v>204.79</v>
      </c>
      <c r="J3086">
        <v>205.79</v>
      </c>
      <c r="K3086">
        <v>204.44</v>
      </c>
    </row>
    <row r="3087" spans="1:11" x14ac:dyDescent="0.3">
      <c r="A3087" s="1">
        <v>39204</v>
      </c>
      <c r="B3087">
        <v>185.26</v>
      </c>
      <c r="C3087">
        <v>186.96</v>
      </c>
      <c r="D3087">
        <v>189.31</v>
      </c>
      <c r="E3087">
        <v>192.06</v>
      </c>
      <c r="F3087">
        <v>194.71</v>
      </c>
      <c r="G3087">
        <v>197.66</v>
      </c>
      <c r="H3087">
        <v>200.51</v>
      </c>
      <c r="I3087">
        <v>202.61</v>
      </c>
      <c r="J3087">
        <v>203.71</v>
      </c>
      <c r="K3087">
        <v>202.46</v>
      </c>
    </row>
    <row r="3088" spans="1:11" x14ac:dyDescent="0.3">
      <c r="A3088" s="1">
        <v>39205</v>
      </c>
      <c r="B3088">
        <v>184.53</v>
      </c>
      <c r="C3088">
        <v>186.23</v>
      </c>
      <c r="D3088">
        <v>188.58</v>
      </c>
      <c r="E3088">
        <v>191.33</v>
      </c>
      <c r="F3088">
        <v>193.98</v>
      </c>
      <c r="G3088">
        <v>196.93</v>
      </c>
      <c r="H3088">
        <v>199.78</v>
      </c>
      <c r="I3088">
        <v>201.88</v>
      </c>
      <c r="J3088">
        <v>203.03</v>
      </c>
      <c r="K3088">
        <v>201.88</v>
      </c>
    </row>
    <row r="3089" spans="1:11" x14ac:dyDescent="0.3">
      <c r="A3089" s="1">
        <v>39206</v>
      </c>
      <c r="B3089">
        <v>183.09</v>
      </c>
      <c r="C3089">
        <v>184.64</v>
      </c>
      <c r="D3089">
        <v>186.84</v>
      </c>
      <c r="E3089">
        <v>189.69</v>
      </c>
      <c r="F3089">
        <v>192.49</v>
      </c>
      <c r="G3089">
        <v>195.54</v>
      </c>
      <c r="H3089">
        <v>198.49</v>
      </c>
      <c r="I3089">
        <v>200.59</v>
      </c>
      <c r="J3089">
        <v>201.79</v>
      </c>
      <c r="K3089">
        <v>200.79</v>
      </c>
    </row>
    <row r="3090" spans="1:11" x14ac:dyDescent="0.3">
      <c r="A3090" s="1">
        <v>39209</v>
      </c>
      <c r="B3090">
        <v>180.29</v>
      </c>
      <c r="C3090">
        <v>181.6</v>
      </c>
      <c r="D3090">
        <v>183.95</v>
      </c>
      <c r="E3090">
        <v>186.9</v>
      </c>
      <c r="F3090">
        <v>189.75</v>
      </c>
      <c r="G3090">
        <v>192.75</v>
      </c>
      <c r="H3090">
        <v>195.7</v>
      </c>
      <c r="I3090">
        <v>198.05</v>
      </c>
      <c r="J3090">
        <v>199.4</v>
      </c>
      <c r="K3090">
        <v>198.55</v>
      </c>
    </row>
    <row r="3091" spans="1:11" x14ac:dyDescent="0.3">
      <c r="A3091" s="1">
        <v>39210</v>
      </c>
      <c r="B3091">
        <v>182.99</v>
      </c>
      <c r="C3091">
        <v>183.99</v>
      </c>
      <c r="D3091">
        <v>185.84</v>
      </c>
      <c r="E3091">
        <v>188.69</v>
      </c>
      <c r="F3091">
        <v>191.49</v>
      </c>
      <c r="G3091">
        <v>194.39</v>
      </c>
      <c r="H3091">
        <v>197.24</v>
      </c>
      <c r="I3091">
        <v>199.49</v>
      </c>
      <c r="J3091">
        <v>200.79</v>
      </c>
      <c r="K3091">
        <v>199.89</v>
      </c>
    </row>
    <row r="3092" spans="1:11" x14ac:dyDescent="0.3">
      <c r="A3092" s="1">
        <v>39211</v>
      </c>
      <c r="B3092">
        <v>181.58</v>
      </c>
      <c r="C3092">
        <v>182.68</v>
      </c>
      <c r="D3092">
        <v>184.53</v>
      </c>
      <c r="E3092">
        <v>187.48</v>
      </c>
      <c r="F3092">
        <v>190.38</v>
      </c>
      <c r="G3092">
        <v>193.48</v>
      </c>
      <c r="H3092">
        <v>196.43</v>
      </c>
      <c r="I3092">
        <v>198.63</v>
      </c>
      <c r="J3092">
        <v>199.93</v>
      </c>
      <c r="K3092">
        <v>198.98</v>
      </c>
    </row>
    <row r="3093" spans="1:11" x14ac:dyDescent="0.3">
      <c r="A3093" s="1">
        <v>39212</v>
      </c>
      <c r="B3093">
        <v>186.25</v>
      </c>
      <c r="C3093">
        <v>186.6</v>
      </c>
      <c r="D3093">
        <v>187.95</v>
      </c>
      <c r="E3093">
        <v>190.5</v>
      </c>
      <c r="F3093">
        <v>193.25</v>
      </c>
      <c r="G3093">
        <v>196.2</v>
      </c>
      <c r="H3093">
        <v>198.95</v>
      </c>
      <c r="I3093">
        <v>200.95</v>
      </c>
      <c r="J3093">
        <v>201.95</v>
      </c>
      <c r="K3093">
        <v>200.65</v>
      </c>
    </row>
    <row r="3094" spans="1:11" x14ac:dyDescent="0.3">
      <c r="A3094" s="1">
        <v>39213</v>
      </c>
      <c r="B3094">
        <v>188.23</v>
      </c>
      <c r="C3094">
        <v>188.73</v>
      </c>
      <c r="D3094">
        <v>189.98</v>
      </c>
      <c r="E3094">
        <v>192.43</v>
      </c>
      <c r="F3094">
        <v>195.08</v>
      </c>
      <c r="G3094">
        <v>198.03</v>
      </c>
      <c r="H3094">
        <v>200.78</v>
      </c>
      <c r="I3094">
        <v>202.73</v>
      </c>
      <c r="J3094">
        <v>203.68</v>
      </c>
      <c r="K3094">
        <v>202.28</v>
      </c>
    </row>
    <row r="3095" spans="1:11" x14ac:dyDescent="0.3">
      <c r="A3095" s="1">
        <v>39216</v>
      </c>
      <c r="B3095">
        <v>186.68</v>
      </c>
      <c r="C3095">
        <v>187.02</v>
      </c>
      <c r="D3095">
        <v>188.57</v>
      </c>
      <c r="E3095">
        <v>191.22</v>
      </c>
      <c r="F3095">
        <v>194.02</v>
      </c>
      <c r="G3095">
        <v>197.07</v>
      </c>
      <c r="H3095">
        <v>199.87</v>
      </c>
      <c r="I3095">
        <v>201.92</v>
      </c>
      <c r="J3095">
        <v>202.92</v>
      </c>
      <c r="K3095">
        <v>201.57</v>
      </c>
    </row>
    <row r="3096" spans="1:11" x14ac:dyDescent="0.3">
      <c r="A3096" s="1">
        <v>39217</v>
      </c>
      <c r="B3096">
        <v>189.02</v>
      </c>
      <c r="C3096">
        <v>189.37</v>
      </c>
      <c r="D3096">
        <v>190.92</v>
      </c>
      <c r="E3096">
        <v>193.52</v>
      </c>
      <c r="F3096">
        <v>196.32</v>
      </c>
      <c r="G3096">
        <v>199.32</v>
      </c>
      <c r="H3096">
        <v>202.17</v>
      </c>
      <c r="I3096">
        <v>204.22</v>
      </c>
      <c r="J3096">
        <v>205.22</v>
      </c>
      <c r="K3096">
        <v>203.87</v>
      </c>
    </row>
    <row r="3097" spans="1:11" x14ac:dyDescent="0.3">
      <c r="A3097" s="1">
        <v>39218</v>
      </c>
      <c r="B3097">
        <v>186.7</v>
      </c>
      <c r="C3097">
        <v>187.35</v>
      </c>
      <c r="D3097">
        <v>189.25</v>
      </c>
      <c r="E3097">
        <v>192.15</v>
      </c>
      <c r="F3097">
        <v>195.05</v>
      </c>
      <c r="G3097">
        <v>198.15</v>
      </c>
      <c r="H3097">
        <v>201.15</v>
      </c>
      <c r="I3097">
        <v>203.25</v>
      </c>
      <c r="J3097">
        <v>204.3</v>
      </c>
      <c r="K3097">
        <v>203</v>
      </c>
    </row>
    <row r="3098" spans="1:11" x14ac:dyDescent="0.3">
      <c r="A3098" s="1">
        <v>39219</v>
      </c>
      <c r="B3098">
        <v>193.67</v>
      </c>
      <c r="C3098">
        <v>194.12</v>
      </c>
      <c r="D3098">
        <v>195.77</v>
      </c>
      <c r="E3098">
        <v>198.42</v>
      </c>
      <c r="F3098">
        <v>201.07</v>
      </c>
      <c r="G3098">
        <v>203.97</v>
      </c>
      <c r="H3098">
        <v>206.82</v>
      </c>
      <c r="I3098">
        <v>208.77</v>
      </c>
      <c r="J3098">
        <v>209.72</v>
      </c>
      <c r="K3098">
        <v>208.22</v>
      </c>
    </row>
    <row r="3099" spans="1:11" x14ac:dyDescent="0.3">
      <c r="A3099" s="1">
        <v>39220</v>
      </c>
      <c r="B3099">
        <v>191.52</v>
      </c>
      <c r="C3099">
        <v>192.12</v>
      </c>
      <c r="D3099">
        <v>193.77</v>
      </c>
      <c r="E3099">
        <v>196.47</v>
      </c>
      <c r="F3099">
        <v>199.22</v>
      </c>
      <c r="G3099">
        <v>202.22</v>
      </c>
      <c r="H3099">
        <v>205.12</v>
      </c>
      <c r="I3099">
        <v>207.22</v>
      </c>
      <c r="J3099">
        <v>208.22</v>
      </c>
      <c r="K3099">
        <v>206.77</v>
      </c>
    </row>
    <row r="3100" spans="1:11" x14ac:dyDescent="0.3">
      <c r="A3100" s="1">
        <v>39223</v>
      </c>
      <c r="B3100">
        <v>195.09</v>
      </c>
      <c r="C3100">
        <v>195.22</v>
      </c>
      <c r="D3100">
        <v>196.57</v>
      </c>
      <c r="E3100">
        <v>199.12</v>
      </c>
      <c r="F3100">
        <v>201.77</v>
      </c>
      <c r="G3100">
        <v>204.62</v>
      </c>
      <c r="H3100">
        <v>207.42</v>
      </c>
      <c r="I3100">
        <v>209.32</v>
      </c>
      <c r="J3100">
        <v>210.22</v>
      </c>
      <c r="K3100">
        <v>208.72</v>
      </c>
    </row>
    <row r="3101" spans="1:11" x14ac:dyDescent="0.3">
      <c r="A3101" s="1">
        <v>39224</v>
      </c>
      <c r="B3101">
        <v>190.72</v>
      </c>
      <c r="C3101">
        <v>190.97</v>
      </c>
      <c r="D3101">
        <v>192.42</v>
      </c>
      <c r="E3101">
        <v>195.07</v>
      </c>
      <c r="F3101">
        <v>197.82</v>
      </c>
      <c r="G3101">
        <v>200.67</v>
      </c>
      <c r="H3101">
        <v>203.52</v>
      </c>
      <c r="I3101">
        <v>205.52</v>
      </c>
      <c r="J3101">
        <v>206.47</v>
      </c>
      <c r="K3101">
        <v>205.07</v>
      </c>
    </row>
    <row r="3102" spans="1:11" x14ac:dyDescent="0.3">
      <c r="A3102" s="1">
        <v>39225</v>
      </c>
      <c r="B3102">
        <v>193.23</v>
      </c>
      <c r="C3102">
        <v>193.51</v>
      </c>
      <c r="D3102">
        <v>194.86</v>
      </c>
      <c r="E3102">
        <v>197.46</v>
      </c>
      <c r="F3102">
        <v>200.06</v>
      </c>
      <c r="G3102">
        <v>202.86</v>
      </c>
      <c r="H3102">
        <v>205.71</v>
      </c>
      <c r="I3102">
        <v>207.66</v>
      </c>
      <c r="J3102">
        <v>208.56</v>
      </c>
      <c r="K3102">
        <v>207.06</v>
      </c>
    </row>
    <row r="3103" spans="1:11" x14ac:dyDescent="0.3">
      <c r="A3103" s="1">
        <v>39226</v>
      </c>
      <c r="B3103">
        <v>192.91</v>
      </c>
      <c r="C3103">
        <v>193</v>
      </c>
      <c r="D3103">
        <v>194.35</v>
      </c>
      <c r="E3103">
        <v>196.95</v>
      </c>
      <c r="F3103">
        <v>199.55</v>
      </c>
      <c r="G3103">
        <v>202.4</v>
      </c>
      <c r="H3103">
        <v>205.25</v>
      </c>
      <c r="I3103">
        <v>207.15</v>
      </c>
      <c r="J3103">
        <v>207.95</v>
      </c>
      <c r="K3103">
        <v>206.5</v>
      </c>
    </row>
    <row r="3104" spans="1:11" x14ac:dyDescent="0.3">
      <c r="A3104" s="1">
        <v>39227</v>
      </c>
      <c r="B3104">
        <v>193.91</v>
      </c>
      <c r="C3104">
        <v>194.21</v>
      </c>
      <c r="D3104">
        <v>195.71</v>
      </c>
      <c r="E3104">
        <v>198.41</v>
      </c>
      <c r="F3104">
        <v>201.06</v>
      </c>
      <c r="G3104">
        <v>203.96</v>
      </c>
      <c r="H3104">
        <v>206.81</v>
      </c>
      <c r="I3104">
        <v>208.71</v>
      </c>
      <c r="J3104">
        <v>209.51</v>
      </c>
      <c r="K3104">
        <v>208.06</v>
      </c>
    </row>
    <row r="3105" spans="1:11" x14ac:dyDescent="0.3">
      <c r="A3105" s="1">
        <v>39231</v>
      </c>
      <c r="B3105">
        <v>186.9</v>
      </c>
      <c r="C3105">
        <v>187.31</v>
      </c>
      <c r="D3105">
        <v>189.11</v>
      </c>
      <c r="E3105">
        <v>192.01</v>
      </c>
      <c r="F3105">
        <v>194.81</v>
      </c>
      <c r="G3105">
        <v>197.76</v>
      </c>
      <c r="H3105">
        <v>200.56</v>
      </c>
      <c r="I3105">
        <v>202.66</v>
      </c>
      <c r="J3105">
        <v>203.66</v>
      </c>
      <c r="K3105">
        <v>202.41</v>
      </c>
    </row>
    <row r="3106" spans="1:11" x14ac:dyDescent="0.3">
      <c r="A3106" s="1">
        <v>39232</v>
      </c>
      <c r="B3106">
        <v>187.55</v>
      </c>
      <c r="C3106">
        <v>187.38</v>
      </c>
      <c r="D3106">
        <v>189.13</v>
      </c>
      <c r="E3106">
        <v>192.08</v>
      </c>
      <c r="F3106">
        <v>194.93</v>
      </c>
      <c r="G3106">
        <v>197.93</v>
      </c>
      <c r="H3106">
        <v>200.83</v>
      </c>
      <c r="I3106">
        <v>202.98</v>
      </c>
      <c r="J3106">
        <v>204.08</v>
      </c>
      <c r="K3106">
        <v>202.88</v>
      </c>
    </row>
    <row r="3107" spans="1:11" x14ac:dyDescent="0.3">
      <c r="A3107" s="1">
        <v>39233</v>
      </c>
      <c r="B3107">
        <v>188.27</v>
      </c>
      <c r="C3107">
        <v>188.31</v>
      </c>
      <c r="D3107">
        <v>189.86</v>
      </c>
      <c r="E3107">
        <v>192.61</v>
      </c>
      <c r="F3107">
        <v>195.41</v>
      </c>
      <c r="G3107">
        <v>198.36</v>
      </c>
      <c r="H3107">
        <v>201.26</v>
      </c>
      <c r="I3107">
        <v>203.36</v>
      </c>
      <c r="J3107">
        <v>204.31</v>
      </c>
      <c r="K3107">
        <v>203.01</v>
      </c>
    </row>
    <row r="3108" spans="1:11" x14ac:dyDescent="0.3">
      <c r="A3108" s="1">
        <v>39234</v>
      </c>
      <c r="B3108">
        <v>192.28</v>
      </c>
      <c r="C3108">
        <v>193.38</v>
      </c>
      <c r="D3108">
        <v>195.88</v>
      </c>
      <c r="E3108">
        <v>198.63</v>
      </c>
      <c r="F3108">
        <v>201.48</v>
      </c>
      <c r="G3108">
        <v>204.28</v>
      </c>
      <c r="H3108">
        <v>206.28</v>
      </c>
      <c r="I3108">
        <v>207.08</v>
      </c>
      <c r="J3108">
        <v>205.68</v>
      </c>
      <c r="K3108">
        <v>201.83</v>
      </c>
    </row>
    <row r="3109" spans="1:11" x14ac:dyDescent="0.3">
      <c r="A3109" s="1">
        <v>39237</v>
      </c>
      <c r="B3109">
        <v>196.46</v>
      </c>
      <c r="C3109">
        <v>197.06</v>
      </c>
      <c r="D3109">
        <v>198.96</v>
      </c>
      <c r="E3109">
        <v>201.36</v>
      </c>
      <c r="F3109">
        <v>203.91</v>
      </c>
      <c r="G3109">
        <v>206.46</v>
      </c>
      <c r="H3109">
        <v>208.36</v>
      </c>
      <c r="I3109">
        <v>209.06</v>
      </c>
      <c r="J3109">
        <v>207.46</v>
      </c>
      <c r="K3109">
        <v>203.56</v>
      </c>
    </row>
    <row r="3110" spans="1:11" x14ac:dyDescent="0.3">
      <c r="A3110" s="1">
        <v>39238</v>
      </c>
      <c r="B3110">
        <v>196.44</v>
      </c>
      <c r="C3110">
        <v>197.14</v>
      </c>
      <c r="D3110">
        <v>198.84</v>
      </c>
      <c r="E3110">
        <v>201.04</v>
      </c>
      <c r="F3110">
        <v>203.39</v>
      </c>
      <c r="G3110">
        <v>205.89</v>
      </c>
      <c r="H3110">
        <v>207.79</v>
      </c>
      <c r="I3110">
        <v>208.49</v>
      </c>
      <c r="J3110">
        <v>206.79</v>
      </c>
      <c r="K3110">
        <v>202.89</v>
      </c>
    </row>
    <row r="3111" spans="1:11" x14ac:dyDescent="0.3">
      <c r="A3111" s="1">
        <v>39239</v>
      </c>
      <c r="B3111">
        <v>197.37</v>
      </c>
      <c r="C3111">
        <v>197.92</v>
      </c>
      <c r="D3111">
        <v>199.52</v>
      </c>
      <c r="E3111">
        <v>201.82</v>
      </c>
      <c r="F3111">
        <v>204.22</v>
      </c>
      <c r="G3111">
        <v>206.77</v>
      </c>
      <c r="H3111">
        <v>208.72</v>
      </c>
      <c r="I3111">
        <v>209.37</v>
      </c>
      <c r="J3111">
        <v>207.62</v>
      </c>
      <c r="K3111">
        <v>203.72</v>
      </c>
    </row>
    <row r="3112" spans="1:11" x14ac:dyDescent="0.3">
      <c r="A3112" s="1">
        <v>39240</v>
      </c>
      <c r="B3112">
        <v>197.64</v>
      </c>
      <c r="C3112">
        <v>198.6</v>
      </c>
      <c r="D3112">
        <v>200.5</v>
      </c>
      <c r="E3112">
        <v>202.9</v>
      </c>
      <c r="F3112">
        <v>205.45</v>
      </c>
      <c r="G3112">
        <v>208.05</v>
      </c>
      <c r="H3112">
        <v>210.15</v>
      </c>
      <c r="I3112">
        <v>210.9</v>
      </c>
      <c r="J3112">
        <v>209.25</v>
      </c>
      <c r="K3112">
        <v>205.3</v>
      </c>
    </row>
    <row r="3113" spans="1:11" x14ac:dyDescent="0.3">
      <c r="A3113" s="1">
        <v>39241</v>
      </c>
      <c r="B3113">
        <v>189.88</v>
      </c>
      <c r="C3113">
        <v>191.08</v>
      </c>
      <c r="D3113">
        <v>193.48</v>
      </c>
      <c r="E3113">
        <v>196.13</v>
      </c>
      <c r="F3113">
        <v>198.88</v>
      </c>
      <c r="G3113">
        <v>201.58</v>
      </c>
      <c r="H3113">
        <v>203.73</v>
      </c>
      <c r="I3113">
        <v>204.53</v>
      </c>
      <c r="J3113">
        <v>203.03</v>
      </c>
      <c r="K3113">
        <v>199.13</v>
      </c>
    </row>
    <row r="3114" spans="1:11" x14ac:dyDescent="0.3">
      <c r="A3114" s="1">
        <v>39244</v>
      </c>
      <c r="B3114">
        <v>192.91</v>
      </c>
      <c r="C3114">
        <v>194.26</v>
      </c>
      <c r="D3114">
        <v>196.81</v>
      </c>
      <c r="E3114">
        <v>199.51</v>
      </c>
      <c r="F3114">
        <v>202.31</v>
      </c>
      <c r="G3114">
        <v>205.06</v>
      </c>
      <c r="H3114">
        <v>207.26</v>
      </c>
      <c r="I3114">
        <v>208.21</v>
      </c>
      <c r="J3114">
        <v>206.61</v>
      </c>
      <c r="K3114">
        <v>202.71</v>
      </c>
    </row>
    <row r="3115" spans="1:11" x14ac:dyDescent="0.3">
      <c r="A3115" s="1">
        <v>39245</v>
      </c>
      <c r="B3115">
        <v>191.39</v>
      </c>
      <c r="C3115">
        <v>192.69</v>
      </c>
      <c r="D3115">
        <v>195.39</v>
      </c>
      <c r="E3115">
        <v>197.99</v>
      </c>
      <c r="F3115">
        <v>200.69</v>
      </c>
      <c r="G3115">
        <v>203.39</v>
      </c>
      <c r="H3115">
        <v>205.59</v>
      </c>
      <c r="I3115">
        <v>206.64</v>
      </c>
      <c r="J3115">
        <v>205.04</v>
      </c>
      <c r="K3115">
        <v>201.19</v>
      </c>
    </row>
    <row r="3116" spans="1:11" x14ac:dyDescent="0.3">
      <c r="A3116" s="1">
        <v>39246</v>
      </c>
      <c r="B3116">
        <v>196.2</v>
      </c>
      <c r="C3116">
        <v>196.95</v>
      </c>
      <c r="D3116">
        <v>199.1</v>
      </c>
      <c r="E3116">
        <v>201.45</v>
      </c>
      <c r="F3116">
        <v>204</v>
      </c>
      <c r="G3116">
        <v>206.55</v>
      </c>
      <c r="H3116">
        <v>208.6</v>
      </c>
      <c r="I3116">
        <v>209.5</v>
      </c>
      <c r="J3116">
        <v>207.5</v>
      </c>
      <c r="K3116">
        <v>203.5</v>
      </c>
    </row>
    <row r="3117" spans="1:11" x14ac:dyDescent="0.3">
      <c r="A3117" s="1">
        <v>39247</v>
      </c>
      <c r="B3117">
        <v>201.61</v>
      </c>
      <c r="C3117">
        <v>202.56</v>
      </c>
      <c r="D3117">
        <v>204.31</v>
      </c>
      <c r="E3117">
        <v>206.11</v>
      </c>
      <c r="F3117">
        <v>208.26</v>
      </c>
      <c r="G3117">
        <v>210.41</v>
      </c>
      <c r="H3117">
        <v>212.06</v>
      </c>
      <c r="I3117">
        <v>212.71</v>
      </c>
      <c r="J3117">
        <v>210.41</v>
      </c>
      <c r="K3117">
        <v>206.11</v>
      </c>
    </row>
    <row r="3118" spans="1:11" x14ac:dyDescent="0.3">
      <c r="A3118" s="1">
        <v>39248</v>
      </c>
      <c r="B3118">
        <v>201.06</v>
      </c>
      <c r="C3118">
        <v>202.06</v>
      </c>
      <c r="D3118">
        <v>203.91</v>
      </c>
      <c r="E3118">
        <v>205.76</v>
      </c>
      <c r="F3118">
        <v>208.01</v>
      </c>
      <c r="G3118">
        <v>210.26</v>
      </c>
      <c r="H3118">
        <v>212.01</v>
      </c>
      <c r="I3118">
        <v>212.76</v>
      </c>
      <c r="J3118">
        <v>210.61</v>
      </c>
      <c r="K3118">
        <v>206.46</v>
      </c>
    </row>
    <row r="3119" spans="1:11" x14ac:dyDescent="0.3">
      <c r="A3119" s="1">
        <v>39251</v>
      </c>
      <c r="B3119">
        <v>203.42</v>
      </c>
      <c r="C3119">
        <v>204.52</v>
      </c>
      <c r="D3119">
        <v>206.27</v>
      </c>
      <c r="E3119">
        <v>208.02</v>
      </c>
      <c r="F3119">
        <v>210.17</v>
      </c>
      <c r="G3119">
        <v>212.37</v>
      </c>
      <c r="H3119">
        <v>214.12</v>
      </c>
      <c r="I3119">
        <v>214.87</v>
      </c>
      <c r="J3119">
        <v>212.72</v>
      </c>
      <c r="K3119">
        <v>208.57</v>
      </c>
    </row>
    <row r="3120" spans="1:11" x14ac:dyDescent="0.3">
      <c r="A3120" s="1">
        <v>39252</v>
      </c>
      <c r="B3120">
        <v>202.68</v>
      </c>
      <c r="C3120">
        <v>203.82</v>
      </c>
      <c r="D3120">
        <v>205.72</v>
      </c>
      <c r="E3120">
        <v>207.52</v>
      </c>
      <c r="F3120">
        <v>209.67</v>
      </c>
      <c r="G3120">
        <v>211.87</v>
      </c>
      <c r="H3120">
        <v>213.67</v>
      </c>
      <c r="I3120">
        <v>214.52</v>
      </c>
      <c r="J3120">
        <v>212.37</v>
      </c>
      <c r="K3120">
        <v>208.17</v>
      </c>
    </row>
    <row r="3121" spans="1:11" x14ac:dyDescent="0.3">
      <c r="A3121" s="1">
        <v>39253</v>
      </c>
      <c r="B3121">
        <v>203.39</v>
      </c>
      <c r="C3121">
        <v>204.23</v>
      </c>
      <c r="D3121">
        <v>205.93</v>
      </c>
      <c r="E3121">
        <v>207.58</v>
      </c>
      <c r="F3121">
        <v>209.63</v>
      </c>
      <c r="G3121">
        <v>211.68</v>
      </c>
      <c r="H3121">
        <v>213.38</v>
      </c>
      <c r="I3121">
        <v>214.18</v>
      </c>
      <c r="J3121">
        <v>211.93</v>
      </c>
      <c r="K3121">
        <v>207.63</v>
      </c>
    </row>
    <row r="3122" spans="1:11" x14ac:dyDescent="0.3">
      <c r="A3122" s="1">
        <v>39254</v>
      </c>
      <c r="B3122">
        <v>202.47</v>
      </c>
      <c r="C3122">
        <v>203.3</v>
      </c>
      <c r="D3122">
        <v>204.95</v>
      </c>
      <c r="E3122">
        <v>206.45</v>
      </c>
      <c r="F3122">
        <v>208.25</v>
      </c>
      <c r="G3122">
        <v>210.05</v>
      </c>
      <c r="H3122">
        <v>211.55</v>
      </c>
      <c r="I3122">
        <v>212.3</v>
      </c>
      <c r="J3122">
        <v>209.95</v>
      </c>
      <c r="K3122">
        <v>205.55</v>
      </c>
    </row>
    <row r="3123" spans="1:11" x14ac:dyDescent="0.3">
      <c r="A3123" s="1">
        <v>39255</v>
      </c>
      <c r="B3123">
        <v>203.8</v>
      </c>
      <c r="C3123">
        <v>204.5</v>
      </c>
      <c r="D3123">
        <v>206.15</v>
      </c>
      <c r="E3123">
        <v>207.75</v>
      </c>
      <c r="F3123">
        <v>209.6</v>
      </c>
      <c r="G3123">
        <v>211.45</v>
      </c>
      <c r="H3123">
        <v>213</v>
      </c>
      <c r="I3123">
        <v>213.85</v>
      </c>
      <c r="J3123">
        <v>211.45</v>
      </c>
      <c r="K3123">
        <v>207</v>
      </c>
    </row>
    <row r="3124" spans="1:11" x14ac:dyDescent="0.3">
      <c r="A3124" s="1">
        <v>39258</v>
      </c>
      <c r="B3124">
        <v>204.24</v>
      </c>
      <c r="C3124">
        <v>204.64</v>
      </c>
      <c r="D3124">
        <v>206.24</v>
      </c>
      <c r="E3124">
        <v>207.79</v>
      </c>
      <c r="F3124">
        <v>209.59</v>
      </c>
      <c r="G3124">
        <v>211.44</v>
      </c>
      <c r="H3124">
        <v>213.04</v>
      </c>
      <c r="I3124">
        <v>213.94</v>
      </c>
      <c r="J3124">
        <v>211.64</v>
      </c>
      <c r="K3124">
        <v>207.24</v>
      </c>
    </row>
    <row r="3125" spans="1:11" x14ac:dyDescent="0.3">
      <c r="A3125" s="1">
        <v>39259</v>
      </c>
      <c r="B3125">
        <v>199.33</v>
      </c>
      <c r="C3125">
        <v>199.93</v>
      </c>
      <c r="D3125">
        <v>201.53</v>
      </c>
      <c r="E3125">
        <v>203.28</v>
      </c>
      <c r="F3125">
        <v>205.23</v>
      </c>
      <c r="G3125">
        <v>207.18</v>
      </c>
      <c r="H3125">
        <v>208.78</v>
      </c>
      <c r="I3125">
        <v>209.63</v>
      </c>
      <c r="J3125">
        <v>207.38</v>
      </c>
      <c r="K3125">
        <v>203.03</v>
      </c>
    </row>
    <row r="3126" spans="1:11" x14ac:dyDescent="0.3">
      <c r="A3126" s="1">
        <v>39260</v>
      </c>
      <c r="B3126">
        <v>202.46</v>
      </c>
      <c r="C3126">
        <v>203.21</v>
      </c>
      <c r="D3126">
        <v>204.46</v>
      </c>
      <c r="E3126">
        <v>206.06</v>
      </c>
      <c r="F3126">
        <v>207.86</v>
      </c>
      <c r="G3126">
        <v>209.71</v>
      </c>
      <c r="H3126">
        <v>211.21</v>
      </c>
      <c r="I3126">
        <v>212.01</v>
      </c>
      <c r="J3126">
        <v>209.71</v>
      </c>
      <c r="K3126">
        <v>205.16</v>
      </c>
    </row>
    <row r="3127" spans="1:11" x14ac:dyDescent="0.3">
      <c r="A3127" s="1">
        <v>39261</v>
      </c>
      <c r="B3127">
        <v>201.83</v>
      </c>
      <c r="C3127">
        <v>202.66</v>
      </c>
      <c r="D3127">
        <v>204.11</v>
      </c>
      <c r="E3127">
        <v>205.71</v>
      </c>
      <c r="F3127">
        <v>207.66</v>
      </c>
      <c r="G3127">
        <v>209.61</v>
      </c>
      <c r="H3127">
        <v>211.06</v>
      </c>
      <c r="I3127">
        <v>211.81</v>
      </c>
      <c r="J3127">
        <v>209.61</v>
      </c>
      <c r="K3127">
        <v>204.81</v>
      </c>
    </row>
    <row r="3128" spans="1:11" x14ac:dyDescent="0.3">
      <c r="A3128" s="1">
        <v>39262</v>
      </c>
      <c r="B3128">
        <v>203.19</v>
      </c>
      <c r="C3128">
        <v>204.24</v>
      </c>
      <c r="D3128">
        <v>205.79</v>
      </c>
      <c r="E3128">
        <v>207.64</v>
      </c>
      <c r="F3128">
        <v>209.54</v>
      </c>
      <c r="G3128">
        <v>211.44</v>
      </c>
      <c r="H3128">
        <v>212.74</v>
      </c>
      <c r="I3128">
        <v>213.49</v>
      </c>
      <c r="J3128">
        <v>211.24</v>
      </c>
      <c r="K3128">
        <v>206.44</v>
      </c>
    </row>
    <row r="3129" spans="1:11" x14ac:dyDescent="0.3">
      <c r="A3129" s="1">
        <v>39265</v>
      </c>
      <c r="B3129">
        <v>206.18</v>
      </c>
      <c r="C3129">
        <v>207.57</v>
      </c>
      <c r="D3129">
        <v>209.32</v>
      </c>
      <c r="E3129">
        <v>211.37</v>
      </c>
      <c r="F3129">
        <v>213.37</v>
      </c>
      <c r="G3129">
        <v>214.82</v>
      </c>
      <c r="H3129">
        <v>215.67</v>
      </c>
      <c r="I3129">
        <v>213.57</v>
      </c>
      <c r="J3129">
        <v>208.92</v>
      </c>
      <c r="K3129">
        <v>204.07</v>
      </c>
    </row>
    <row r="3130" spans="1:11" x14ac:dyDescent="0.3">
      <c r="A3130" s="1">
        <v>39266</v>
      </c>
      <c r="B3130">
        <v>206.62</v>
      </c>
      <c r="C3130">
        <v>208.12</v>
      </c>
      <c r="D3130">
        <v>209.82</v>
      </c>
      <c r="E3130">
        <v>211.92</v>
      </c>
      <c r="F3130">
        <v>213.97</v>
      </c>
      <c r="G3130">
        <v>215.47</v>
      </c>
      <c r="H3130">
        <v>216.37</v>
      </c>
      <c r="I3130">
        <v>214.32</v>
      </c>
      <c r="J3130">
        <v>209.62</v>
      </c>
      <c r="K3130">
        <v>204.72</v>
      </c>
    </row>
    <row r="3131" spans="1:11" x14ac:dyDescent="0.3">
      <c r="A3131" s="1">
        <v>39268</v>
      </c>
      <c r="B3131">
        <v>208.73</v>
      </c>
      <c r="C3131">
        <v>210.33</v>
      </c>
      <c r="D3131">
        <v>211.98</v>
      </c>
      <c r="E3131">
        <v>213.98</v>
      </c>
      <c r="F3131">
        <v>215.98</v>
      </c>
      <c r="G3131">
        <v>217.38</v>
      </c>
      <c r="H3131">
        <v>218.13</v>
      </c>
      <c r="I3131">
        <v>215.98</v>
      </c>
      <c r="J3131">
        <v>211.13</v>
      </c>
      <c r="K3131">
        <v>206.28</v>
      </c>
    </row>
    <row r="3132" spans="1:11" x14ac:dyDescent="0.3">
      <c r="A3132" s="1">
        <v>39269</v>
      </c>
      <c r="B3132">
        <v>209.51</v>
      </c>
      <c r="C3132">
        <v>211.23</v>
      </c>
      <c r="D3132">
        <v>212.93</v>
      </c>
      <c r="E3132">
        <v>214.83</v>
      </c>
      <c r="F3132">
        <v>216.73</v>
      </c>
      <c r="G3132">
        <v>218.18</v>
      </c>
      <c r="H3132">
        <v>218.88</v>
      </c>
      <c r="I3132">
        <v>216.73</v>
      </c>
      <c r="J3132">
        <v>211.88</v>
      </c>
      <c r="K3132">
        <v>206.93</v>
      </c>
    </row>
    <row r="3133" spans="1:11" x14ac:dyDescent="0.3">
      <c r="A3133" s="1">
        <v>39272</v>
      </c>
      <c r="B3133">
        <v>209.28</v>
      </c>
      <c r="C3133">
        <v>211.13</v>
      </c>
      <c r="D3133">
        <v>213.03</v>
      </c>
      <c r="E3133">
        <v>215.03</v>
      </c>
      <c r="F3133">
        <v>217.03</v>
      </c>
      <c r="G3133">
        <v>218.63</v>
      </c>
      <c r="H3133">
        <v>219.33</v>
      </c>
      <c r="I3133">
        <v>217.23</v>
      </c>
      <c r="J3133">
        <v>212.48</v>
      </c>
      <c r="K3133">
        <v>207.63</v>
      </c>
    </row>
    <row r="3134" spans="1:11" x14ac:dyDescent="0.3">
      <c r="A3134" s="1">
        <v>39273</v>
      </c>
      <c r="B3134">
        <v>212.38</v>
      </c>
      <c r="C3134">
        <v>214.08</v>
      </c>
      <c r="D3134">
        <v>215.78</v>
      </c>
      <c r="E3134">
        <v>217.58</v>
      </c>
      <c r="F3134">
        <v>219.48</v>
      </c>
      <c r="G3134">
        <v>221.03</v>
      </c>
      <c r="H3134">
        <v>221.63</v>
      </c>
      <c r="I3134">
        <v>219.43</v>
      </c>
      <c r="J3134">
        <v>214.63</v>
      </c>
      <c r="K3134">
        <v>209.73</v>
      </c>
    </row>
    <row r="3135" spans="1:11" x14ac:dyDescent="0.3">
      <c r="A3135" s="1">
        <v>39274</v>
      </c>
      <c r="B3135">
        <v>210.08</v>
      </c>
      <c r="C3135">
        <v>212.03</v>
      </c>
      <c r="D3135">
        <v>213.93</v>
      </c>
      <c r="E3135">
        <v>215.88</v>
      </c>
      <c r="F3135">
        <v>217.78</v>
      </c>
      <c r="G3135">
        <v>219.43</v>
      </c>
      <c r="H3135">
        <v>219.98</v>
      </c>
      <c r="I3135">
        <v>217.93</v>
      </c>
      <c r="J3135">
        <v>213.18</v>
      </c>
      <c r="K3135">
        <v>208.33</v>
      </c>
    </row>
    <row r="3136" spans="1:11" x14ac:dyDescent="0.3">
      <c r="A3136" s="1">
        <v>39275</v>
      </c>
      <c r="B3136">
        <v>209.57</v>
      </c>
      <c r="C3136">
        <v>211.72</v>
      </c>
      <c r="D3136">
        <v>213.77</v>
      </c>
      <c r="E3136">
        <v>215.82</v>
      </c>
      <c r="F3136">
        <v>217.67</v>
      </c>
      <c r="G3136">
        <v>219.32</v>
      </c>
      <c r="H3136">
        <v>219.77</v>
      </c>
      <c r="I3136">
        <v>217.72</v>
      </c>
      <c r="J3136">
        <v>212.97</v>
      </c>
      <c r="K3136">
        <v>208.22</v>
      </c>
    </row>
    <row r="3137" spans="1:11" x14ac:dyDescent="0.3">
      <c r="A3137" s="1">
        <v>39276</v>
      </c>
      <c r="B3137">
        <v>211.06</v>
      </c>
      <c r="C3137">
        <v>212.91</v>
      </c>
      <c r="D3137">
        <v>214.96</v>
      </c>
      <c r="E3137">
        <v>216.91</v>
      </c>
      <c r="F3137">
        <v>218.61</v>
      </c>
      <c r="G3137">
        <v>220.11</v>
      </c>
      <c r="H3137">
        <v>220.41</v>
      </c>
      <c r="I3137">
        <v>218.31</v>
      </c>
      <c r="J3137">
        <v>213.46</v>
      </c>
      <c r="K3137">
        <v>208.66</v>
      </c>
    </row>
    <row r="3138" spans="1:11" x14ac:dyDescent="0.3">
      <c r="A3138" s="1">
        <v>39279</v>
      </c>
      <c r="B3138">
        <v>205.56</v>
      </c>
      <c r="C3138">
        <v>207.71</v>
      </c>
      <c r="D3138">
        <v>210.06</v>
      </c>
      <c r="E3138">
        <v>212.36</v>
      </c>
      <c r="F3138">
        <v>214.26</v>
      </c>
      <c r="G3138">
        <v>215.81</v>
      </c>
      <c r="H3138">
        <v>216.16</v>
      </c>
      <c r="I3138">
        <v>214.21</v>
      </c>
      <c r="J3138">
        <v>209.51</v>
      </c>
      <c r="K3138">
        <v>204.86</v>
      </c>
    </row>
    <row r="3139" spans="1:11" x14ac:dyDescent="0.3">
      <c r="A3139" s="1">
        <v>39280</v>
      </c>
      <c r="B3139">
        <v>203.32</v>
      </c>
      <c r="C3139">
        <v>205.57</v>
      </c>
      <c r="D3139">
        <v>208.07</v>
      </c>
      <c r="E3139">
        <v>210.47</v>
      </c>
      <c r="F3139">
        <v>212.47</v>
      </c>
      <c r="G3139">
        <v>214.02</v>
      </c>
      <c r="H3139">
        <v>214.37</v>
      </c>
      <c r="I3139">
        <v>212.47</v>
      </c>
      <c r="J3139">
        <v>207.82</v>
      </c>
      <c r="K3139">
        <v>203.22</v>
      </c>
    </row>
    <row r="3140" spans="1:11" x14ac:dyDescent="0.3">
      <c r="A3140" s="1">
        <v>39281</v>
      </c>
      <c r="B3140">
        <v>210.5</v>
      </c>
      <c r="C3140">
        <v>212.61</v>
      </c>
      <c r="D3140">
        <v>214.66</v>
      </c>
      <c r="E3140">
        <v>216.71</v>
      </c>
      <c r="F3140">
        <v>218.36</v>
      </c>
      <c r="G3140">
        <v>219.61</v>
      </c>
      <c r="H3140">
        <v>219.66</v>
      </c>
      <c r="I3140">
        <v>217.46</v>
      </c>
      <c r="J3140">
        <v>212.56</v>
      </c>
      <c r="K3140">
        <v>207.76</v>
      </c>
    </row>
    <row r="3141" spans="1:11" x14ac:dyDescent="0.3">
      <c r="A3141" s="1">
        <v>39282</v>
      </c>
      <c r="B3141">
        <v>211.43</v>
      </c>
      <c r="C3141">
        <v>213.5</v>
      </c>
      <c r="D3141">
        <v>215.4</v>
      </c>
      <c r="E3141">
        <v>217.3</v>
      </c>
      <c r="F3141">
        <v>218.85</v>
      </c>
      <c r="G3141">
        <v>220</v>
      </c>
      <c r="H3141">
        <v>219.9</v>
      </c>
      <c r="I3141">
        <v>217.6</v>
      </c>
      <c r="J3141">
        <v>212.65</v>
      </c>
      <c r="K3141">
        <v>207.8</v>
      </c>
    </row>
    <row r="3142" spans="1:11" x14ac:dyDescent="0.3">
      <c r="A3142" s="1">
        <v>39283</v>
      </c>
      <c r="B3142">
        <v>209.22</v>
      </c>
      <c r="C3142">
        <v>211.37</v>
      </c>
      <c r="D3142">
        <v>213.52</v>
      </c>
      <c r="E3142">
        <v>215.67</v>
      </c>
      <c r="F3142">
        <v>217.42</v>
      </c>
      <c r="G3142">
        <v>218.72</v>
      </c>
      <c r="H3142">
        <v>218.77</v>
      </c>
      <c r="I3142">
        <v>216.57</v>
      </c>
      <c r="J3142">
        <v>211.82</v>
      </c>
      <c r="K3142">
        <v>207.17</v>
      </c>
    </row>
    <row r="3143" spans="1:11" x14ac:dyDescent="0.3">
      <c r="A3143" s="1">
        <v>39286</v>
      </c>
      <c r="B3143">
        <v>205.61</v>
      </c>
      <c r="C3143">
        <v>207.84</v>
      </c>
      <c r="D3143">
        <v>210.24</v>
      </c>
      <c r="E3143">
        <v>212.54</v>
      </c>
      <c r="F3143">
        <v>214.44</v>
      </c>
      <c r="G3143">
        <v>215.89</v>
      </c>
      <c r="H3143">
        <v>216.14</v>
      </c>
      <c r="I3143">
        <v>213.99</v>
      </c>
      <c r="J3143">
        <v>209.44</v>
      </c>
      <c r="K3143">
        <v>204.99</v>
      </c>
    </row>
    <row r="3144" spans="1:11" x14ac:dyDescent="0.3">
      <c r="A3144" s="1">
        <v>39287</v>
      </c>
      <c r="B3144">
        <v>203.09</v>
      </c>
      <c r="C3144">
        <v>204.9</v>
      </c>
      <c r="D3144">
        <v>207.05</v>
      </c>
      <c r="E3144">
        <v>209.3</v>
      </c>
      <c r="F3144">
        <v>211.25</v>
      </c>
      <c r="G3144">
        <v>212.75</v>
      </c>
      <c r="H3144">
        <v>213.15</v>
      </c>
      <c r="I3144">
        <v>210.9</v>
      </c>
      <c r="J3144">
        <v>206.4</v>
      </c>
      <c r="K3144">
        <v>202.15</v>
      </c>
    </row>
    <row r="3145" spans="1:11" x14ac:dyDescent="0.3">
      <c r="A3145" s="1">
        <v>39288</v>
      </c>
      <c r="B3145">
        <v>206.59</v>
      </c>
      <c r="C3145">
        <v>208.47</v>
      </c>
      <c r="D3145">
        <v>210.77</v>
      </c>
      <c r="E3145">
        <v>213.12</v>
      </c>
      <c r="F3145">
        <v>215.12</v>
      </c>
      <c r="G3145">
        <v>216.62</v>
      </c>
      <c r="H3145">
        <v>217.02</v>
      </c>
      <c r="I3145">
        <v>214.82</v>
      </c>
      <c r="J3145">
        <v>210.37</v>
      </c>
      <c r="K3145">
        <v>206.17</v>
      </c>
    </row>
    <row r="3146" spans="1:11" x14ac:dyDescent="0.3">
      <c r="A3146" s="1">
        <v>39289</v>
      </c>
      <c r="B3146">
        <v>203.28</v>
      </c>
      <c r="C3146">
        <v>205.26</v>
      </c>
      <c r="D3146">
        <v>207.51</v>
      </c>
      <c r="E3146">
        <v>209.81</v>
      </c>
      <c r="F3146">
        <v>211.76</v>
      </c>
      <c r="G3146">
        <v>213.21</v>
      </c>
      <c r="H3146">
        <v>213.56</v>
      </c>
      <c r="I3146">
        <v>211.36</v>
      </c>
      <c r="J3146">
        <v>207.06</v>
      </c>
      <c r="K3146">
        <v>202.91</v>
      </c>
    </row>
    <row r="3147" spans="1:11" x14ac:dyDescent="0.3">
      <c r="A3147" s="1">
        <v>39290</v>
      </c>
      <c r="B3147">
        <v>207.31</v>
      </c>
      <c r="C3147">
        <v>209.34</v>
      </c>
      <c r="D3147">
        <v>211.39</v>
      </c>
      <c r="E3147">
        <v>213.49</v>
      </c>
      <c r="F3147">
        <v>215.24</v>
      </c>
      <c r="G3147">
        <v>216.49</v>
      </c>
      <c r="H3147">
        <v>216.69</v>
      </c>
      <c r="I3147">
        <v>214.44</v>
      </c>
      <c r="J3147">
        <v>209.99</v>
      </c>
      <c r="K3147">
        <v>205.74</v>
      </c>
    </row>
    <row r="3148" spans="1:11" x14ac:dyDescent="0.3">
      <c r="A3148" s="1">
        <v>39293</v>
      </c>
      <c r="B3148">
        <v>206.51</v>
      </c>
      <c r="C3148">
        <v>208.31</v>
      </c>
      <c r="D3148">
        <v>210.21</v>
      </c>
      <c r="E3148">
        <v>212.16</v>
      </c>
      <c r="F3148">
        <v>213.76</v>
      </c>
      <c r="G3148">
        <v>214.91</v>
      </c>
      <c r="H3148">
        <v>214.91</v>
      </c>
      <c r="I3148">
        <v>212.76</v>
      </c>
      <c r="J3148">
        <v>208.41</v>
      </c>
      <c r="K3148">
        <v>204.21</v>
      </c>
    </row>
    <row r="3149" spans="1:11" x14ac:dyDescent="0.3">
      <c r="A3149" s="1">
        <v>39294</v>
      </c>
      <c r="B3149">
        <v>210</v>
      </c>
      <c r="C3149">
        <v>212.32</v>
      </c>
      <c r="D3149">
        <v>214.12</v>
      </c>
      <c r="E3149">
        <v>215.97</v>
      </c>
      <c r="F3149">
        <v>217.32</v>
      </c>
      <c r="G3149">
        <v>218.37</v>
      </c>
      <c r="H3149">
        <v>218.12</v>
      </c>
      <c r="I3149">
        <v>215.87</v>
      </c>
      <c r="J3149">
        <v>211.42</v>
      </c>
      <c r="K3149">
        <v>207.12</v>
      </c>
    </row>
    <row r="3150" spans="1:11" x14ac:dyDescent="0.3">
      <c r="A3150" s="1">
        <v>39295</v>
      </c>
      <c r="B3150">
        <v>206.94</v>
      </c>
      <c r="C3150">
        <v>209.14</v>
      </c>
      <c r="D3150">
        <v>211.39</v>
      </c>
      <c r="E3150">
        <v>213.09</v>
      </c>
      <c r="F3150">
        <v>214.59</v>
      </c>
      <c r="G3150">
        <v>214.64</v>
      </c>
      <c r="H3150">
        <v>212.64</v>
      </c>
      <c r="I3150">
        <v>208.44</v>
      </c>
      <c r="J3150">
        <v>204.44</v>
      </c>
      <c r="K3150">
        <v>201.99</v>
      </c>
    </row>
    <row r="3151" spans="1:11" x14ac:dyDescent="0.3">
      <c r="A3151" s="1">
        <v>39296</v>
      </c>
      <c r="B3151">
        <v>207.46</v>
      </c>
      <c r="C3151">
        <v>209.66</v>
      </c>
      <c r="D3151">
        <v>211.91</v>
      </c>
      <c r="E3151">
        <v>213.56</v>
      </c>
      <c r="F3151">
        <v>215.01</v>
      </c>
      <c r="G3151">
        <v>215.01</v>
      </c>
      <c r="H3151">
        <v>213.16</v>
      </c>
      <c r="I3151">
        <v>209.21</v>
      </c>
      <c r="J3151">
        <v>205.46</v>
      </c>
      <c r="K3151">
        <v>203.16</v>
      </c>
    </row>
    <row r="3152" spans="1:11" x14ac:dyDescent="0.3">
      <c r="A3152" s="1">
        <v>39297</v>
      </c>
      <c r="B3152">
        <v>203.4</v>
      </c>
      <c r="C3152">
        <v>205.85</v>
      </c>
      <c r="D3152">
        <v>208.35</v>
      </c>
      <c r="E3152">
        <v>210.2</v>
      </c>
      <c r="F3152">
        <v>211.75</v>
      </c>
      <c r="G3152">
        <v>211.8</v>
      </c>
      <c r="H3152">
        <v>210.05</v>
      </c>
      <c r="I3152">
        <v>206.3</v>
      </c>
      <c r="J3152">
        <v>202.75</v>
      </c>
      <c r="K3152">
        <v>200.55</v>
      </c>
    </row>
    <row r="3153" spans="1:11" x14ac:dyDescent="0.3">
      <c r="A3153" s="1">
        <v>39300</v>
      </c>
      <c r="B3153">
        <v>193.93</v>
      </c>
      <c r="C3153">
        <v>196.43</v>
      </c>
      <c r="D3153">
        <v>199.23</v>
      </c>
      <c r="E3153">
        <v>201.33</v>
      </c>
      <c r="F3153">
        <v>203.08</v>
      </c>
      <c r="G3153">
        <v>203.28</v>
      </c>
      <c r="H3153">
        <v>201.83</v>
      </c>
      <c r="I3153">
        <v>198.28</v>
      </c>
      <c r="J3153">
        <v>195.28</v>
      </c>
      <c r="K3153">
        <v>193.23</v>
      </c>
    </row>
    <row r="3154" spans="1:11" x14ac:dyDescent="0.3">
      <c r="A3154" s="1">
        <v>39301</v>
      </c>
      <c r="B3154">
        <v>196.41</v>
      </c>
      <c r="C3154">
        <v>198.96</v>
      </c>
      <c r="D3154">
        <v>201.76</v>
      </c>
      <c r="E3154">
        <v>203.91</v>
      </c>
      <c r="F3154">
        <v>205.56</v>
      </c>
      <c r="G3154">
        <v>205.61</v>
      </c>
      <c r="H3154">
        <v>204.21</v>
      </c>
      <c r="I3154">
        <v>200.76</v>
      </c>
      <c r="J3154">
        <v>197.76</v>
      </c>
      <c r="K3154">
        <v>195.71</v>
      </c>
    </row>
    <row r="3155" spans="1:11" x14ac:dyDescent="0.3">
      <c r="A3155" s="1">
        <v>39302</v>
      </c>
      <c r="B3155">
        <v>196.68</v>
      </c>
      <c r="C3155">
        <v>198.98</v>
      </c>
      <c r="D3155">
        <v>201.73</v>
      </c>
      <c r="E3155">
        <v>203.73</v>
      </c>
      <c r="F3155">
        <v>205.13</v>
      </c>
      <c r="G3155">
        <v>204.93</v>
      </c>
      <c r="H3155">
        <v>203.48</v>
      </c>
      <c r="I3155">
        <v>199.93</v>
      </c>
      <c r="J3155">
        <v>196.83</v>
      </c>
      <c r="K3155">
        <v>194.78</v>
      </c>
    </row>
    <row r="3156" spans="1:11" x14ac:dyDescent="0.3">
      <c r="A3156" s="1">
        <v>39303</v>
      </c>
      <c r="B3156">
        <v>198.92</v>
      </c>
      <c r="C3156">
        <v>201.02</v>
      </c>
      <c r="D3156">
        <v>203.57</v>
      </c>
      <c r="E3156">
        <v>205.47</v>
      </c>
      <c r="F3156">
        <v>206.67</v>
      </c>
      <c r="G3156">
        <v>206.27</v>
      </c>
      <c r="H3156">
        <v>204.82</v>
      </c>
      <c r="I3156">
        <v>201.37</v>
      </c>
      <c r="J3156">
        <v>198.12</v>
      </c>
      <c r="K3156">
        <v>195.97</v>
      </c>
    </row>
    <row r="3157" spans="1:11" x14ac:dyDescent="0.3">
      <c r="A3157" s="1">
        <v>39304</v>
      </c>
      <c r="B3157">
        <v>197.12</v>
      </c>
      <c r="C3157">
        <v>199.07</v>
      </c>
      <c r="D3157">
        <v>201.77</v>
      </c>
      <c r="E3157">
        <v>203.62</v>
      </c>
      <c r="F3157">
        <v>204.77</v>
      </c>
      <c r="G3157">
        <v>204.32</v>
      </c>
      <c r="H3157">
        <v>202.87</v>
      </c>
      <c r="I3157">
        <v>199.37</v>
      </c>
      <c r="J3157">
        <v>196.02</v>
      </c>
      <c r="K3157">
        <v>193.77</v>
      </c>
    </row>
    <row r="3158" spans="1:11" x14ac:dyDescent="0.3">
      <c r="A3158" s="1">
        <v>39307</v>
      </c>
      <c r="B3158">
        <v>196.65</v>
      </c>
      <c r="C3158">
        <v>198.6</v>
      </c>
      <c r="D3158">
        <v>201.1</v>
      </c>
      <c r="E3158">
        <v>202.85</v>
      </c>
      <c r="F3158">
        <v>204</v>
      </c>
      <c r="G3158">
        <v>203.4</v>
      </c>
      <c r="H3158">
        <v>201.8</v>
      </c>
      <c r="I3158">
        <v>198.2</v>
      </c>
      <c r="J3158">
        <v>194.75</v>
      </c>
      <c r="K3158">
        <v>192.45</v>
      </c>
    </row>
    <row r="3159" spans="1:11" x14ac:dyDescent="0.3">
      <c r="A3159" s="1">
        <v>39308</v>
      </c>
      <c r="B3159">
        <v>198.25</v>
      </c>
      <c r="C3159">
        <v>199.93</v>
      </c>
      <c r="D3159">
        <v>202.28</v>
      </c>
      <c r="E3159">
        <v>203.98</v>
      </c>
      <c r="F3159">
        <v>205.13</v>
      </c>
      <c r="G3159">
        <v>204.53</v>
      </c>
      <c r="H3159">
        <v>202.88</v>
      </c>
      <c r="I3159">
        <v>199.18</v>
      </c>
      <c r="J3159">
        <v>195.68</v>
      </c>
      <c r="K3159">
        <v>193.38</v>
      </c>
    </row>
    <row r="3160" spans="1:11" x14ac:dyDescent="0.3">
      <c r="A3160" s="1">
        <v>39309</v>
      </c>
      <c r="B3160">
        <v>202.69</v>
      </c>
      <c r="C3160">
        <v>204.39</v>
      </c>
      <c r="D3160">
        <v>206.54</v>
      </c>
      <c r="E3160">
        <v>208.04</v>
      </c>
      <c r="F3160">
        <v>209.09</v>
      </c>
      <c r="G3160">
        <v>208.29</v>
      </c>
      <c r="H3160">
        <v>206.39</v>
      </c>
      <c r="I3160">
        <v>202.49</v>
      </c>
      <c r="J3160">
        <v>198.74</v>
      </c>
      <c r="K3160">
        <v>196.29</v>
      </c>
    </row>
    <row r="3161" spans="1:11" x14ac:dyDescent="0.3">
      <c r="A3161" s="1">
        <v>39310</v>
      </c>
      <c r="B3161">
        <v>198.29</v>
      </c>
      <c r="C3161">
        <v>199.89</v>
      </c>
      <c r="D3161">
        <v>202.04</v>
      </c>
      <c r="E3161">
        <v>203.49</v>
      </c>
      <c r="F3161">
        <v>204.54</v>
      </c>
      <c r="G3161">
        <v>203.74</v>
      </c>
      <c r="H3161">
        <v>201.84</v>
      </c>
      <c r="I3161">
        <v>197.99</v>
      </c>
      <c r="J3161">
        <v>194.34</v>
      </c>
      <c r="K3161">
        <v>191.94</v>
      </c>
    </row>
    <row r="3162" spans="1:11" x14ac:dyDescent="0.3">
      <c r="A3162" s="1">
        <v>39311</v>
      </c>
      <c r="B3162">
        <v>201.73</v>
      </c>
      <c r="C3162">
        <v>203.5</v>
      </c>
      <c r="D3162">
        <v>205.5</v>
      </c>
      <c r="E3162">
        <v>206.8</v>
      </c>
      <c r="F3162">
        <v>207.7</v>
      </c>
      <c r="G3162">
        <v>206.8</v>
      </c>
      <c r="H3162">
        <v>204.8</v>
      </c>
      <c r="I3162">
        <v>200.8</v>
      </c>
      <c r="J3162">
        <v>197.05</v>
      </c>
      <c r="K3162">
        <v>194.55</v>
      </c>
    </row>
    <row r="3163" spans="1:11" x14ac:dyDescent="0.3">
      <c r="A3163" s="1">
        <v>39314</v>
      </c>
      <c r="B3163">
        <v>198.09</v>
      </c>
      <c r="C3163">
        <v>199.79</v>
      </c>
      <c r="D3163">
        <v>202.09</v>
      </c>
      <c r="E3163">
        <v>203.84</v>
      </c>
      <c r="F3163">
        <v>205.09</v>
      </c>
      <c r="G3163">
        <v>204.39</v>
      </c>
      <c r="H3163">
        <v>202.59</v>
      </c>
      <c r="I3163">
        <v>198.79</v>
      </c>
      <c r="J3163">
        <v>195.14</v>
      </c>
      <c r="K3163">
        <v>192.69</v>
      </c>
    </row>
    <row r="3164" spans="1:11" x14ac:dyDescent="0.3">
      <c r="A3164" s="1">
        <v>39315</v>
      </c>
      <c r="B3164">
        <v>195.2</v>
      </c>
      <c r="C3164">
        <v>197</v>
      </c>
      <c r="D3164">
        <v>199.15</v>
      </c>
      <c r="E3164">
        <v>200.8</v>
      </c>
      <c r="F3164">
        <v>202</v>
      </c>
      <c r="G3164">
        <v>201.6</v>
      </c>
      <c r="H3164">
        <v>199.95</v>
      </c>
      <c r="I3164">
        <v>196.05</v>
      </c>
      <c r="J3164">
        <v>192.3</v>
      </c>
      <c r="K3164">
        <v>189.75</v>
      </c>
    </row>
    <row r="3165" spans="1:11" x14ac:dyDescent="0.3">
      <c r="A3165" s="1">
        <v>39316</v>
      </c>
      <c r="B3165">
        <v>194.83</v>
      </c>
      <c r="C3165">
        <v>196.44</v>
      </c>
      <c r="D3165">
        <v>198.64</v>
      </c>
      <c r="E3165">
        <v>200.39</v>
      </c>
      <c r="F3165">
        <v>201.79</v>
      </c>
      <c r="G3165">
        <v>201.64</v>
      </c>
      <c r="H3165">
        <v>200.14</v>
      </c>
      <c r="I3165">
        <v>196.14</v>
      </c>
      <c r="J3165">
        <v>192.39</v>
      </c>
      <c r="K3165">
        <v>189.79</v>
      </c>
    </row>
    <row r="3166" spans="1:11" x14ac:dyDescent="0.3">
      <c r="A3166" s="1">
        <v>39317</v>
      </c>
      <c r="B3166">
        <v>196.1</v>
      </c>
      <c r="C3166">
        <v>197.84</v>
      </c>
      <c r="D3166">
        <v>199.89</v>
      </c>
      <c r="E3166">
        <v>201.64</v>
      </c>
      <c r="F3166">
        <v>203.09</v>
      </c>
      <c r="G3166">
        <v>202.99</v>
      </c>
      <c r="H3166">
        <v>201.49</v>
      </c>
      <c r="I3166">
        <v>197.54</v>
      </c>
      <c r="J3166">
        <v>193.69</v>
      </c>
      <c r="K3166">
        <v>190.99</v>
      </c>
    </row>
    <row r="3167" spans="1:11" x14ac:dyDescent="0.3">
      <c r="A3167" s="1">
        <v>39318</v>
      </c>
      <c r="B3167">
        <v>199.72</v>
      </c>
      <c r="C3167">
        <v>201.58</v>
      </c>
      <c r="D3167">
        <v>203.38</v>
      </c>
      <c r="E3167">
        <v>204.93</v>
      </c>
      <c r="F3167">
        <v>206.08</v>
      </c>
      <c r="G3167">
        <v>205.88</v>
      </c>
      <c r="H3167">
        <v>204.28</v>
      </c>
      <c r="I3167">
        <v>200.38</v>
      </c>
      <c r="J3167">
        <v>196.53</v>
      </c>
      <c r="K3167">
        <v>193.83</v>
      </c>
    </row>
    <row r="3168" spans="1:11" x14ac:dyDescent="0.3">
      <c r="A3168" s="1">
        <v>39321</v>
      </c>
      <c r="B3168">
        <v>200.97</v>
      </c>
      <c r="C3168">
        <v>202.82</v>
      </c>
      <c r="D3168">
        <v>204.57</v>
      </c>
      <c r="E3168">
        <v>206.12</v>
      </c>
      <c r="F3168">
        <v>207.27</v>
      </c>
      <c r="G3168">
        <v>207.07</v>
      </c>
      <c r="H3168">
        <v>205.42</v>
      </c>
      <c r="I3168">
        <v>201.67</v>
      </c>
      <c r="J3168">
        <v>197.92</v>
      </c>
      <c r="K3168">
        <v>195.22</v>
      </c>
    </row>
    <row r="3169" spans="1:11" x14ac:dyDescent="0.3">
      <c r="A3169" s="1">
        <v>39322</v>
      </c>
      <c r="B3169">
        <v>199.63</v>
      </c>
      <c r="C3169">
        <v>201.58</v>
      </c>
      <c r="D3169">
        <v>203.33</v>
      </c>
      <c r="E3169">
        <v>204.83</v>
      </c>
      <c r="F3169">
        <v>205.88</v>
      </c>
      <c r="G3169">
        <v>205.53</v>
      </c>
      <c r="H3169">
        <v>203.68</v>
      </c>
      <c r="I3169">
        <v>199.78</v>
      </c>
      <c r="J3169">
        <v>195.98</v>
      </c>
      <c r="K3169">
        <v>193.28</v>
      </c>
    </row>
    <row r="3170" spans="1:11" x14ac:dyDescent="0.3">
      <c r="A3170" s="1">
        <v>39323</v>
      </c>
      <c r="B3170">
        <v>204.19</v>
      </c>
      <c r="C3170">
        <v>206.05</v>
      </c>
      <c r="D3170">
        <v>207.65</v>
      </c>
      <c r="E3170">
        <v>208.75</v>
      </c>
      <c r="F3170">
        <v>209.4</v>
      </c>
      <c r="G3170">
        <v>208.65</v>
      </c>
      <c r="H3170">
        <v>206.65</v>
      </c>
      <c r="I3170">
        <v>202.55</v>
      </c>
      <c r="J3170">
        <v>198.6</v>
      </c>
      <c r="K3170">
        <v>195.85</v>
      </c>
    </row>
    <row r="3171" spans="1:11" x14ac:dyDescent="0.3">
      <c r="A3171" s="1">
        <v>39324</v>
      </c>
      <c r="B3171">
        <v>202.84</v>
      </c>
      <c r="C3171">
        <v>204.76</v>
      </c>
      <c r="D3171">
        <v>206.36</v>
      </c>
      <c r="E3171">
        <v>207.46</v>
      </c>
      <c r="F3171">
        <v>208.06</v>
      </c>
      <c r="G3171">
        <v>207.31</v>
      </c>
      <c r="H3171">
        <v>205.26</v>
      </c>
      <c r="I3171">
        <v>201.16</v>
      </c>
      <c r="J3171">
        <v>197.21</v>
      </c>
      <c r="K3171">
        <v>194.41</v>
      </c>
    </row>
    <row r="3172" spans="1:11" x14ac:dyDescent="0.3">
      <c r="A3172" s="1">
        <v>39325</v>
      </c>
      <c r="B3172">
        <v>204.22</v>
      </c>
      <c r="C3172">
        <v>205.74</v>
      </c>
      <c r="D3172">
        <v>207.49</v>
      </c>
      <c r="E3172">
        <v>208.59</v>
      </c>
      <c r="F3172">
        <v>209.19</v>
      </c>
      <c r="G3172">
        <v>208.39</v>
      </c>
      <c r="H3172">
        <v>206.34</v>
      </c>
      <c r="I3172">
        <v>202.24</v>
      </c>
      <c r="J3172">
        <v>198.29</v>
      </c>
      <c r="K3172">
        <v>195.49</v>
      </c>
    </row>
    <row r="3173" spans="1:11" x14ac:dyDescent="0.3">
      <c r="A3173" s="1">
        <v>39329</v>
      </c>
      <c r="B3173">
        <v>207.95</v>
      </c>
      <c r="C3173">
        <v>209.7</v>
      </c>
      <c r="D3173">
        <v>210.8</v>
      </c>
      <c r="E3173">
        <v>211.35</v>
      </c>
      <c r="F3173">
        <v>210.4</v>
      </c>
      <c r="G3173">
        <v>208.25</v>
      </c>
      <c r="H3173">
        <v>204.15</v>
      </c>
      <c r="I3173">
        <v>200.15</v>
      </c>
      <c r="J3173">
        <v>197.35</v>
      </c>
      <c r="K3173">
        <v>196.95</v>
      </c>
    </row>
    <row r="3174" spans="1:11" x14ac:dyDescent="0.3">
      <c r="A3174" s="1">
        <v>39330</v>
      </c>
      <c r="B3174">
        <v>209.99</v>
      </c>
      <c r="C3174">
        <v>211.49</v>
      </c>
      <c r="D3174">
        <v>212.29</v>
      </c>
      <c r="E3174">
        <v>212.69</v>
      </c>
      <c r="F3174">
        <v>211.49</v>
      </c>
      <c r="G3174">
        <v>209.24</v>
      </c>
      <c r="H3174">
        <v>204.99</v>
      </c>
      <c r="I3174">
        <v>200.94</v>
      </c>
      <c r="J3174">
        <v>198.09</v>
      </c>
      <c r="K3174">
        <v>197.59</v>
      </c>
    </row>
    <row r="3175" spans="1:11" x14ac:dyDescent="0.3">
      <c r="A3175" s="1">
        <v>39331</v>
      </c>
      <c r="B3175">
        <v>213.68</v>
      </c>
      <c r="C3175">
        <v>214.93</v>
      </c>
      <c r="D3175">
        <v>215.43</v>
      </c>
      <c r="E3175">
        <v>215.63</v>
      </c>
      <c r="F3175">
        <v>214.23</v>
      </c>
      <c r="G3175">
        <v>211.83</v>
      </c>
      <c r="H3175">
        <v>207.48</v>
      </c>
      <c r="I3175">
        <v>203.23</v>
      </c>
      <c r="J3175">
        <v>200.28</v>
      </c>
      <c r="K3175">
        <v>199.68</v>
      </c>
    </row>
    <row r="3176" spans="1:11" x14ac:dyDescent="0.3">
      <c r="A3176" s="1">
        <v>39332</v>
      </c>
      <c r="B3176">
        <v>214.32</v>
      </c>
      <c r="C3176">
        <v>215.72</v>
      </c>
      <c r="D3176">
        <v>216.32</v>
      </c>
      <c r="E3176">
        <v>216.57</v>
      </c>
      <c r="F3176">
        <v>215.07</v>
      </c>
      <c r="G3176">
        <v>212.52</v>
      </c>
      <c r="H3176">
        <v>208.17</v>
      </c>
      <c r="I3176">
        <v>203.92</v>
      </c>
      <c r="J3176">
        <v>200.97</v>
      </c>
      <c r="K3176">
        <v>200.32</v>
      </c>
    </row>
    <row r="3177" spans="1:11" x14ac:dyDescent="0.3">
      <c r="A3177" s="1">
        <v>39335</v>
      </c>
      <c r="B3177">
        <v>217.16</v>
      </c>
      <c r="C3177">
        <v>218.46</v>
      </c>
      <c r="D3177">
        <v>218.91</v>
      </c>
      <c r="E3177">
        <v>219.06</v>
      </c>
      <c r="F3177">
        <v>217.26</v>
      </c>
      <c r="G3177">
        <v>214.56</v>
      </c>
      <c r="H3177">
        <v>210.11</v>
      </c>
      <c r="I3177">
        <v>205.81</v>
      </c>
      <c r="J3177">
        <v>202.91</v>
      </c>
      <c r="K3177">
        <v>202.31</v>
      </c>
    </row>
    <row r="3178" spans="1:11" x14ac:dyDescent="0.3">
      <c r="A3178" s="1">
        <v>39336</v>
      </c>
      <c r="B3178">
        <v>218.27</v>
      </c>
      <c r="C3178">
        <v>219.52</v>
      </c>
      <c r="D3178">
        <v>219.97</v>
      </c>
      <c r="E3178">
        <v>220.12</v>
      </c>
      <c r="F3178">
        <v>218.22</v>
      </c>
      <c r="G3178">
        <v>215.47</v>
      </c>
      <c r="H3178">
        <v>210.97</v>
      </c>
      <c r="I3178">
        <v>206.62</v>
      </c>
      <c r="J3178">
        <v>203.82</v>
      </c>
      <c r="K3178">
        <v>203.17</v>
      </c>
    </row>
    <row r="3179" spans="1:11" x14ac:dyDescent="0.3">
      <c r="A3179" s="1">
        <v>39337</v>
      </c>
      <c r="B3179">
        <v>221.91</v>
      </c>
      <c r="C3179">
        <v>223.16</v>
      </c>
      <c r="D3179">
        <v>223.81</v>
      </c>
      <c r="E3179">
        <v>224.06</v>
      </c>
      <c r="F3179">
        <v>222.11</v>
      </c>
      <c r="G3179">
        <v>219.16</v>
      </c>
      <c r="H3179">
        <v>214.61</v>
      </c>
      <c r="I3179">
        <v>210.26</v>
      </c>
      <c r="J3179">
        <v>207.51</v>
      </c>
      <c r="K3179">
        <v>206.86</v>
      </c>
    </row>
    <row r="3180" spans="1:11" x14ac:dyDescent="0.3">
      <c r="A3180" s="1">
        <v>39338</v>
      </c>
      <c r="B3180">
        <v>221.9</v>
      </c>
      <c r="C3180">
        <v>223.25</v>
      </c>
      <c r="D3180">
        <v>223.95</v>
      </c>
      <c r="E3180">
        <v>224.15</v>
      </c>
      <c r="F3180">
        <v>222.15</v>
      </c>
      <c r="G3180">
        <v>219.05</v>
      </c>
      <c r="H3180">
        <v>214.4</v>
      </c>
      <c r="I3180">
        <v>209.9</v>
      </c>
      <c r="J3180">
        <v>207.15</v>
      </c>
      <c r="K3180">
        <v>206.45</v>
      </c>
    </row>
    <row r="3181" spans="1:11" x14ac:dyDescent="0.3">
      <c r="A3181" s="1">
        <v>39339</v>
      </c>
      <c r="B3181">
        <v>220.78</v>
      </c>
      <c r="C3181">
        <v>221.93</v>
      </c>
      <c r="D3181">
        <v>222.68</v>
      </c>
      <c r="E3181">
        <v>222.83</v>
      </c>
      <c r="F3181">
        <v>220.88</v>
      </c>
      <c r="G3181">
        <v>217.83</v>
      </c>
      <c r="H3181">
        <v>213.18</v>
      </c>
      <c r="I3181">
        <v>208.68</v>
      </c>
      <c r="J3181">
        <v>205.93</v>
      </c>
      <c r="K3181">
        <v>205.23</v>
      </c>
    </row>
    <row r="3182" spans="1:11" x14ac:dyDescent="0.3">
      <c r="A3182" s="1">
        <v>39342</v>
      </c>
      <c r="B3182">
        <v>222.87</v>
      </c>
      <c r="C3182">
        <v>224.22</v>
      </c>
      <c r="D3182">
        <v>224.97</v>
      </c>
      <c r="E3182">
        <v>225.07</v>
      </c>
      <c r="F3182">
        <v>223.12</v>
      </c>
      <c r="G3182">
        <v>220.07</v>
      </c>
      <c r="H3182">
        <v>215.47</v>
      </c>
      <c r="I3182">
        <v>211.02</v>
      </c>
      <c r="J3182">
        <v>208.32</v>
      </c>
      <c r="K3182">
        <v>207.62</v>
      </c>
    </row>
    <row r="3183" spans="1:11" x14ac:dyDescent="0.3">
      <c r="A3183" s="1">
        <v>39343</v>
      </c>
      <c r="B3183">
        <v>224.23</v>
      </c>
      <c r="C3183">
        <v>225.83</v>
      </c>
      <c r="D3183">
        <v>226.68</v>
      </c>
      <c r="E3183">
        <v>226.88</v>
      </c>
      <c r="F3183">
        <v>224.98</v>
      </c>
      <c r="G3183">
        <v>221.78</v>
      </c>
      <c r="H3183">
        <v>217.18</v>
      </c>
      <c r="I3183">
        <v>212.78</v>
      </c>
      <c r="J3183">
        <v>210.13</v>
      </c>
      <c r="K3183">
        <v>209.38</v>
      </c>
    </row>
    <row r="3184" spans="1:11" x14ac:dyDescent="0.3">
      <c r="A3184" s="1">
        <v>39344</v>
      </c>
      <c r="B3184">
        <v>224.53</v>
      </c>
      <c r="C3184">
        <v>226.23</v>
      </c>
      <c r="D3184">
        <v>227.18</v>
      </c>
      <c r="E3184">
        <v>227.53</v>
      </c>
      <c r="F3184">
        <v>225.58</v>
      </c>
      <c r="G3184">
        <v>222.28</v>
      </c>
      <c r="H3184">
        <v>217.83</v>
      </c>
      <c r="I3184">
        <v>213.53</v>
      </c>
      <c r="J3184">
        <v>211.03</v>
      </c>
      <c r="K3184">
        <v>210.23</v>
      </c>
    </row>
    <row r="3185" spans="1:11" x14ac:dyDescent="0.3">
      <c r="A3185" s="1">
        <v>39345</v>
      </c>
      <c r="B3185">
        <v>226.09</v>
      </c>
      <c r="C3185">
        <v>227.79</v>
      </c>
      <c r="D3185">
        <v>228.79</v>
      </c>
      <c r="E3185">
        <v>229.29</v>
      </c>
      <c r="F3185">
        <v>227.54</v>
      </c>
      <c r="G3185">
        <v>224.49</v>
      </c>
      <c r="H3185">
        <v>220.29</v>
      </c>
      <c r="I3185">
        <v>216.19</v>
      </c>
      <c r="J3185">
        <v>213.84</v>
      </c>
      <c r="K3185">
        <v>213.04</v>
      </c>
    </row>
    <row r="3186" spans="1:11" x14ac:dyDescent="0.3">
      <c r="A3186" s="1">
        <v>39346</v>
      </c>
      <c r="B3186">
        <v>225.62</v>
      </c>
      <c r="C3186">
        <v>227.51</v>
      </c>
      <c r="D3186">
        <v>228.61</v>
      </c>
      <c r="E3186">
        <v>229.31</v>
      </c>
      <c r="F3186">
        <v>227.81</v>
      </c>
      <c r="G3186">
        <v>224.86</v>
      </c>
      <c r="H3186">
        <v>220.86</v>
      </c>
      <c r="I3186">
        <v>216.76</v>
      </c>
      <c r="J3186">
        <v>214.41</v>
      </c>
      <c r="K3186">
        <v>213.71</v>
      </c>
    </row>
    <row r="3187" spans="1:11" x14ac:dyDescent="0.3">
      <c r="A3187" s="1">
        <v>39349</v>
      </c>
      <c r="B3187">
        <v>223.06</v>
      </c>
      <c r="C3187">
        <v>225.16</v>
      </c>
      <c r="D3187">
        <v>226.66</v>
      </c>
      <c r="E3187">
        <v>227.66</v>
      </c>
      <c r="F3187">
        <v>226.76</v>
      </c>
      <c r="G3187">
        <v>224.01</v>
      </c>
      <c r="H3187">
        <v>220.11</v>
      </c>
      <c r="I3187">
        <v>216.16</v>
      </c>
      <c r="J3187">
        <v>213.91</v>
      </c>
      <c r="K3187">
        <v>213.36</v>
      </c>
    </row>
    <row r="3188" spans="1:11" x14ac:dyDescent="0.3">
      <c r="A3188" s="1">
        <v>39350</v>
      </c>
      <c r="B3188">
        <v>218.13</v>
      </c>
      <c r="C3188">
        <v>220.68</v>
      </c>
      <c r="D3188">
        <v>222.33</v>
      </c>
      <c r="E3188">
        <v>223.48</v>
      </c>
      <c r="F3188">
        <v>222.88</v>
      </c>
      <c r="G3188">
        <v>220.33</v>
      </c>
      <c r="H3188">
        <v>216.53</v>
      </c>
      <c r="I3188">
        <v>212.78</v>
      </c>
      <c r="J3188">
        <v>210.63</v>
      </c>
      <c r="K3188">
        <v>210.23</v>
      </c>
    </row>
    <row r="3189" spans="1:11" x14ac:dyDescent="0.3">
      <c r="A3189" s="1">
        <v>39351</v>
      </c>
      <c r="B3189">
        <v>218.26</v>
      </c>
      <c r="C3189">
        <v>220.29</v>
      </c>
      <c r="D3189">
        <v>221.89</v>
      </c>
      <c r="E3189">
        <v>223.04</v>
      </c>
      <c r="F3189">
        <v>222.34</v>
      </c>
      <c r="G3189">
        <v>219.74</v>
      </c>
      <c r="H3189">
        <v>215.89</v>
      </c>
      <c r="I3189">
        <v>212.09</v>
      </c>
      <c r="J3189">
        <v>209.84</v>
      </c>
      <c r="K3189">
        <v>209.34</v>
      </c>
    </row>
    <row r="3190" spans="1:11" x14ac:dyDescent="0.3">
      <c r="A3190" s="1">
        <v>39352</v>
      </c>
      <c r="B3190">
        <v>225.21</v>
      </c>
      <c r="C3190">
        <v>226.94</v>
      </c>
      <c r="D3190">
        <v>228.39</v>
      </c>
      <c r="E3190">
        <v>229.34</v>
      </c>
      <c r="F3190">
        <v>228.19</v>
      </c>
      <c r="G3190">
        <v>225.24</v>
      </c>
      <c r="H3190">
        <v>221.14</v>
      </c>
      <c r="I3190">
        <v>217.09</v>
      </c>
      <c r="J3190">
        <v>214.79</v>
      </c>
      <c r="K3190">
        <v>214.09</v>
      </c>
    </row>
    <row r="3191" spans="1:11" x14ac:dyDescent="0.3">
      <c r="A3191" s="1">
        <v>39353</v>
      </c>
      <c r="B3191">
        <v>223.79</v>
      </c>
      <c r="C3191">
        <v>222.56</v>
      </c>
      <c r="D3191">
        <v>224.26</v>
      </c>
      <c r="E3191">
        <v>225.41</v>
      </c>
      <c r="F3191">
        <v>224.26</v>
      </c>
      <c r="G3191">
        <v>221.31</v>
      </c>
      <c r="H3191">
        <v>217.21</v>
      </c>
      <c r="I3191">
        <v>213.16</v>
      </c>
      <c r="J3191">
        <v>210.86</v>
      </c>
      <c r="K3191">
        <v>210.11</v>
      </c>
    </row>
    <row r="3192" spans="1:11" x14ac:dyDescent="0.3">
      <c r="A3192" s="1">
        <v>39356</v>
      </c>
      <c r="B3192">
        <v>218.07</v>
      </c>
      <c r="C3192">
        <v>220.02</v>
      </c>
      <c r="D3192">
        <v>221.42</v>
      </c>
      <c r="E3192">
        <v>220.52</v>
      </c>
      <c r="F3192">
        <v>217.97</v>
      </c>
      <c r="G3192">
        <v>214.27</v>
      </c>
      <c r="H3192">
        <v>210.62</v>
      </c>
      <c r="I3192">
        <v>208.62</v>
      </c>
      <c r="J3192">
        <v>207.92</v>
      </c>
      <c r="K3192">
        <v>208.17</v>
      </c>
    </row>
    <row r="3193" spans="1:11" x14ac:dyDescent="0.3">
      <c r="A3193" s="1">
        <v>39357</v>
      </c>
      <c r="B3193">
        <v>216.23</v>
      </c>
      <c r="C3193">
        <v>218.18</v>
      </c>
      <c r="D3193">
        <v>219.73</v>
      </c>
      <c r="E3193">
        <v>219.13</v>
      </c>
      <c r="F3193">
        <v>216.88</v>
      </c>
      <c r="G3193">
        <v>213.23</v>
      </c>
      <c r="H3193">
        <v>209.63</v>
      </c>
      <c r="I3193">
        <v>207.63</v>
      </c>
      <c r="J3193">
        <v>207.13</v>
      </c>
      <c r="K3193">
        <v>207.48</v>
      </c>
    </row>
    <row r="3194" spans="1:11" x14ac:dyDescent="0.3">
      <c r="A3194" s="1">
        <v>39358</v>
      </c>
      <c r="B3194">
        <v>217.87</v>
      </c>
      <c r="C3194">
        <v>219.62</v>
      </c>
      <c r="D3194">
        <v>221.02</v>
      </c>
      <c r="E3194">
        <v>220.37</v>
      </c>
      <c r="F3194">
        <v>218.12</v>
      </c>
      <c r="G3194">
        <v>214.42</v>
      </c>
      <c r="H3194">
        <v>210.77</v>
      </c>
      <c r="I3194">
        <v>208.77</v>
      </c>
      <c r="J3194">
        <v>208.22</v>
      </c>
      <c r="K3194">
        <v>208.52</v>
      </c>
    </row>
    <row r="3195" spans="1:11" x14ac:dyDescent="0.3">
      <c r="A3195" s="1">
        <v>39359</v>
      </c>
      <c r="B3195">
        <v>223.13</v>
      </c>
      <c r="C3195">
        <v>224.63</v>
      </c>
      <c r="D3195">
        <v>225.88</v>
      </c>
      <c r="E3195">
        <v>225.18</v>
      </c>
      <c r="F3195">
        <v>222.83</v>
      </c>
      <c r="G3195">
        <v>219.03</v>
      </c>
      <c r="H3195">
        <v>215.28</v>
      </c>
      <c r="I3195">
        <v>213.23</v>
      </c>
      <c r="J3195">
        <v>212.68</v>
      </c>
      <c r="K3195">
        <v>212.98</v>
      </c>
    </row>
    <row r="3196" spans="1:11" x14ac:dyDescent="0.3">
      <c r="A3196" s="1">
        <v>39360</v>
      </c>
      <c r="B3196">
        <v>222.35</v>
      </c>
      <c r="C3196">
        <v>224.05</v>
      </c>
      <c r="D3196">
        <v>225.55</v>
      </c>
      <c r="E3196">
        <v>224.95</v>
      </c>
      <c r="F3196">
        <v>222.65</v>
      </c>
      <c r="G3196">
        <v>218.75</v>
      </c>
      <c r="H3196">
        <v>215</v>
      </c>
      <c r="I3196">
        <v>213</v>
      </c>
      <c r="J3196">
        <v>212.5</v>
      </c>
      <c r="K3196">
        <v>212.8</v>
      </c>
    </row>
    <row r="3197" spans="1:11" x14ac:dyDescent="0.3">
      <c r="A3197" s="1">
        <v>39363</v>
      </c>
      <c r="B3197">
        <v>215.96</v>
      </c>
      <c r="C3197">
        <v>217.81</v>
      </c>
      <c r="D3197">
        <v>219.66</v>
      </c>
      <c r="E3197">
        <v>219.46</v>
      </c>
      <c r="F3197">
        <v>217.36</v>
      </c>
      <c r="G3197">
        <v>213.51</v>
      </c>
      <c r="H3197">
        <v>209.81</v>
      </c>
      <c r="I3197">
        <v>207.91</v>
      </c>
      <c r="J3197">
        <v>207.51</v>
      </c>
      <c r="K3197">
        <v>207.91</v>
      </c>
    </row>
    <row r="3198" spans="1:11" x14ac:dyDescent="0.3">
      <c r="A3198" s="1">
        <v>39364</v>
      </c>
      <c r="B3198">
        <v>218.53</v>
      </c>
      <c r="C3198">
        <v>220.28</v>
      </c>
      <c r="D3198">
        <v>221.93</v>
      </c>
      <c r="E3198">
        <v>221.63</v>
      </c>
      <c r="F3198">
        <v>219.53</v>
      </c>
      <c r="G3198">
        <v>215.58</v>
      </c>
      <c r="H3198">
        <v>211.78</v>
      </c>
      <c r="I3198">
        <v>209.83</v>
      </c>
      <c r="J3198">
        <v>209.38</v>
      </c>
      <c r="K3198">
        <v>209.73</v>
      </c>
    </row>
    <row r="3199" spans="1:11" x14ac:dyDescent="0.3">
      <c r="A3199" s="1">
        <v>39365</v>
      </c>
      <c r="B3199">
        <v>221.72</v>
      </c>
      <c r="C3199">
        <v>223.47</v>
      </c>
      <c r="D3199">
        <v>225.17</v>
      </c>
      <c r="E3199">
        <v>224.82</v>
      </c>
      <c r="F3199">
        <v>222.67</v>
      </c>
      <c r="G3199">
        <v>218.47</v>
      </c>
      <c r="H3199">
        <v>214.47</v>
      </c>
      <c r="I3199">
        <v>212.47</v>
      </c>
      <c r="J3199">
        <v>211.97</v>
      </c>
      <c r="K3199">
        <v>212.32</v>
      </c>
    </row>
    <row r="3200" spans="1:11" x14ac:dyDescent="0.3">
      <c r="A3200" s="1">
        <v>39366</v>
      </c>
      <c r="B3200">
        <v>224.73</v>
      </c>
      <c r="C3200">
        <v>226.58</v>
      </c>
      <c r="D3200">
        <v>228.38</v>
      </c>
      <c r="E3200">
        <v>227.93</v>
      </c>
      <c r="F3200">
        <v>225.63</v>
      </c>
      <c r="G3200">
        <v>221.23</v>
      </c>
      <c r="H3200">
        <v>217.03</v>
      </c>
      <c r="I3200">
        <v>214.98</v>
      </c>
      <c r="J3200">
        <v>214.43</v>
      </c>
      <c r="K3200">
        <v>214.63</v>
      </c>
    </row>
    <row r="3201" spans="1:11" x14ac:dyDescent="0.3">
      <c r="A3201" s="1">
        <v>39367</v>
      </c>
      <c r="B3201">
        <v>224.64</v>
      </c>
      <c r="C3201">
        <v>226.69</v>
      </c>
      <c r="D3201">
        <v>228.59</v>
      </c>
      <c r="E3201">
        <v>228.19</v>
      </c>
      <c r="F3201">
        <v>225.99</v>
      </c>
      <c r="G3201">
        <v>221.59</v>
      </c>
      <c r="H3201">
        <v>217.44</v>
      </c>
      <c r="I3201">
        <v>215.34</v>
      </c>
      <c r="J3201">
        <v>214.74</v>
      </c>
      <c r="K3201">
        <v>214.89</v>
      </c>
    </row>
    <row r="3202" spans="1:11" x14ac:dyDescent="0.3">
      <c r="A3202" s="1">
        <v>39370</v>
      </c>
      <c r="B3202">
        <v>230.72</v>
      </c>
      <c r="C3202">
        <v>232.67</v>
      </c>
      <c r="D3202">
        <v>234.52</v>
      </c>
      <c r="E3202">
        <v>233.97</v>
      </c>
      <c r="F3202">
        <v>231.62</v>
      </c>
      <c r="G3202">
        <v>226.97</v>
      </c>
      <c r="H3202">
        <v>222.67</v>
      </c>
      <c r="I3202">
        <v>220.42</v>
      </c>
      <c r="J3202">
        <v>219.72</v>
      </c>
      <c r="K3202">
        <v>219.82</v>
      </c>
    </row>
    <row r="3203" spans="1:11" x14ac:dyDescent="0.3">
      <c r="A3203" s="1">
        <v>39371</v>
      </c>
      <c r="B3203">
        <v>233.87</v>
      </c>
      <c r="C3203">
        <v>235.77</v>
      </c>
      <c r="D3203">
        <v>237.47</v>
      </c>
      <c r="E3203">
        <v>236.87</v>
      </c>
      <c r="F3203">
        <v>234.47</v>
      </c>
      <c r="G3203">
        <v>229.62</v>
      </c>
      <c r="H3203">
        <v>225.12</v>
      </c>
      <c r="I3203">
        <v>222.67</v>
      </c>
      <c r="J3203">
        <v>221.87</v>
      </c>
      <c r="K3203">
        <v>221.87</v>
      </c>
    </row>
    <row r="3204" spans="1:11" x14ac:dyDescent="0.3">
      <c r="A3204" s="1">
        <v>39372</v>
      </c>
      <c r="B3204">
        <v>231.89</v>
      </c>
      <c r="C3204">
        <v>233.69</v>
      </c>
      <c r="D3204">
        <v>235.34</v>
      </c>
      <c r="E3204">
        <v>234.89</v>
      </c>
      <c r="F3204">
        <v>232.54</v>
      </c>
      <c r="G3204">
        <v>227.69</v>
      </c>
      <c r="H3204">
        <v>223.29</v>
      </c>
      <c r="I3204">
        <v>220.59</v>
      </c>
      <c r="J3204">
        <v>219.74</v>
      </c>
      <c r="K3204">
        <v>219.69</v>
      </c>
    </row>
    <row r="3205" spans="1:11" x14ac:dyDescent="0.3">
      <c r="A3205" s="1">
        <v>39373</v>
      </c>
      <c r="B3205">
        <v>234.93</v>
      </c>
      <c r="C3205">
        <v>236.68</v>
      </c>
      <c r="D3205">
        <v>238.28</v>
      </c>
      <c r="E3205">
        <v>237.78</v>
      </c>
      <c r="F3205">
        <v>235.48</v>
      </c>
      <c r="G3205">
        <v>230.68</v>
      </c>
      <c r="H3205">
        <v>226.33</v>
      </c>
      <c r="I3205">
        <v>223.58</v>
      </c>
      <c r="J3205">
        <v>222.73</v>
      </c>
      <c r="K3205">
        <v>222.68</v>
      </c>
    </row>
    <row r="3206" spans="1:11" x14ac:dyDescent="0.3">
      <c r="A3206" s="1">
        <v>39374</v>
      </c>
      <c r="B3206">
        <v>233.06</v>
      </c>
      <c r="C3206">
        <v>234.89</v>
      </c>
      <c r="D3206">
        <v>236.54</v>
      </c>
      <c r="E3206">
        <v>236.14</v>
      </c>
      <c r="F3206">
        <v>233.94</v>
      </c>
      <c r="G3206">
        <v>229.24</v>
      </c>
      <c r="H3206">
        <v>224.99</v>
      </c>
      <c r="I3206">
        <v>222.29</v>
      </c>
      <c r="J3206">
        <v>221.54</v>
      </c>
      <c r="K3206">
        <v>221.54</v>
      </c>
    </row>
    <row r="3207" spans="1:11" x14ac:dyDescent="0.3">
      <c r="A3207" s="1">
        <v>39377</v>
      </c>
      <c r="B3207">
        <v>231.09</v>
      </c>
      <c r="C3207">
        <v>232.91</v>
      </c>
      <c r="D3207">
        <v>234.61</v>
      </c>
      <c r="E3207">
        <v>234.36</v>
      </c>
      <c r="F3207">
        <v>232.21</v>
      </c>
      <c r="G3207">
        <v>227.61</v>
      </c>
      <c r="H3207">
        <v>223.46</v>
      </c>
      <c r="I3207">
        <v>220.81</v>
      </c>
      <c r="J3207">
        <v>220.06</v>
      </c>
      <c r="K3207">
        <v>220.06</v>
      </c>
    </row>
    <row r="3208" spans="1:11" x14ac:dyDescent="0.3">
      <c r="A3208" s="1">
        <v>39378</v>
      </c>
      <c r="B3208">
        <v>229.98</v>
      </c>
      <c r="C3208">
        <v>231.95</v>
      </c>
      <c r="D3208">
        <v>233.7</v>
      </c>
      <c r="E3208">
        <v>233.5</v>
      </c>
      <c r="F3208">
        <v>231.3</v>
      </c>
      <c r="G3208">
        <v>226.75</v>
      </c>
      <c r="H3208">
        <v>222.7</v>
      </c>
      <c r="I3208">
        <v>220.1</v>
      </c>
      <c r="J3208">
        <v>219.45</v>
      </c>
      <c r="K3208">
        <v>219.55</v>
      </c>
    </row>
    <row r="3209" spans="1:11" x14ac:dyDescent="0.3">
      <c r="A3209" s="1">
        <v>39379</v>
      </c>
      <c r="B3209">
        <v>234.2</v>
      </c>
      <c r="C3209">
        <v>236.33</v>
      </c>
      <c r="D3209">
        <v>238.03</v>
      </c>
      <c r="E3209">
        <v>237.83</v>
      </c>
      <c r="F3209">
        <v>235.63</v>
      </c>
      <c r="G3209">
        <v>231.03</v>
      </c>
      <c r="H3209">
        <v>226.98</v>
      </c>
      <c r="I3209">
        <v>224.38</v>
      </c>
      <c r="J3209">
        <v>223.73</v>
      </c>
      <c r="K3209">
        <v>223.83</v>
      </c>
    </row>
    <row r="3210" spans="1:11" x14ac:dyDescent="0.3">
      <c r="A3210" s="1">
        <v>39380</v>
      </c>
      <c r="B3210">
        <v>240.84</v>
      </c>
      <c r="C3210">
        <v>242.67</v>
      </c>
      <c r="D3210">
        <v>244.22</v>
      </c>
      <c r="E3210">
        <v>243.92</v>
      </c>
      <c r="F3210">
        <v>241.67</v>
      </c>
      <c r="G3210">
        <v>237.02</v>
      </c>
      <c r="H3210">
        <v>232.87</v>
      </c>
      <c r="I3210">
        <v>230.22</v>
      </c>
      <c r="J3210">
        <v>229.42</v>
      </c>
      <c r="K3210">
        <v>229.47</v>
      </c>
    </row>
    <row r="3211" spans="1:11" x14ac:dyDescent="0.3">
      <c r="A3211" s="1">
        <v>39381</v>
      </c>
      <c r="B3211">
        <v>243.25</v>
      </c>
      <c r="C3211">
        <v>245.1</v>
      </c>
      <c r="D3211">
        <v>246.8</v>
      </c>
      <c r="E3211">
        <v>246.65</v>
      </c>
      <c r="F3211">
        <v>244.45</v>
      </c>
      <c r="G3211">
        <v>239.75</v>
      </c>
      <c r="H3211">
        <v>235.5</v>
      </c>
      <c r="I3211">
        <v>232.75</v>
      </c>
      <c r="J3211">
        <v>231.8</v>
      </c>
      <c r="K3211">
        <v>231.8</v>
      </c>
    </row>
    <row r="3212" spans="1:11" x14ac:dyDescent="0.3">
      <c r="A3212" s="1">
        <v>39384</v>
      </c>
      <c r="B3212">
        <v>246.46</v>
      </c>
      <c r="C3212">
        <v>248.37</v>
      </c>
      <c r="D3212">
        <v>250.17</v>
      </c>
      <c r="E3212">
        <v>250.07</v>
      </c>
      <c r="F3212">
        <v>248.02</v>
      </c>
      <c r="G3212">
        <v>243.42</v>
      </c>
      <c r="H3212">
        <v>239.17</v>
      </c>
      <c r="I3212">
        <v>236.37</v>
      </c>
      <c r="J3212">
        <v>235.37</v>
      </c>
      <c r="K3212">
        <v>235.32</v>
      </c>
    </row>
    <row r="3213" spans="1:11" x14ac:dyDescent="0.3">
      <c r="A3213" s="1">
        <v>39385</v>
      </c>
      <c r="B3213">
        <v>242.46</v>
      </c>
      <c r="C3213">
        <v>244.18</v>
      </c>
      <c r="D3213">
        <v>245.83</v>
      </c>
      <c r="E3213">
        <v>245.68</v>
      </c>
      <c r="F3213">
        <v>243.53</v>
      </c>
      <c r="G3213">
        <v>238.78</v>
      </c>
      <c r="H3213">
        <v>234.53</v>
      </c>
      <c r="I3213">
        <v>231.78</v>
      </c>
      <c r="J3213">
        <v>230.78</v>
      </c>
      <c r="K3213">
        <v>230.83</v>
      </c>
    </row>
    <row r="3214" spans="1:11" x14ac:dyDescent="0.3">
      <c r="A3214" s="1">
        <v>39386</v>
      </c>
      <c r="B3214">
        <v>250.78</v>
      </c>
      <c r="C3214">
        <v>252.93</v>
      </c>
      <c r="D3214">
        <v>254.33</v>
      </c>
      <c r="E3214">
        <v>253.63</v>
      </c>
      <c r="F3214">
        <v>250.88</v>
      </c>
      <c r="G3214">
        <v>245.68</v>
      </c>
      <c r="H3214">
        <v>241.13</v>
      </c>
      <c r="I3214">
        <v>238.18</v>
      </c>
      <c r="J3214">
        <v>236.98</v>
      </c>
      <c r="K3214">
        <v>236.93</v>
      </c>
    </row>
    <row r="3215" spans="1:11" x14ac:dyDescent="0.3">
      <c r="A3215" s="1">
        <v>39387</v>
      </c>
      <c r="B3215">
        <v>251.23</v>
      </c>
      <c r="C3215">
        <v>252.73</v>
      </c>
      <c r="D3215">
        <v>252.08</v>
      </c>
      <c r="E3215">
        <v>249.28</v>
      </c>
      <c r="F3215">
        <v>243.98</v>
      </c>
      <c r="G3215">
        <v>239.23</v>
      </c>
      <c r="H3215">
        <v>236.23</v>
      </c>
      <c r="I3215">
        <v>235.03</v>
      </c>
      <c r="J3215">
        <v>234.98</v>
      </c>
      <c r="K3215">
        <v>235.88</v>
      </c>
    </row>
    <row r="3216" spans="1:11" x14ac:dyDescent="0.3">
      <c r="A3216" s="1">
        <v>39388</v>
      </c>
      <c r="B3216">
        <v>257.37</v>
      </c>
      <c r="C3216">
        <v>258.70999999999998</v>
      </c>
      <c r="D3216">
        <v>257.70999999999998</v>
      </c>
      <c r="E3216">
        <v>254.46</v>
      </c>
      <c r="F3216">
        <v>248.91</v>
      </c>
      <c r="G3216">
        <v>244.01</v>
      </c>
      <c r="H3216">
        <v>240.71</v>
      </c>
      <c r="I3216">
        <v>239.46</v>
      </c>
      <c r="J3216">
        <v>239.31</v>
      </c>
      <c r="K3216">
        <v>240.21</v>
      </c>
    </row>
    <row r="3217" spans="1:11" x14ac:dyDescent="0.3">
      <c r="A3217" s="1">
        <v>39391</v>
      </c>
      <c r="B3217">
        <v>254.39</v>
      </c>
      <c r="C3217">
        <v>255.79</v>
      </c>
      <c r="D3217">
        <v>254.84</v>
      </c>
      <c r="E3217">
        <v>251.64</v>
      </c>
      <c r="F3217">
        <v>246.04</v>
      </c>
      <c r="G3217">
        <v>241.09</v>
      </c>
      <c r="H3217">
        <v>237.54</v>
      </c>
      <c r="I3217">
        <v>236.24</v>
      </c>
      <c r="J3217">
        <v>236.09</v>
      </c>
      <c r="K3217">
        <v>236.89</v>
      </c>
    </row>
    <row r="3218" spans="1:11" x14ac:dyDescent="0.3">
      <c r="A3218" s="1">
        <v>39392</v>
      </c>
      <c r="B3218">
        <v>260.77999999999997</v>
      </c>
      <c r="C3218">
        <v>262.08</v>
      </c>
      <c r="D3218">
        <v>260.68</v>
      </c>
      <c r="E3218">
        <v>257.13</v>
      </c>
      <c r="F3218">
        <v>251.28</v>
      </c>
      <c r="G3218">
        <v>246.03</v>
      </c>
      <c r="H3218">
        <v>242.18</v>
      </c>
      <c r="I3218">
        <v>240.63</v>
      </c>
      <c r="J3218">
        <v>240.38</v>
      </c>
      <c r="K3218">
        <v>241.13</v>
      </c>
    </row>
    <row r="3219" spans="1:11" x14ac:dyDescent="0.3">
      <c r="A3219" s="1">
        <v>39393</v>
      </c>
      <c r="B3219">
        <v>261.75</v>
      </c>
      <c r="C3219">
        <v>263.14999999999998</v>
      </c>
      <c r="D3219">
        <v>262</v>
      </c>
      <c r="E3219">
        <v>258.60000000000002</v>
      </c>
      <c r="F3219">
        <v>252.8</v>
      </c>
      <c r="G3219">
        <v>247.6</v>
      </c>
      <c r="H3219">
        <v>243.95</v>
      </c>
      <c r="I3219">
        <v>242.45</v>
      </c>
      <c r="J3219">
        <v>242.2</v>
      </c>
      <c r="K3219">
        <v>242.95</v>
      </c>
    </row>
    <row r="3220" spans="1:11" x14ac:dyDescent="0.3">
      <c r="A3220" s="1">
        <v>39394</v>
      </c>
      <c r="B3220">
        <v>260.58</v>
      </c>
      <c r="C3220">
        <v>261.88</v>
      </c>
      <c r="D3220">
        <v>260.83</v>
      </c>
      <c r="E3220">
        <v>257.58</v>
      </c>
      <c r="F3220">
        <v>251.83</v>
      </c>
      <c r="G3220">
        <v>246.73</v>
      </c>
      <c r="H3220">
        <v>243.18</v>
      </c>
      <c r="I3220">
        <v>241.63</v>
      </c>
      <c r="J3220">
        <v>241.28</v>
      </c>
      <c r="K3220">
        <v>242.03</v>
      </c>
    </row>
    <row r="3221" spans="1:11" x14ac:dyDescent="0.3">
      <c r="A3221" s="1">
        <v>39395</v>
      </c>
      <c r="B3221">
        <v>261.88</v>
      </c>
      <c r="C3221">
        <v>263.18</v>
      </c>
      <c r="D3221">
        <v>262.08</v>
      </c>
      <c r="E3221">
        <v>258.83</v>
      </c>
      <c r="F3221">
        <v>252.98</v>
      </c>
      <c r="G3221">
        <v>247.73</v>
      </c>
      <c r="H3221">
        <v>244.23</v>
      </c>
      <c r="I3221">
        <v>242.68</v>
      </c>
      <c r="J3221">
        <v>242.33</v>
      </c>
      <c r="K3221">
        <v>243.08</v>
      </c>
    </row>
    <row r="3222" spans="1:11" x14ac:dyDescent="0.3">
      <c r="A3222" s="1">
        <v>39398</v>
      </c>
      <c r="B3222">
        <v>258.20999999999998</v>
      </c>
      <c r="C3222">
        <v>259.37</v>
      </c>
      <c r="D3222">
        <v>258.32</v>
      </c>
      <c r="E3222">
        <v>255.07</v>
      </c>
      <c r="F3222">
        <v>249.22</v>
      </c>
      <c r="G3222">
        <v>243.92</v>
      </c>
      <c r="H3222">
        <v>240.37</v>
      </c>
      <c r="I3222">
        <v>238.92</v>
      </c>
      <c r="J3222">
        <v>238.62</v>
      </c>
      <c r="K3222">
        <v>239.37</v>
      </c>
    </row>
    <row r="3223" spans="1:11" x14ac:dyDescent="0.3">
      <c r="A3223" s="1">
        <v>39399</v>
      </c>
      <c r="B3223">
        <v>250.21</v>
      </c>
      <c r="C3223">
        <v>251.43</v>
      </c>
      <c r="D3223">
        <v>250.48</v>
      </c>
      <c r="E3223">
        <v>247.33</v>
      </c>
      <c r="F3223">
        <v>241.63</v>
      </c>
      <c r="G3223">
        <v>236.53</v>
      </c>
      <c r="H3223">
        <v>233.03</v>
      </c>
      <c r="I3223">
        <v>231.63</v>
      </c>
      <c r="J3223">
        <v>231.43</v>
      </c>
      <c r="K3223">
        <v>232.23</v>
      </c>
    </row>
    <row r="3224" spans="1:11" x14ac:dyDescent="0.3">
      <c r="A3224" s="1">
        <v>39400</v>
      </c>
      <c r="B3224">
        <v>257.33999999999997</v>
      </c>
      <c r="C3224">
        <v>258.41000000000003</v>
      </c>
      <c r="D3224">
        <v>257.06</v>
      </c>
      <c r="E3224">
        <v>253.56</v>
      </c>
      <c r="F3224">
        <v>247.61</v>
      </c>
      <c r="G3224">
        <v>242.31</v>
      </c>
      <c r="H3224">
        <v>238.81</v>
      </c>
      <c r="I3224">
        <v>237.31</v>
      </c>
      <c r="J3224">
        <v>237.06</v>
      </c>
      <c r="K3224">
        <v>237.81</v>
      </c>
    </row>
    <row r="3225" spans="1:11" x14ac:dyDescent="0.3">
      <c r="A3225" s="1">
        <v>39401</v>
      </c>
      <c r="B3225">
        <v>255.87</v>
      </c>
      <c r="C3225">
        <v>256.97000000000003</v>
      </c>
      <c r="D3225">
        <v>255.67</v>
      </c>
      <c r="E3225">
        <v>252.02</v>
      </c>
      <c r="F3225">
        <v>245.87</v>
      </c>
      <c r="G3225">
        <v>240.37</v>
      </c>
      <c r="H3225">
        <v>236.72</v>
      </c>
      <c r="I3225">
        <v>235.17</v>
      </c>
      <c r="J3225">
        <v>234.87</v>
      </c>
      <c r="K3225">
        <v>235.62</v>
      </c>
    </row>
    <row r="3226" spans="1:11" x14ac:dyDescent="0.3">
      <c r="A3226" s="1">
        <v>39402</v>
      </c>
      <c r="B3226">
        <v>258.70999999999998</v>
      </c>
      <c r="C3226">
        <v>259.82</v>
      </c>
      <c r="D3226">
        <v>258.32</v>
      </c>
      <c r="E3226">
        <v>254.52</v>
      </c>
      <c r="F3226">
        <v>248.27</v>
      </c>
      <c r="G3226">
        <v>242.67</v>
      </c>
      <c r="H3226">
        <v>239.02</v>
      </c>
      <c r="I3226">
        <v>237.42</v>
      </c>
      <c r="J3226">
        <v>237.07</v>
      </c>
      <c r="K3226">
        <v>237.77</v>
      </c>
    </row>
    <row r="3227" spans="1:11" x14ac:dyDescent="0.3">
      <c r="A3227" s="1">
        <v>39405</v>
      </c>
      <c r="B3227">
        <v>260.42</v>
      </c>
      <c r="C3227">
        <v>261.7</v>
      </c>
      <c r="D3227">
        <v>260.39999999999998</v>
      </c>
      <c r="E3227">
        <v>256.64999999999998</v>
      </c>
      <c r="F3227">
        <v>250.35</v>
      </c>
      <c r="G3227">
        <v>244.8</v>
      </c>
      <c r="H3227">
        <v>241.4</v>
      </c>
      <c r="I3227">
        <v>239.8</v>
      </c>
      <c r="J3227">
        <v>239.45</v>
      </c>
      <c r="K3227">
        <v>240.15</v>
      </c>
    </row>
    <row r="3228" spans="1:11" x14ac:dyDescent="0.3">
      <c r="A3228" s="1">
        <v>39406</v>
      </c>
      <c r="B3228">
        <v>269.01</v>
      </c>
      <c r="C3228">
        <v>270.26</v>
      </c>
      <c r="D3228">
        <v>268.61</v>
      </c>
      <c r="E3228">
        <v>264.61</v>
      </c>
      <c r="F3228">
        <v>257.91000000000003</v>
      </c>
      <c r="G3228">
        <v>252.16</v>
      </c>
      <c r="H3228">
        <v>248.61</v>
      </c>
      <c r="I3228">
        <v>247.01</v>
      </c>
      <c r="J3228">
        <v>246.61</v>
      </c>
      <c r="K3228">
        <v>247.26</v>
      </c>
    </row>
    <row r="3229" spans="1:11" x14ac:dyDescent="0.3">
      <c r="A3229" s="1">
        <v>39407</v>
      </c>
      <c r="B3229">
        <v>268.74</v>
      </c>
      <c r="C3229">
        <v>269.77</v>
      </c>
      <c r="D3229">
        <v>268.12</v>
      </c>
      <c r="E3229">
        <v>264.02</v>
      </c>
      <c r="F3229">
        <v>257.07</v>
      </c>
      <c r="G3229">
        <v>251.27</v>
      </c>
      <c r="H3229">
        <v>247.62</v>
      </c>
      <c r="I3229">
        <v>246.02</v>
      </c>
      <c r="J3229">
        <v>245.57</v>
      </c>
      <c r="K3229">
        <v>246.17</v>
      </c>
    </row>
    <row r="3230" spans="1:11" x14ac:dyDescent="0.3">
      <c r="A3230" s="1">
        <v>39409</v>
      </c>
      <c r="B3230">
        <v>270.42</v>
      </c>
      <c r="C3230">
        <v>271.52</v>
      </c>
      <c r="D3230">
        <v>269.87</v>
      </c>
      <c r="E3230">
        <v>265.72000000000003</v>
      </c>
      <c r="F3230">
        <v>258.67</v>
      </c>
      <c r="G3230">
        <v>252.82</v>
      </c>
      <c r="H3230">
        <v>249.17</v>
      </c>
      <c r="I3230">
        <v>247.57</v>
      </c>
      <c r="J3230">
        <v>247.12</v>
      </c>
      <c r="K3230">
        <v>247.72</v>
      </c>
    </row>
    <row r="3231" spans="1:11" x14ac:dyDescent="0.3">
      <c r="A3231" s="1">
        <v>39412</v>
      </c>
      <c r="B3231">
        <v>270.66000000000003</v>
      </c>
      <c r="C3231">
        <v>271.39</v>
      </c>
      <c r="D3231">
        <v>269.58999999999997</v>
      </c>
      <c r="E3231">
        <v>265.44</v>
      </c>
      <c r="F3231">
        <v>258.33999999999997</v>
      </c>
      <c r="G3231">
        <v>252.54</v>
      </c>
      <c r="H3231">
        <v>248.94</v>
      </c>
      <c r="I3231">
        <v>247.34</v>
      </c>
      <c r="J3231">
        <v>246.89</v>
      </c>
      <c r="K3231">
        <v>247.49</v>
      </c>
    </row>
    <row r="3232" spans="1:11" x14ac:dyDescent="0.3">
      <c r="A3232" s="1">
        <v>39413</v>
      </c>
      <c r="B3232">
        <v>265.33999999999997</v>
      </c>
      <c r="C3232">
        <v>265.79000000000002</v>
      </c>
      <c r="D3232">
        <v>263.89</v>
      </c>
      <c r="E3232">
        <v>259.69</v>
      </c>
      <c r="F3232">
        <v>252.59</v>
      </c>
      <c r="G3232">
        <v>246.94</v>
      </c>
      <c r="H3232">
        <v>243.44</v>
      </c>
      <c r="I3232">
        <v>241.94</v>
      </c>
      <c r="J3232">
        <v>241.54</v>
      </c>
      <c r="K3232">
        <v>242.14</v>
      </c>
    </row>
    <row r="3233" spans="1:11" x14ac:dyDescent="0.3">
      <c r="A3233" s="1">
        <v>39414</v>
      </c>
      <c r="B3233">
        <v>257.38</v>
      </c>
      <c r="C3233">
        <v>257.77999999999997</v>
      </c>
      <c r="D3233">
        <v>256.13</v>
      </c>
      <c r="E3233">
        <v>252.23</v>
      </c>
      <c r="F3233">
        <v>245.38</v>
      </c>
      <c r="G3233">
        <v>240.18</v>
      </c>
      <c r="H3233">
        <v>237.03</v>
      </c>
      <c r="I3233">
        <v>235.93</v>
      </c>
      <c r="J3233">
        <v>235.78</v>
      </c>
      <c r="K3233">
        <v>236.43</v>
      </c>
    </row>
    <row r="3234" spans="1:11" x14ac:dyDescent="0.3">
      <c r="A3234" s="1">
        <v>39415</v>
      </c>
      <c r="B3234">
        <v>257.70999999999998</v>
      </c>
      <c r="C3234">
        <v>257.91000000000003</v>
      </c>
      <c r="D3234">
        <v>256.20999999999998</v>
      </c>
      <c r="E3234">
        <v>252.61</v>
      </c>
      <c r="F3234">
        <v>245.86</v>
      </c>
      <c r="G3234">
        <v>240.96</v>
      </c>
      <c r="H3234">
        <v>238.11</v>
      </c>
      <c r="I3234">
        <v>237.11</v>
      </c>
      <c r="J3234">
        <v>237.06</v>
      </c>
      <c r="K3234">
        <v>237.81</v>
      </c>
    </row>
    <row r="3235" spans="1:11" x14ac:dyDescent="0.3">
      <c r="A3235" s="1">
        <v>39416</v>
      </c>
      <c r="B3235">
        <v>252.96</v>
      </c>
      <c r="C3235">
        <v>251.5</v>
      </c>
      <c r="D3235">
        <v>249.95</v>
      </c>
      <c r="E3235">
        <v>246.75</v>
      </c>
      <c r="F3235">
        <v>240.5</v>
      </c>
      <c r="G3235">
        <v>236.05</v>
      </c>
      <c r="H3235">
        <v>233.8</v>
      </c>
      <c r="I3235">
        <v>233</v>
      </c>
      <c r="J3235">
        <v>233</v>
      </c>
      <c r="K3235">
        <v>233.8</v>
      </c>
    </row>
    <row r="3236" spans="1:11" x14ac:dyDescent="0.3">
      <c r="A3236" s="1">
        <v>39419</v>
      </c>
      <c r="B3236">
        <v>251.11</v>
      </c>
      <c r="C3236">
        <v>249.96</v>
      </c>
      <c r="D3236">
        <v>247.41</v>
      </c>
      <c r="E3236">
        <v>241.86</v>
      </c>
      <c r="F3236">
        <v>237.76</v>
      </c>
      <c r="G3236">
        <v>235.56</v>
      </c>
      <c r="H3236">
        <v>235.06</v>
      </c>
      <c r="I3236">
        <v>235.26</v>
      </c>
      <c r="J3236">
        <v>236.06</v>
      </c>
      <c r="K3236">
        <v>237.61</v>
      </c>
    </row>
    <row r="3237" spans="1:11" x14ac:dyDescent="0.3">
      <c r="A3237" s="1">
        <v>39420</v>
      </c>
      <c r="B3237">
        <v>251.18</v>
      </c>
      <c r="C3237">
        <v>250.13</v>
      </c>
      <c r="D3237">
        <v>247.58</v>
      </c>
      <c r="E3237">
        <v>242.23</v>
      </c>
      <c r="F3237">
        <v>238.58</v>
      </c>
      <c r="G3237">
        <v>236.73</v>
      </c>
      <c r="H3237">
        <v>236.33</v>
      </c>
      <c r="I3237">
        <v>236.53</v>
      </c>
      <c r="J3237">
        <v>237.38</v>
      </c>
      <c r="K3237">
        <v>238.93</v>
      </c>
    </row>
    <row r="3238" spans="1:11" x14ac:dyDescent="0.3">
      <c r="A3238" s="1">
        <v>39421</v>
      </c>
      <c r="B3238">
        <v>248.93</v>
      </c>
      <c r="C3238">
        <v>248.38</v>
      </c>
      <c r="D3238">
        <v>246.13</v>
      </c>
      <c r="E3238">
        <v>240.88</v>
      </c>
      <c r="F3238">
        <v>237.23</v>
      </c>
      <c r="G3238">
        <v>235.38</v>
      </c>
      <c r="H3238">
        <v>234.98</v>
      </c>
      <c r="I3238">
        <v>235.18</v>
      </c>
      <c r="J3238">
        <v>236.03</v>
      </c>
      <c r="K3238">
        <v>237.58</v>
      </c>
    </row>
    <row r="3239" spans="1:11" x14ac:dyDescent="0.3">
      <c r="A3239" s="1">
        <v>39422</v>
      </c>
      <c r="B3239">
        <v>254.5</v>
      </c>
      <c r="C3239">
        <v>253.85</v>
      </c>
      <c r="D3239">
        <v>251.3</v>
      </c>
      <c r="E3239">
        <v>246</v>
      </c>
      <c r="F3239">
        <v>242.2</v>
      </c>
      <c r="G3239">
        <v>240.2</v>
      </c>
      <c r="H3239">
        <v>239.75</v>
      </c>
      <c r="I3239">
        <v>239.9</v>
      </c>
      <c r="J3239">
        <v>240.75</v>
      </c>
      <c r="K3239">
        <v>242.3</v>
      </c>
    </row>
    <row r="3240" spans="1:11" x14ac:dyDescent="0.3">
      <c r="A3240" s="1">
        <v>39423</v>
      </c>
      <c r="B3240">
        <v>250.47</v>
      </c>
      <c r="C3240">
        <v>250.22</v>
      </c>
      <c r="D3240">
        <v>248.02</v>
      </c>
      <c r="E3240">
        <v>243.02</v>
      </c>
      <c r="F3240">
        <v>239.02</v>
      </c>
      <c r="G3240">
        <v>236.82</v>
      </c>
      <c r="H3240">
        <v>236.47</v>
      </c>
      <c r="I3240">
        <v>236.67</v>
      </c>
      <c r="J3240">
        <v>237.62</v>
      </c>
      <c r="K3240">
        <v>239.27</v>
      </c>
    </row>
    <row r="3241" spans="1:11" x14ac:dyDescent="0.3">
      <c r="A3241" s="1">
        <v>39426</v>
      </c>
      <c r="B3241">
        <v>247.74</v>
      </c>
      <c r="C3241">
        <v>247.79</v>
      </c>
      <c r="D3241">
        <v>246.24</v>
      </c>
      <c r="E3241">
        <v>241.74</v>
      </c>
      <c r="F3241">
        <v>237.69</v>
      </c>
      <c r="G3241">
        <v>235.34</v>
      </c>
      <c r="H3241">
        <v>234.84</v>
      </c>
      <c r="I3241">
        <v>235.19</v>
      </c>
      <c r="J3241">
        <v>236.19</v>
      </c>
      <c r="K3241">
        <v>237.89</v>
      </c>
    </row>
    <row r="3242" spans="1:11" x14ac:dyDescent="0.3">
      <c r="A3242" s="1">
        <v>39427</v>
      </c>
      <c r="B3242">
        <v>252.3</v>
      </c>
      <c r="C3242">
        <v>252.28</v>
      </c>
      <c r="D3242">
        <v>251.03</v>
      </c>
      <c r="E3242">
        <v>246.78</v>
      </c>
      <c r="F3242">
        <v>242.83</v>
      </c>
      <c r="G3242">
        <v>240.33</v>
      </c>
      <c r="H3242">
        <v>239.58</v>
      </c>
      <c r="I3242">
        <v>239.83</v>
      </c>
      <c r="J3242">
        <v>240.78</v>
      </c>
      <c r="K3242">
        <v>242.48</v>
      </c>
    </row>
    <row r="3243" spans="1:11" x14ac:dyDescent="0.3">
      <c r="A3243" s="1">
        <v>39428</v>
      </c>
      <c r="B3243">
        <v>264.32</v>
      </c>
      <c r="C3243">
        <v>263.87</v>
      </c>
      <c r="D3243">
        <v>262.17</v>
      </c>
      <c r="E3243">
        <v>257.42</v>
      </c>
      <c r="F3243">
        <v>252.97</v>
      </c>
      <c r="G3243">
        <v>250.17</v>
      </c>
      <c r="H3243">
        <v>249.27</v>
      </c>
      <c r="I3243">
        <v>249.27</v>
      </c>
      <c r="J3243">
        <v>250.12</v>
      </c>
      <c r="K3243">
        <v>251.67</v>
      </c>
    </row>
    <row r="3244" spans="1:11" x14ac:dyDescent="0.3">
      <c r="A3244" s="1">
        <v>39429</v>
      </c>
      <c r="B3244">
        <v>261.47000000000003</v>
      </c>
      <c r="C3244">
        <v>261.12</v>
      </c>
      <c r="D3244">
        <v>259.47000000000003</v>
      </c>
      <c r="E3244">
        <v>254.57</v>
      </c>
      <c r="F3244">
        <v>249.97</v>
      </c>
      <c r="G3244">
        <v>247.12</v>
      </c>
      <c r="H3244">
        <v>246.22</v>
      </c>
      <c r="I3244">
        <v>246.22</v>
      </c>
      <c r="J3244">
        <v>247.07</v>
      </c>
      <c r="K3244">
        <v>248.57</v>
      </c>
    </row>
    <row r="3245" spans="1:11" x14ac:dyDescent="0.3">
      <c r="A3245" s="1">
        <v>39430</v>
      </c>
      <c r="B3245">
        <v>260.79000000000002</v>
      </c>
      <c r="C3245">
        <v>260.08999999999997</v>
      </c>
      <c r="D3245">
        <v>258.14</v>
      </c>
      <c r="E3245">
        <v>252.84</v>
      </c>
      <c r="F3245">
        <v>248.19</v>
      </c>
      <c r="G3245">
        <v>245.39</v>
      </c>
      <c r="H3245">
        <v>244.54</v>
      </c>
      <c r="I3245">
        <v>244.59</v>
      </c>
      <c r="J3245">
        <v>245.49</v>
      </c>
      <c r="K3245">
        <v>247.04</v>
      </c>
    </row>
    <row r="3246" spans="1:11" x14ac:dyDescent="0.3">
      <c r="A3246" s="1">
        <v>39433</v>
      </c>
      <c r="B3246">
        <v>259.79000000000002</v>
      </c>
      <c r="C3246">
        <v>259.44</v>
      </c>
      <c r="D3246">
        <v>257.58999999999997</v>
      </c>
      <c r="E3246">
        <v>252.34</v>
      </c>
      <c r="F3246">
        <v>247.94</v>
      </c>
      <c r="G3246">
        <v>245.39</v>
      </c>
      <c r="H3246">
        <v>244.89</v>
      </c>
      <c r="I3246">
        <v>244.99</v>
      </c>
      <c r="J3246">
        <v>245.99</v>
      </c>
      <c r="K3246">
        <v>247.59</v>
      </c>
    </row>
    <row r="3247" spans="1:11" x14ac:dyDescent="0.3">
      <c r="A3247" s="1">
        <v>39434</v>
      </c>
      <c r="B3247">
        <v>255.54</v>
      </c>
      <c r="C3247">
        <v>255.39</v>
      </c>
      <c r="D3247">
        <v>253.79</v>
      </c>
      <c r="E3247">
        <v>248.84</v>
      </c>
      <c r="F3247">
        <v>244.64</v>
      </c>
      <c r="G3247">
        <v>242.14</v>
      </c>
      <c r="H3247">
        <v>241.84</v>
      </c>
      <c r="I3247">
        <v>241.94</v>
      </c>
      <c r="J3247">
        <v>242.94</v>
      </c>
      <c r="K3247">
        <v>244.54</v>
      </c>
    </row>
    <row r="3248" spans="1:11" x14ac:dyDescent="0.3">
      <c r="A3248" s="1">
        <v>39435</v>
      </c>
      <c r="B3248">
        <v>259.79000000000002</v>
      </c>
      <c r="C3248">
        <v>259.54000000000002</v>
      </c>
      <c r="D3248">
        <v>257.54000000000002</v>
      </c>
      <c r="E3248">
        <v>252.19</v>
      </c>
      <c r="F3248">
        <v>247.74</v>
      </c>
      <c r="G3248">
        <v>245.09</v>
      </c>
      <c r="H3248">
        <v>244.69</v>
      </c>
      <c r="I3248">
        <v>244.74</v>
      </c>
      <c r="J3248">
        <v>245.69</v>
      </c>
      <c r="K3248">
        <v>247.29</v>
      </c>
    </row>
    <row r="3249" spans="1:11" x14ac:dyDescent="0.3">
      <c r="A3249" s="1">
        <v>39436</v>
      </c>
      <c r="B3249">
        <v>258.95</v>
      </c>
      <c r="C3249">
        <v>258.58999999999997</v>
      </c>
      <c r="D3249">
        <v>256.49</v>
      </c>
      <c r="E3249">
        <v>250.99</v>
      </c>
      <c r="F3249">
        <v>246.49</v>
      </c>
      <c r="G3249">
        <v>243.84</v>
      </c>
      <c r="H3249">
        <v>243.54</v>
      </c>
      <c r="I3249">
        <v>243.69</v>
      </c>
      <c r="J3249">
        <v>244.69</v>
      </c>
      <c r="K3249">
        <v>246.34</v>
      </c>
    </row>
    <row r="3250" spans="1:11" x14ac:dyDescent="0.3">
      <c r="A3250" s="1">
        <v>39437</v>
      </c>
      <c r="B3250">
        <v>260.91000000000003</v>
      </c>
      <c r="C3250">
        <v>260.62</v>
      </c>
      <c r="D3250">
        <v>258.62</v>
      </c>
      <c r="E3250">
        <v>253.17</v>
      </c>
      <c r="F3250">
        <v>248.67</v>
      </c>
      <c r="G3250">
        <v>245.97</v>
      </c>
      <c r="H3250">
        <v>245.57</v>
      </c>
      <c r="I3250">
        <v>245.77</v>
      </c>
      <c r="J3250">
        <v>246.67</v>
      </c>
      <c r="K3250">
        <v>248.22</v>
      </c>
    </row>
    <row r="3251" spans="1:11" x14ac:dyDescent="0.3">
      <c r="A3251" s="1">
        <v>39440</v>
      </c>
      <c r="B3251">
        <v>259.47000000000003</v>
      </c>
      <c r="C3251">
        <v>259.02</v>
      </c>
      <c r="D3251">
        <v>257.42</v>
      </c>
      <c r="E3251">
        <v>252.47</v>
      </c>
      <c r="F3251">
        <v>248.32</v>
      </c>
      <c r="G3251">
        <v>245.82</v>
      </c>
      <c r="H3251">
        <v>245.52</v>
      </c>
      <c r="I3251">
        <v>245.87</v>
      </c>
      <c r="J3251">
        <v>246.82</v>
      </c>
      <c r="K3251">
        <v>248.42</v>
      </c>
    </row>
    <row r="3252" spans="1:11" x14ac:dyDescent="0.3">
      <c r="A3252" s="1">
        <v>39442</v>
      </c>
      <c r="B3252">
        <v>264.12</v>
      </c>
      <c r="C3252">
        <v>263.87</v>
      </c>
      <c r="D3252">
        <v>262.32</v>
      </c>
      <c r="E3252">
        <v>257.52</v>
      </c>
      <c r="F3252">
        <v>253.42</v>
      </c>
      <c r="G3252">
        <v>250.77</v>
      </c>
      <c r="H3252">
        <v>250.27</v>
      </c>
      <c r="I3252">
        <v>250.37</v>
      </c>
      <c r="J3252">
        <v>251.22</v>
      </c>
      <c r="K3252">
        <v>252.72</v>
      </c>
    </row>
    <row r="3253" spans="1:11" x14ac:dyDescent="0.3">
      <c r="A3253" s="1">
        <v>39443</v>
      </c>
      <c r="B3253">
        <v>268.02999999999997</v>
      </c>
      <c r="C3253">
        <v>267.58</v>
      </c>
      <c r="D3253">
        <v>265.88</v>
      </c>
      <c r="E3253">
        <v>260.93</v>
      </c>
      <c r="F3253">
        <v>256.63</v>
      </c>
      <c r="G3253">
        <v>253.68</v>
      </c>
      <c r="H3253">
        <v>252.93</v>
      </c>
      <c r="I3253">
        <v>252.88</v>
      </c>
      <c r="J3253">
        <v>253.53</v>
      </c>
      <c r="K3253">
        <v>254.88</v>
      </c>
    </row>
    <row r="3254" spans="1:11" x14ac:dyDescent="0.3">
      <c r="A3254" s="1">
        <v>39444</v>
      </c>
      <c r="B3254">
        <v>263.7</v>
      </c>
      <c r="C3254">
        <v>262.88</v>
      </c>
      <c r="D3254">
        <v>261.43</v>
      </c>
      <c r="E3254">
        <v>256.93</v>
      </c>
      <c r="F3254">
        <v>252.73</v>
      </c>
      <c r="G3254">
        <v>249.73</v>
      </c>
      <c r="H3254">
        <v>249.03</v>
      </c>
      <c r="I3254">
        <v>249.03</v>
      </c>
      <c r="J3254">
        <v>249.73</v>
      </c>
      <c r="K3254">
        <v>251.13</v>
      </c>
    </row>
    <row r="3255" spans="1:11" x14ac:dyDescent="0.3">
      <c r="A3255" s="1">
        <v>39447</v>
      </c>
      <c r="B3255">
        <v>264.44</v>
      </c>
      <c r="C3255">
        <v>264.94</v>
      </c>
      <c r="D3255">
        <v>263.69</v>
      </c>
      <c r="E3255">
        <v>259.58999999999997</v>
      </c>
      <c r="F3255">
        <v>255.59</v>
      </c>
      <c r="G3255">
        <v>252.79</v>
      </c>
      <c r="H3255">
        <v>252.14</v>
      </c>
      <c r="I3255">
        <v>252.24</v>
      </c>
      <c r="J3255">
        <v>252.99</v>
      </c>
      <c r="K3255">
        <v>254.44</v>
      </c>
    </row>
    <row r="3256" spans="1:11" x14ac:dyDescent="0.3">
      <c r="A3256" s="1">
        <v>39449</v>
      </c>
      <c r="B3256">
        <v>274.04000000000002</v>
      </c>
      <c r="C3256">
        <v>272.54000000000002</v>
      </c>
      <c r="D3256">
        <v>268.44</v>
      </c>
      <c r="E3256">
        <v>264.39</v>
      </c>
      <c r="F3256">
        <v>261.54000000000002</v>
      </c>
      <c r="G3256">
        <v>260.94</v>
      </c>
      <c r="H3256">
        <v>260.94</v>
      </c>
      <c r="I3256">
        <v>261.58999999999997</v>
      </c>
      <c r="J3256">
        <v>262.89</v>
      </c>
      <c r="K3256">
        <v>264.24</v>
      </c>
    </row>
    <row r="3257" spans="1:11" x14ac:dyDescent="0.3">
      <c r="A3257" s="1">
        <v>39450</v>
      </c>
      <c r="B3257">
        <v>271.91000000000003</v>
      </c>
      <c r="C3257">
        <v>270.66000000000003</v>
      </c>
      <c r="D3257">
        <v>266.66000000000003</v>
      </c>
      <c r="E3257">
        <v>262.70999999999998</v>
      </c>
      <c r="F3257">
        <v>259.95999999999998</v>
      </c>
      <c r="G3257">
        <v>259.51</v>
      </c>
      <c r="H3257">
        <v>259.56</v>
      </c>
      <c r="I3257">
        <v>260.26</v>
      </c>
      <c r="J3257">
        <v>261.61</v>
      </c>
      <c r="K3257">
        <v>263.01</v>
      </c>
    </row>
    <row r="3258" spans="1:11" x14ac:dyDescent="0.3">
      <c r="A3258" s="1">
        <v>39451</v>
      </c>
      <c r="B3258">
        <v>268.35000000000002</v>
      </c>
      <c r="C3258">
        <v>267.45</v>
      </c>
      <c r="D3258">
        <v>263.75</v>
      </c>
      <c r="E3258">
        <v>260.10000000000002</v>
      </c>
      <c r="F3258">
        <v>257.60000000000002</v>
      </c>
      <c r="G3258">
        <v>257.35000000000002</v>
      </c>
      <c r="H3258">
        <v>257.60000000000002</v>
      </c>
      <c r="I3258">
        <v>258.45</v>
      </c>
      <c r="J3258">
        <v>259.89999999999998</v>
      </c>
      <c r="K3258">
        <v>261.35000000000002</v>
      </c>
    </row>
    <row r="3259" spans="1:11" x14ac:dyDescent="0.3">
      <c r="A3259" s="1">
        <v>39454</v>
      </c>
      <c r="B3259">
        <v>259.35000000000002</v>
      </c>
      <c r="C3259">
        <v>258.95</v>
      </c>
      <c r="D3259">
        <v>255.75</v>
      </c>
      <c r="E3259">
        <v>252.5</v>
      </c>
      <c r="F3259">
        <v>250.35</v>
      </c>
      <c r="G3259">
        <v>250.15</v>
      </c>
      <c r="H3259">
        <v>250.45</v>
      </c>
      <c r="I3259">
        <v>251.45</v>
      </c>
      <c r="J3259">
        <v>253.05</v>
      </c>
      <c r="K3259">
        <v>254.7</v>
      </c>
    </row>
    <row r="3260" spans="1:11" x14ac:dyDescent="0.3">
      <c r="A3260" s="1">
        <v>39455</v>
      </c>
      <c r="B3260">
        <v>263.63</v>
      </c>
      <c r="C3260">
        <v>262.99</v>
      </c>
      <c r="D3260">
        <v>259.69</v>
      </c>
      <c r="E3260">
        <v>256.24</v>
      </c>
      <c r="F3260">
        <v>253.89</v>
      </c>
      <c r="G3260">
        <v>253.49</v>
      </c>
      <c r="H3260">
        <v>253.59</v>
      </c>
      <c r="I3260">
        <v>254.49</v>
      </c>
      <c r="J3260">
        <v>256.08999999999997</v>
      </c>
      <c r="K3260">
        <v>257.69</v>
      </c>
    </row>
    <row r="3261" spans="1:11" x14ac:dyDescent="0.3">
      <c r="A3261" s="1">
        <v>39456</v>
      </c>
      <c r="B3261">
        <v>261.33999999999997</v>
      </c>
      <c r="C3261">
        <v>260.58999999999997</v>
      </c>
      <c r="D3261">
        <v>257.14</v>
      </c>
      <c r="E3261">
        <v>253.59</v>
      </c>
      <c r="F3261">
        <v>250.99</v>
      </c>
      <c r="G3261">
        <v>250.39</v>
      </c>
      <c r="H3261">
        <v>250.44</v>
      </c>
      <c r="I3261">
        <v>251.29</v>
      </c>
      <c r="J3261">
        <v>252.89</v>
      </c>
      <c r="K3261">
        <v>254.49</v>
      </c>
    </row>
    <row r="3262" spans="1:11" x14ac:dyDescent="0.3">
      <c r="A3262" s="1">
        <v>39457</v>
      </c>
      <c r="B3262">
        <v>255.73</v>
      </c>
      <c r="C3262">
        <v>254.98</v>
      </c>
      <c r="D3262">
        <v>251.63</v>
      </c>
      <c r="E3262">
        <v>248.28</v>
      </c>
      <c r="F3262">
        <v>245.93</v>
      </c>
      <c r="G3262">
        <v>245.43</v>
      </c>
      <c r="H3262">
        <v>245.58</v>
      </c>
      <c r="I3262">
        <v>246.53</v>
      </c>
      <c r="J3262">
        <v>248.23</v>
      </c>
      <c r="K3262">
        <v>249.93</v>
      </c>
    </row>
    <row r="3263" spans="1:11" x14ac:dyDescent="0.3">
      <c r="A3263" s="1">
        <v>39458</v>
      </c>
      <c r="B3263">
        <v>253.59</v>
      </c>
      <c r="C3263">
        <v>252.45</v>
      </c>
      <c r="D3263">
        <v>248.95</v>
      </c>
      <c r="E3263">
        <v>245.6</v>
      </c>
      <c r="F3263">
        <v>243.25</v>
      </c>
      <c r="G3263">
        <v>242.75</v>
      </c>
      <c r="H3263">
        <v>242.85</v>
      </c>
      <c r="I3263">
        <v>243.8</v>
      </c>
      <c r="J3263">
        <v>245.6</v>
      </c>
      <c r="K3263">
        <v>247.4</v>
      </c>
    </row>
    <row r="3264" spans="1:11" x14ac:dyDescent="0.3">
      <c r="A3264" s="1">
        <v>39461</v>
      </c>
      <c r="B3264">
        <v>258.92</v>
      </c>
      <c r="C3264">
        <v>257.64999999999998</v>
      </c>
      <c r="D3264">
        <v>253.95</v>
      </c>
      <c r="E3264">
        <v>250.4</v>
      </c>
      <c r="F3264">
        <v>247.9</v>
      </c>
      <c r="G3264">
        <v>247.35</v>
      </c>
      <c r="H3264">
        <v>247.45</v>
      </c>
      <c r="I3264">
        <v>248.35</v>
      </c>
      <c r="J3264">
        <v>250.1</v>
      </c>
      <c r="K3264">
        <v>251.85</v>
      </c>
    </row>
    <row r="3265" spans="1:11" x14ac:dyDescent="0.3">
      <c r="A3265" s="1">
        <v>39462</v>
      </c>
      <c r="B3265">
        <v>254.72</v>
      </c>
      <c r="C3265">
        <v>253.35</v>
      </c>
      <c r="D3265">
        <v>249.65</v>
      </c>
      <c r="E3265">
        <v>246.15</v>
      </c>
      <c r="F3265">
        <v>243.85</v>
      </c>
      <c r="G3265">
        <v>243.4</v>
      </c>
      <c r="H3265">
        <v>243.55</v>
      </c>
      <c r="I3265">
        <v>244.5</v>
      </c>
      <c r="J3265">
        <v>246.3</v>
      </c>
      <c r="K3265">
        <v>248.15</v>
      </c>
    </row>
    <row r="3266" spans="1:11" x14ac:dyDescent="0.3">
      <c r="A3266" s="1">
        <v>39463</v>
      </c>
      <c r="B3266">
        <v>251.84</v>
      </c>
      <c r="C3266">
        <v>250.44</v>
      </c>
      <c r="D3266">
        <v>246.84</v>
      </c>
      <c r="E3266">
        <v>243.44</v>
      </c>
      <c r="F3266">
        <v>241.34</v>
      </c>
      <c r="G3266">
        <v>240.99</v>
      </c>
      <c r="H3266">
        <v>241.14</v>
      </c>
      <c r="I3266">
        <v>242.14</v>
      </c>
      <c r="J3266">
        <v>244.04</v>
      </c>
      <c r="K3266">
        <v>245.99</v>
      </c>
    </row>
    <row r="3267" spans="1:11" x14ac:dyDescent="0.3">
      <c r="A3267" s="1">
        <v>39464</v>
      </c>
      <c r="B3267">
        <v>250.35</v>
      </c>
      <c r="C3267">
        <v>248.82</v>
      </c>
      <c r="D3267">
        <v>245.27</v>
      </c>
      <c r="E3267">
        <v>241.87</v>
      </c>
      <c r="F3267">
        <v>239.92</v>
      </c>
      <c r="G3267">
        <v>239.67</v>
      </c>
      <c r="H3267">
        <v>239.77</v>
      </c>
      <c r="I3267">
        <v>240.77</v>
      </c>
      <c r="J3267">
        <v>242.52</v>
      </c>
      <c r="K3267">
        <v>244.47</v>
      </c>
    </row>
    <row r="3268" spans="1:11" x14ac:dyDescent="0.3">
      <c r="A3268" s="1">
        <v>39465</v>
      </c>
      <c r="B3268">
        <v>250.74</v>
      </c>
      <c r="C3268">
        <v>249.74</v>
      </c>
      <c r="D3268">
        <v>246.44</v>
      </c>
      <c r="E3268">
        <v>243.04</v>
      </c>
      <c r="F3268">
        <v>241.04</v>
      </c>
      <c r="G3268">
        <v>240.74</v>
      </c>
      <c r="H3268">
        <v>240.79</v>
      </c>
      <c r="I3268">
        <v>241.79</v>
      </c>
      <c r="J3268">
        <v>243.54</v>
      </c>
      <c r="K3268">
        <v>245.59</v>
      </c>
    </row>
    <row r="3269" spans="1:11" x14ac:dyDescent="0.3">
      <c r="A3269" s="1">
        <v>39469</v>
      </c>
      <c r="B3269">
        <v>247.26</v>
      </c>
      <c r="C3269">
        <v>246.28</v>
      </c>
      <c r="D3269">
        <v>243.63</v>
      </c>
      <c r="E3269">
        <v>240.68</v>
      </c>
      <c r="F3269">
        <v>238.78</v>
      </c>
      <c r="G3269">
        <v>238.58</v>
      </c>
      <c r="H3269">
        <v>238.73</v>
      </c>
      <c r="I3269">
        <v>239.78</v>
      </c>
      <c r="J3269">
        <v>241.58</v>
      </c>
      <c r="K3269">
        <v>243.73</v>
      </c>
    </row>
    <row r="3270" spans="1:11" x14ac:dyDescent="0.3">
      <c r="A3270" s="1">
        <v>39470</v>
      </c>
      <c r="B3270">
        <v>242.31</v>
      </c>
      <c r="C3270">
        <v>241.03</v>
      </c>
      <c r="D3270">
        <v>238.23</v>
      </c>
      <c r="E3270">
        <v>235.33</v>
      </c>
      <c r="F3270">
        <v>233.58</v>
      </c>
      <c r="G3270">
        <v>233.43</v>
      </c>
      <c r="H3270">
        <v>233.58</v>
      </c>
      <c r="I3270">
        <v>234.78</v>
      </c>
      <c r="J3270">
        <v>236.63</v>
      </c>
      <c r="K3270">
        <v>238.73</v>
      </c>
    </row>
    <row r="3271" spans="1:11" x14ac:dyDescent="0.3">
      <c r="A3271" s="1">
        <v>39471</v>
      </c>
      <c r="B3271">
        <v>247.63</v>
      </c>
      <c r="C3271">
        <v>246.41</v>
      </c>
      <c r="D3271">
        <v>243.51</v>
      </c>
      <c r="E3271">
        <v>240.66</v>
      </c>
      <c r="F3271">
        <v>238.86</v>
      </c>
      <c r="G3271">
        <v>238.66</v>
      </c>
      <c r="H3271">
        <v>238.76</v>
      </c>
      <c r="I3271">
        <v>239.91</v>
      </c>
      <c r="J3271">
        <v>241.76</v>
      </c>
      <c r="K3271">
        <v>243.86</v>
      </c>
    </row>
    <row r="3272" spans="1:11" x14ac:dyDescent="0.3">
      <c r="A3272" s="1">
        <v>39472</v>
      </c>
      <c r="B3272">
        <v>251.91</v>
      </c>
      <c r="C3272">
        <v>250.61</v>
      </c>
      <c r="D3272">
        <v>247.81</v>
      </c>
      <c r="E3272">
        <v>245.06</v>
      </c>
      <c r="F3272">
        <v>243.46</v>
      </c>
      <c r="G3272">
        <v>243.26</v>
      </c>
      <c r="H3272">
        <v>243.46</v>
      </c>
      <c r="I3272">
        <v>244.76</v>
      </c>
      <c r="J3272">
        <v>246.61</v>
      </c>
      <c r="K3272">
        <v>248.71</v>
      </c>
    </row>
    <row r="3273" spans="1:11" x14ac:dyDescent="0.3">
      <c r="A3273" s="1">
        <v>39475</v>
      </c>
      <c r="B3273">
        <v>252.65</v>
      </c>
      <c r="C3273">
        <v>251.48</v>
      </c>
      <c r="D3273">
        <v>248.93</v>
      </c>
      <c r="E3273">
        <v>246.38</v>
      </c>
      <c r="F3273">
        <v>244.88</v>
      </c>
      <c r="G3273">
        <v>244.68</v>
      </c>
      <c r="H3273">
        <v>244.98</v>
      </c>
      <c r="I3273">
        <v>246.23</v>
      </c>
      <c r="J3273">
        <v>248.13</v>
      </c>
      <c r="K3273">
        <v>250.23</v>
      </c>
    </row>
    <row r="3274" spans="1:11" x14ac:dyDescent="0.3">
      <c r="A3274" s="1">
        <v>39476</v>
      </c>
      <c r="B3274">
        <v>254.18</v>
      </c>
      <c r="C3274">
        <v>253.28</v>
      </c>
      <c r="D3274">
        <v>250.58</v>
      </c>
      <c r="E3274">
        <v>247.93</v>
      </c>
      <c r="F3274">
        <v>246.33</v>
      </c>
      <c r="G3274">
        <v>246.03</v>
      </c>
      <c r="H3274">
        <v>246.33</v>
      </c>
      <c r="I3274">
        <v>247.48</v>
      </c>
      <c r="J3274">
        <v>249.33</v>
      </c>
      <c r="K3274">
        <v>251.33</v>
      </c>
    </row>
    <row r="3275" spans="1:11" x14ac:dyDescent="0.3">
      <c r="A3275" s="1">
        <v>39477</v>
      </c>
      <c r="B3275">
        <v>254.93</v>
      </c>
      <c r="C3275">
        <v>254.24</v>
      </c>
      <c r="D3275">
        <v>251.59</v>
      </c>
      <c r="E3275">
        <v>248.94</v>
      </c>
      <c r="F3275">
        <v>247.24</v>
      </c>
      <c r="G3275">
        <v>246.79</v>
      </c>
      <c r="H3275">
        <v>247.14</v>
      </c>
      <c r="I3275">
        <v>248.34</v>
      </c>
      <c r="J3275">
        <v>250.19</v>
      </c>
      <c r="K3275">
        <v>252.14</v>
      </c>
    </row>
    <row r="3276" spans="1:11" x14ac:dyDescent="0.3">
      <c r="A3276" s="1">
        <v>39478</v>
      </c>
      <c r="B3276">
        <v>253.45</v>
      </c>
      <c r="C3276">
        <v>252.91</v>
      </c>
      <c r="D3276">
        <v>250.76</v>
      </c>
      <c r="E3276">
        <v>248.31</v>
      </c>
      <c r="F3276">
        <v>246.81</v>
      </c>
      <c r="G3276">
        <v>246.51</v>
      </c>
      <c r="H3276">
        <v>246.96</v>
      </c>
      <c r="I3276">
        <v>248.21</v>
      </c>
      <c r="J3276">
        <v>250.06</v>
      </c>
      <c r="K3276">
        <v>252.01</v>
      </c>
    </row>
    <row r="3277" spans="1:11" x14ac:dyDescent="0.3">
      <c r="A3277" s="1">
        <v>39479</v>
      </c>
      <c r="B3277">
        <v>244.89</v>
      </c>
      <c r="C3277">
        <v>243.19</v>
      </c>
      <c r="D3277">
        <v>241.29</v>
      </c>
      <c r="E3277">
        <v>240.09</v>
      </c>
      <c r="F3277">
        <v>239.99</v>
      </c>
      <c r="G3277">
        <v>240.54</v>
      </c>
      <c r="H3277">
        <v>241.79</v>
      </c>
      <c r="I3277">
        <v>243.79</v>
      </c>
      <c r="J3277">
        <v>245.94</v>
      </c>
      <c r="K3277">
        <v>247.64</v>
      </c>
    </row>
    <row r="3278" spans="1:11" x14ac:dyDescent="0.3">
      <c r="A3278" s="1">
        <v>39482</v>
      </c>
      <c r="B3278">
        <v>248.33</v>
      </c>
      <c r="C3278">
        <v>246.53</v>
      </c>
      <c r="D3278">
        <v>244.58</v>
      </c>
      <c r="E3278">
        <v>243.18</v>
      </c>
      <c r="F3278">
        <v>242.98</v>
      </c>
      <c r="G3278">
        <v>243.53</v>
      </c>
      <c r="H3278">
        <v>244.73</v>
      </c>
      <c r="I3278">
        <v>246.68</v>
      </c>
      <c r="J3278">
        <v>248.78</v>
      </c>
      <c r="K3278">
        <v>250.43</v>
      </c>
    </row>
    <row r="3279" spans="1:11" x14ac:dyDescent="0.3">
      <c r="A3279" s="1">
        <v>39483</v>
      </c>
      <c r="B3279">
        <v>244.65</v>
      </c>
      <c r="C3279">
        <v>242.9</v>
      </c>
      <c r="D3279">
        <v>240.95</v>
      </c>
      <c r="E3279">
        <v>239.65</v>
      </c>
      <c r="F3279">
        <v>239.55</v>
      </c>
      <c r="G3279">
        <v>240.2</v>
      </c>
      <c r="H3279">
        <v>241.4</v>
      </c>
      <c r="I3279">
        <v>243.35</v>
      </c>
      <c r="J3279">
        <v>245.4</v>
      </c>
      <c r="K3279">
        <v>247.05</v>
      </c>
    </row>
    <row r="3280" spans="1:11" x14ac:dyDescent="0.3">
      <c r="A3280" s="1">
        <v>39484</v>
      </c>
      <c r="B3280">
        <v>241.88</v>
      </c>
      <c r="C3280">
        <v>240.33</v>
      </c>
      <c r="D3280">
        <v>238.43</v>
      </c>
      <c r="E3280">
        <v>237.03</v>
      </c>
      <c r="F3280">
        <v>236.93</v>
      </c>
      <c r="G3280">
        <v>237.63</v>
      </c>
      <c r="H3280">
        <v>238.88</v>
      </c>
      <c r="I3280">
        <v>240.88</v>
      </c>
      <c r="J3280">
        <v>242.98</v>
      </c>
      <c r="K3280">
        <v>244.68</v>
      </c>
    </row>
    <row r="3281" spans="1:11" x14ac:dyDescent="0.3">
      <c r="A3281" s="1">
        <v>39485</v>
      </c>
      <c r="B3281">
        <v>245.85</v>
      </c>
      <c r="C3281">
        <v>244.05</v>
      </c>
      <c r="D3281">
        <v>242</v>
      </c>
      <c r="E3281">
        <v>240.4</v>
      </c>
      <c r="F3281">
        <v>240.2</v>
      </c>
      <c r="G3281">
        <v>240.85</v>
      </c>
      <c r="H3281">
        <v>242.05</v>
      </c>
      <c r="I3281">
        <v>243.9</v>
      </c>
      <c r="J3281">
        <v>245.9</v>
      </c>
      <c r="K3281">
        <v>247.55</v>
      </c>
    </row>
    <row r="3282" spans="1:11" x14ac:dyDescent="0.3">
      <c r="A3282" s="1">
        <v>39486</v>
      </c>
      <c r="B3282">
        <v>255.41</v>
      </c>
      <c r="C3282">
        <v>253.41</v>
      </c>
      <c r="D3282">
        <v>251.06</v>
      </c>
      <c r="E3282">
        <v>249.16</v>
      </c>
      <c r="F3282">
        <v>248.76</v>
      </c>
      <c r="G3282">
        <v>249.26</v>
      </c>
      <c r="H3282">
        <v>250.41</v>
      </c>
      <c r="I3282">
        <v>252.11</v>
      </c>
      <c r="J3282">
        <v>253.91</v>
      </c>
      <c r="K3282">
        <v>255.41</v>
      </c>
    </row>
    <row r="3283" spans="1:11" x14ac:dyDescent="0.3">
      <c r="A3283" s="1">
        <v>39489</v>
      </c>
      <c r="B3283">
        <v>260.44</v>
      </c>
      <c r="C3283">
        <v>257.79000000000002</v>
      </c>
      <c r="D3283">
        <v>255.14</v>
      </c>
      <c r="E3283">
        <v>253.14</v>
      </c>
      <c r="F3283">
        <v>252.84</v>
      </c>
      <c r="G3283">
        <v>253.19</v>
      </c>
      <c r="H3283">
        <v>254.29</v>
      </c>
      <c r="I3283">
        <v>255.89</v>
      </c>
      <c r="J3283">
        <v>257.54000000000002</v>
      </c>
      <c r="K3283">
        <v>258.99</v>
      </c>
    </row>
    <row r="3284" spans="1:11" x14ac:dyDescent="0.3">
      <c r="A3284" s="1">
        <v>39490</v>
      </c>
      <c r="B3284">
        <v>259.11</v>
      </c>
      <c r="C3284">
        <v>256.45999999999998</v>
      </c>
      <c r="D3284">
        <v>253.91</v>
      </c>
      <c r="E3284">
        <v>251.96</v>
      </c>
      <c r="F3284">
        <v>251.71</v>
      </c>
      <c r="G3284">
        <v>252.06</v>
      </c>
      <c r="H3284">
        <v>253.16</v>
      </c>
      <c r="I3284">
        <v>254.71</v>
      </c>
      <c r="J3284">
        <v>256.36</v>
      </c>
      <c r="K3284">
        <v>257.76</v>
      </c>
    </row>
    <row r="3285" spans="1:11" x14ac:dyDescent="0.3">
      <c r="A3285" s="1">
        <v>39491</v>
      </c>
      <c r="B3285">
        <v>261.56</v>
      </c>
      <c r="C3285">
        <v>258.76</v>
      </c>
      <c r="D3285">
        <v>255.91</v>
      </c>
      <c r="E3285">
        <v>253.71</v>
      </c>
      <c r="F3285">
        <v>253.51</v>
      </c>
      <c r="G3285">
        <v>253.86</v>
      </c>
      <c r="H3285">
        <v>255.01</v>
      </c>
      <c r="I3285">
        <v>256.45999999999998</v>
      </c>
      <c r="J3285">
        <v>258.06</v>
      </c>
      <c r="K3285">
        <v>259.45999999999998</v>
      </c>
    </row>
    <row r="3286" spans="1:11" x14ac:dyDescent="0.3">
      <c r="A3286" s="1">
        <v>39492</v>
      </c>
      <c r="B3286">
        <v>266.66000000000003</v>
      </c>
      <c r="C3286">
        <v>263.70999999999998</v>
      </c>
      <c r="D3286">
        <v>260.61</v>
      </c>
      <c r="E3286">
        <v>258.26</v>
      </c>
      <c r="F3286">
        <v>257.91000000000003</v>
      </c>
      <c r="G3286">
        <v>258.20999999999998</v>
      </c>
      <c r="H3286">
        <v>259.26</v>
      </c>
      <c r="I3286">
        <v>260.66000000000003</v>
      </c>
      <c r="J3286">
        <v>262.26</v>
      </c>
      <c r="K3286">
        <v>263.66000000000003</v>
      </c>
    </row>
    <row r="3287" spans="1:11" x14ac:dyDescent="0.3">
      <c r="A3287" s="1">
        <v>39493</v>
      </c>
      <c r="B3287">
        <v>264.69</v>
      </c>
      <c r="C3287">
        <v>262.49</v>
      </c>
      <c r="D3287">
        <v>259.69</v>
      </c>
      <c r="E3287">
        <v>257.39</v>
      </c>
      <c r="F3287">
        <v>257.08999999999997</v>
      </c>
      <c r="G3287">
        <v>257.39</v>
      </c>
      <c r="H3287">
        <v>258.39</v>
      </c>
      <c r="I3287">
        <v>259.83999999999997</v>
      </c>
      <c r="J3287">
        <v>261.49</v>
      </c>
      <c r="K3287">
        <v>262.89</v>
      </c>
    </row>
    <row r="3288" spans="1:11" x14ac:dyDescent="0.3">
      <c r="A3288" s="1">
        <v>39497</v>
      </c>
      <c r="B3288">
        <v>276.14</v>
      </c>
      <c r="C3288">
        <v>274.38</v>
      </c>
      <c r="D3288">
        <v>271.08</v>
      </c>
      <c r="E3288">
        <v>268.27999999999997</v>
      </c>
      <c r="F3288">
        <v>267.68</v>
      </c>
      <c r="G3288">
        <v>267.83</v>
      </c>
      <c r="H3288">
        <v>268.77999999999997</v>
      </c>
      <c r="I3288">
        <v>270.13</v>
      </c>
      <c r="J3288">
        <v>271.63</v>
      </c>
      <c r="K3288">
        <v>272.77999999999997</v>
      </c>
    </row>
    <row r="3289" spans="1:11" x14ac:dyDescent="0.3">
      <c r="A3289" s="1">
        <v>39498</v>
      </c>
      <c r="B3289">
        <v>275.45999999999998</v>
      </c>
      <c r="C3289">
        <v>273.66000000000003</v>
      </c>
      <c r="D3289">
        <v>270.56</v>
      </c>
      <c r="E3289">
        <v>267.70999999999998</v>
      </c>
      <c r="F3289">
        <v>267.26</v>
      </c>
      <c r="G3289">
        <v>267.41000000000003</v>
      </c>
      <c r="H3289">
        <v>268.36</v>
      </c>
      <c r="I3289">
        <v>269.66000000000003</v>
      </c>
      <c r="J3289">
        <v>271.16000000000003</v>
      </c>
      <c r="K3289">
        <v>272.41000000000003</v>
      </c>
    </row>
    <row r="3290" spans="1:11" x14ac:dyDescent="0.3">
      <c r="A3290" s="1">
        <v>39499</v>
      </c>
      <c r="B3290">
        <v>273.81</v>
      </c>
      <c r="C3290">
        <v>271.73</v>
      </c>
      <c r="D3290">
        <v>268.23</v>
      </c>
      <c r="E3290">
        <v>265.13</v>
      </c>
      <c r="F3290">
        <v>264.68</v>
      </c>
      <c r="G3290">
        <v>264.83</v>
      </c>
      <c r="H3290">
        <v>265.73</v>
      </c>
      <c r="I3290">
        <v>267.13</v>
      </c>
      <c r="J3290">
        <v>268.63</v>
      </c>
      <c r="K3290">
        <v>269.88</v>
      </c>
    </row>
    <row r="3291" spans="1:11" x14ac:dyDescent="0.3">
      <c r="A3291" s="1">
        <v>39500</v>
      </c>
      <c r="B3291">
        <v>276.3</v>
      </c>
      <c r="C3291">
        <v>274.25</v>
      </c>
      <c r="D3291">
        <v>269.89999999999998</v>
      </c>
      <c r="E3291">
        <v>266.5</v>
      </c>
      <c r="F3291">
        <v>265.75</v>
      </c>
      <c r="G3291">
        <v>265.8</v>
      </c>
      <c r="H3291">
        <v>266.64999999999998</v>
      </c>
      <c r="I3291">
        <v>268</v>
      </c>
      <c r="J3291">
        <v>269.45</v>
      </c>
      <c r="K3291">
        <v>270.75</v>
      </c>
    </row>
    <row r="3292" spans="1:11" x14ac:dyDescent="0.3">
      <c r="A3292" s="1">
        <v>39503</v>
      </c>
      <c r="B3292">
        <v>278.52999999999997</v>
      </c>
      <c r="C3292">
        <v>275.98</v>
      </c>
      <c r="D3292">
        <v>271.38</v>
      </c>
      <c r="E3292">
        <v>267.83</v>
      </c>
      <c r="F3292">
        <v>267.13</v>
      </c>
      <c r="G3292">
        <v>267.23</v>
      </c>
      <c r="H3292">
        <v>268.08</v>
      </c>
      <c r="I3292">
        <v>269.43</v>
      </c>
      <c r="J3292">
        <v>270.98</v>
      </c>
      <c r="K3292">
        <v>272.27999999999997</v>
      </c>
    </row>
    <row r="3293" spans="1:11" x14ac:dyDescent="0.3">
      <c r="A3293" s="1">
        <v>39504</v>
      </c>
      <c r="B3293">
        <v>281.5</v>
      </c>
      <c r="C3293">
        <v>278.99</v>
      </c>
      <c r="D3293">
        <v>274.69</v>
      </c>
      <c r="E3293">
        <v>271.39</v>
      </c>
      <c r="F3293">
        <v>270.83999999999997</v>
      </c>
      <c r="G3293">
        <v>271.04000000000002</v>
      </c>
      <c r="H3293">
        <v>271.99</v>
      </c>
      <c r="I3293">
        <v>273.29000000000002</v>
      </c>
      <c r="J3293">
        <v>274.83999999999997</v>
      </c>
      <c r="K3293">
        <v>276.08999999999997</v>
      </c>
    </row>
    <row r="3294" spans="1:11" x14ac:dyDescent="0.3">
      <c r="A3294" s="1">
        <v>39505</v>
      </c>
      <c r="B3294">
        <v>277.11</v>
      </c>
      <c r="C3294">
        <v>274.77999999999997</v>
      </c>
      <c r="D3294">
        <v>271.08</v>
      </c>
      <c r="E3294">
        <v>268.23</v>
      </c>
      <c r="F3294">
        <v>267.73</v>
      </c>
      <c r="G3294">
        <v>268.08</v>
      </c>
      <c r="H3294">
        <v>269.08</v>
      </c>
      <c r="I3294">
        <v>270.43</v>
      </c>
      <c r="J3294">
        <v>272.08</v>
      </c>
      <c r="K3294">
        <v>273.43</v>
      </c>
    </row>
    <row r="3295" spans="1:11" x14ac:dyDescent="0.3">
      <c r="A3295" s="1">
        <v>39506</v>
      </c>
      <c r="B3295">
        <v>284.56</v>
      </c>
      <c r="C3295">
        <v>282.27999999999997</v>
      </c>
      <c r="D3295">
        <v>278.88</v>
      </c>
      <c r="E3295">
        <v>276.02999999999997</v>
      </c>
      <c r="F3295">
        <v>275.18</v>
      </c>
      <c r="G3295">
        <v>275.33</v>
      </c>
      <c r="H3295">
        <v>276.27999999999997</v>
      </c>
      <c r="I3295">
        <v>277.68</v>
      </c>
      <c r="J3295">
        <v>279.27999999999997</v>
      </c>
      <c r="K3295">
        <v>280.68</v>
      </c>
    </row>
    <row r="3296" spans="1:11" x14ac:dyDescent="0.3">
      <c r="A3296" s="1">
        <v>39507</v>
      </c>
      <c r="B3296">
        <v>283.97000000000003</v>
      </c>
      <c r="C3296">
        <v>280.69</v>
      </c>
      <c r="D3296">
        <v>277.54000000000002</v>
      </c>
      <c r="E3296">
        <v>275.14</v>
      </c>
      <c r="F3296">
        <v>274.33999999999997</v>
      </c>
      <c r="G3296">
        <v>274.54000000000002</v>
      </c>
      <c r="H3296">
        <v>275.54000000000002</v>
      </c>
      <c r="I3296">
        <v>276.89</v>
      </c>
      <c r="J3296">
        <v>278.39</v>
      </c>
      <c r="K3296">
        <v>279.69</v>
      </c>
    </row>
    <row r="3297" spans="1:11" x14ac:dyDescent="0.3">
      <c r="A3297" s="1">
        <v>39510</v>
      </c>
      <c r="B3297">
        <v>284.08</v>
      </c>
      <c r="C3297">
        <v>280.63</v>
      </c>
      <c r="D3297">
        <v>278.02999999999997</v>
      </c>
      <c r="E3297">
        <v>277.18</v>
      </c>
      <c r="F3297">
        <v>277.33</v>
      </c>
      <c r="G3297">
        <v>278.23</v>
      </c>
      <c r="H3297">
        <v>279.52999999999997</v>
      </c>
      <c r="I3297">
        <v>280.98</v>
      </c>
      <c r="J3297">
        <v>282.23</v>
      </c>
      <c r="K3297">
        <v>282.63</v>
      </c>
    </row>
    <row r="3298" spans="1:11" x14ac:dyDescent="0.3">
      <c r="A3298" s="1">
        <v>39511</v>
      </c>
      <c r="B3298">
        <v>279.18</v>
      </c>
      <c r="C3298">
        <v>275.08</v>
      </c>
      <c r="D3298">
        <v>271.98</v>
      </c>
      <c r="E3298">
        <v>271.08</v>
      </c>
      <c r="F3298">
        <v>271.23</v>
      </c>
      <c r="G3298">
        <v>272.02999999999997</v>
      </c>
      <c r="H3298">
        <v>273.18</v>
      </c>
      <c r="I3298">
        <v>274.48</v>
      </c>
      <c r="J3298">
        <v>275.58</v>
      </c>
      <c r="K3298">
        <v>275.93</v>
      </c>
    </row>
    <row r="3299" spans="1:11" x14ac:dyDescent="0.3">
      <c r="A3299" s="1">
        <v>39512</v>
      </c>
      <c r="B3299">
        <v>294.31</v>
      </c>
      <c r="C3299">
        <v>288.86</v>
      </c>
      <c r="D3299">
        <v>285.06</v>
      </c>
      <c r="E3299">
        <v>283.86</v>
      </c>
      <c r="F3299">
        <v>283.81</v>
      </c>
      <c r="G3299">
        <v>284.36</v>
      </c>
      <c r="H3299">
        <v>285.11</v>
      </c>
      <c r="I3299">
        <v>286.06</v>
      </c>
      <c r="J3299">
        <v>287.11</v>
      </c>
      <c r="K3299">
        <v>287.36</v>
      </c>
    </row>
    <row r="3300" spans="1:11" x14ac:dyDescent="0.3">
      <c r="A3300" s="1">
        <v>39513</v>
      </c>
      <c r="B3300">
        <v>297.33</v>
      </c>
      <c r="C3300">
        <v>291.58</v>
      </c>
      <c r="D3300">
        <v>287.58</v>
      </c>
      <c r="E3300">
        <v>286.48</v>
      </c>
      <c r="F3300">
        <v>286.52999999999997</v>
      </c>
      <c r="G3300">
        <v>287.08</v>
      </c>
      <c r="H3300">
        <v>287.83</v>
      </c>
      <c r="I3300">
        <v>288.73</v>
      </c>
      <c r="J3300">
        <v>289.58</v>
      </c>
      <c r="K3300">
        <v>289.73</v>
      </c>
    </row>
    <row r="3301" spans="1:11" x14ac:dyDescent="0.3">
      <c r="A3301" s="1">
        <v>39514</v>
      </c>
      <c r="B3301">
        <v>294.7</v>
      </c>
      <c r="C3301">
        <v>288.5</v>
      </c>
      <c r="D3301">
        <v>284.60000000000002</v>
      </c>
      <c r="E3301">
        <v>283.5</v>
      </c>
      <c r="F3301">
        <v>283.5</v>
      </c>
      <c r="G3301">
        <v>283.95</v>
      </c>
      <c r="H3301">
        <v>284.75</v>
      </c>
      <c r="I3301">
        <v>285.75</v>
      </c>
      <c r="J3301">
        <v>286.60000000000002</v>
      </c>
      <c r="K3301">
        <v>286.8</v>
      </c>
    </row>
    <row r="3302" spans="1:11" x14ac:dyDescent="0.3">
      <c r="A3302" s="1">
        <v>39517</v>
      </c>
      <c r="B3302">
        <v>297.33999999999997</v>
      </c>
      <c r="C3302">
        <v>290.69</v>
      </c>
      <c r="D3302">
        <v>286.69</v>
      </c>
      <c r="E3302">
        <v>285.24</v>
      </c>
      <c r="F3302">
        <v>284.99</v>
      </c>
      <c r="G3302">
        <v>285.08999999999997</v>
      </c>
      <c r="H3302">
        <v>285.74</v>
      </c>
      <c r="I3302">
        <v>286.64</v>
      </c>
      <c r="J3302">
        <v>287.33999999999997</v>
      </c>
      <c r="K3302">
        <v>287.44</v>
      </c>
    </row>
    <row r="3303" spans="1:11" x14ac:dyDescent="0.3">
      <c r="A3303" s="1">
        <v>39518</v>
      </c>
      <c r="B3303">
        <v>299.57</v>
      </c>
      <c r="C3303">
        <v>293.22000000000003</v>
      </c>
      <c r="D3303">
        <v>289.22000000000003</v>
      </c>
      <c r="E3303">
        <v>287.77</v>
      </c>
      <c r="F3303">
        <v>287.77</v>
      </c>
      <c r="G3303">
        <v>288.17</v>
      </c>
      <c r="H3303">
        <v>288.92</v>
      </c>
      <c r="I3303">
        <v>289.92</v>
      </c>
      <c r="J3303">
        <v>290.67</v>
      </c>
      <c r="K3303">
        <v>290.77</v>
      </c>
    </row>
    <row r="3304" spans="1:11" x14ac:dyDescent="0.3">
      <c r="A3304" s="1">
        <v>39519</v>
      </c>
      <c r="B3304">
        <v>302.44</v>
      </c>
      <c r="C3304">
        <v>296.19</v>
      </c>
      <c r="D3304">
        <v>292.19</v>
      </c>
      <c r="E3304">
        <v>291.19</v>
      </c>
      <c r="F3304">
        <v>291.33999999999997</v>
      </c>
      <c r="G3304">
        <v>291.83999999999997</v>
      </c>
      <c r="H3304">
        <v>292.64</v>
      </c>
      <c r="I3304">
        <v>293.74</v>
      </c>
      <c r="J3304">
        <v>294.64</v>
      </c>
      <c r="K3304">
        <v>294.79000000000002</v>
      </c>
    </row>
    <row r="3305" spans="1:11" x14ac:dyDescent="0.3">
      <c r="A3305" s="1">
        <v>39520</v>
      </c>
      <c r="B3305">
        <v>312.48</v>
      </c>
      <c r="C3305">
        <v>303.58</v>
      </c>
      <c r="D3305">
        <v>297.88</v>
      </c>
      <c r="E3305">
        <v>296.52999999999997</v>
      </c>
      <c r="F3305">
        <v>296.52999999999997</v>
      </c>
      <c r="G3305">
        <v>296.93</v>
      </c>
      <c r="H3305">
        <v>297.68</v>
      </c>
      <c r="I3305">
        <v>298.68</v>
      </c>
      <c r="J3305">
        <v>299.38</v>
      </c>
      <c r="K3305">
        <v>299.48</v>
      </c>
    </row>
    <row r="3306" spans="1:11" x14ac:dyDescent="0.3">
      <c r="A3306" s="1">
        <v>39521</v>
      </c>
      <c r="B3306">
        <v>314.64999999999998</v>
      </c>
      <c r="C3306">
        <v>304</v>
      </c>
      <c r="D3306">
        <v>297.14999999999998</v>
      </c>
      <c r="E3306">
        <v>295.35000000000002</v>
      </c>
      <c r="F3306">
        <v>295.25</v>
      </c>
      <c r="G3306">
        <v>295.85000000000002</v>
      </c>
      <c r="H3306">
        <v>296.7</v>
      </c>
      <c r="I3306">
        <v>297.85000000000002</v>
      </c>
      <c r="J3306">
        <v>298.8</v>
      </c>
      <c r="K3306">
        <v>299.05</v>
      </c>
    </row>
    <row r="3307" spans="1:11" x14ac:dyDescent="0.3">
      <c r="A3307" s="1">
        <v>39524</v>
      </c>
      <c r="B3307">
        <v>306.83999999999997</v>
      </c>
      <c r="C3307">
        <v>297.74</v>
      </c>
      <c r="D3307">
        <v>291.49</v>
      </c>
      <c r="E3307">
        <v>290.08999999999997</v>
      </c>
      <c r="F3307">
        <v>290.08999999999997</v>
      </c>
      <c r="G3307">
        <v>290.58999999999997</v>
      </c>
      <c r="H3307">
        <v>291.33999999999997</v>
      </c>
      <c r="I3307">
        <v>292.49</v>
      </c>
      <c r="J3307">
        <v>293.64</v>
      </c>
      <c r="K3307">
        <v>293.94</v>
      </c>
    </row>
    <row r="3308" spans="1:11" x14ac:dyDescent="0.3">
      <c r="A3308" s="1">
        <v>39525</v>
      </c>
      <c r="B3308">
        <v>313.79000000000002</v>
      </c>
      <c r="C3308">
        <v>306.45</v>
      </c>
      <c r="D3308">
        <v>301.55</v>
      </c>
      <c r="E3308">
        <v>301.05</v>
      </c>
      <c r="F3308">
        <v>301.10000000000002</v>
      </c>
      <c r="G3308">
        <v>301.5</v>
      </c>
      <c r="H3308">
        <v>302.10000000000002</v>
      </c>
      <c r="I3308">
        <v>303.2</v>
      </c>
      <c r="J3308">
        <v>304.3</v>
      </c>
      <c r="K3308">
        <v>304.60000000000002</v>
      </c>
    </row>
    <row r="3309" spans="1:11" x14ac:dyDescent="0.3">
      <c r="A3309" s="1">
        <v>39526</v>
      </c>
      <c r="B3309">
        <v>301.67</v>
      </c>
      <c r="C3309">
        <v>294.64999999999998</v>
      </c>
      <c r="D3309">
        <v>290.10000000000002</v>
      </c>
      <c r="E3309">
        <v>289.60000000000002</v>
      </c>
      <c r="F3309">
        <v>289.85000000000002</v>
      </c>
      <c r="G3309">
        <v>290.39999999999998</v>
      </c>
      <c r="H3309">
        <v>291.14999999999998</v>
      </c>
      <c r="I3309">
        <v>292.25</v>
      </c>
      <c r="J3309">
        <v>293.35000000000002</v>
      </c>
      <c r="K3309">
        <v>293.64999999999998</v>
      </c>
    </row>
    <row r="3310" spans="1:11" x14ac:dyDescent="0.3">
      <c r="A3310" s="1">
        <v>39527</v>
      </c>
      <c r="B3310">
        <v>297.72000000000003</v>
      </c>
      <c r="C3310">
        <v>290.64</v>
      </c>
      <c r="D3310">
        <v>286.39</v>
      </c>
      <c r="E3310">
        <v>286.08999999999997</v>
      </c>
      <c r="F3310">
        <v>286.49</v>
      </c>
      <c r="G3310">
        <v>287.19</v>
      </c>
      <c r="H3310">
        <v>288.14</v>
      </c>
      <c r="I3310">
        <v>289.29000000000002</v>
      </c>
      <c r="J3310">
        <v>290.44</v>
      </c>
      <c r="K3310">
        <v>290.79000000000002</v>
      </c>
    </row>
    <row r="3311" spans="1:11" x14ac:dyDescent="0.3">
      <c r="A3311" s="1">
        <v>39531</v>
      </c>
      <c r="B3311">
        <v>296.31</v>
      </c>
      <c r="C3311">
        <v>287.41000000000003</v>
      </c>
      <c r="D3311">
        <v>282.66000000000003</v>
      </c>
      <c r="E3311">
        <v>282.20999999999998</v>
      </c>
      <c r="F3311">
        <v>282.51</v>
      </c>
      <c r="G3311">
        <v>283.26</v>
      </c>
      <c r="H3311">
        <v>284.36</v>
      </c>
      <c r="I3311">
        <v>285.61</v>
      </c>
      <c r="J3311">
        <v>286.91000000000003</v>
      </c>
      <c r="K3311">
        <v>287.31</v>
      </c>
    </row>
    <row r="3312" spans="1:11" x14ac:dyDescent="0.3">
      <c r="A3312" s="1">
        <v>39532</v>
      </c>
      <c r="B3312">
        <v>292.48</v>
      </c>
      <c r="C3312">
        <v>284.01</v>
      </c>
      <c r="D3312">
        <v>280.61</v>
      </c>
      <c r="E3312">
        <v>280.91000000000003</v>
      </c>
      <c r="F3312">
        <v>281.31</v>
      </c>
      <c r="G3312">
        <v>282.36</v>
      </c>
      <c r="H3312">
        <v>283.70999999999998</v>
      </c>
      <c r="I3312">
        <v>285.01</v>
      </c>
      <c r="J3312">
        <v>286.26</v>
      </c>
      <c r="K3312">
        <v>287.06</v>
      </c>
    </row>
    <row r="3313" spans="1:11" x14ac:dyDescent="0.3">
      <c r="A3313" s="1">
        <v>39533</v>
      </c>
      <c r="B3313">
        <v>304.38</v>
      </c>
      <c r="C3313">
        <v>294.58</v>
      </c>
      <c r="D3313">
        <v>290.77999999999997</v>
      </c>
      <c r="E3313">
        <v>290.83</v>
      </c>
      <c r="F3313">
        <v>291.08</v>
      </c>
      <c r="G3313">
        <v>291.98</v>
      </c>
      <c r="H3313">
        <v>293.23</v>
      </c>
      <c r="I3313">
        <v>294.43</v>
      </c>
      <c r="J3313">
        <v>295.58</v>
      </c>
      <c r="K3313">
        <v>296.27999999999997</v>
      </c>
    </row>
    <row r="3314" spans="1:11" x14ac:dyDescent="0.3">
      <c r="A3314" s="1">
        <v>39534</v>
      </c>
      <c r="B3314">
        <v>314.83</v>
      </c>
      <c r="C3314">
        <v>303.75</v>
      </c>
      <c r="D3314">
        <v>297.95</v>
      </c>
      <c r="E3314">
        <v>297.14999999999998</v>
      </c>
      <c r="F3314">
        <v>297.10000000000002</v>
      </c>
      <c r="G3314">
        <v>297.8</v>
      </c>
      <c r="H3314">
        <v>299.05</v>
      </c>
      <c r="I3314">
        <v>300.2</v>
      </c>
      <c r="J3314">
        <v>301.3</v>
      </c>
      <c r="K3314">
        <v>301.8</v>
      </c>
    </row>
    <row r="3315" spans="1:11" x14ac:dyDescent="0.3">
      <c r="A3315" s="1">
        <v>39535</v>
      </c>
      <c r="B3315">
        <v>310.5</v>
      </c>
      <c r="C3315">
        <v>298.76</v>
      </c>
      <c r="D3315">
        <v>293.11</v>
      </c>
      <c r="E3315">
        <v>292.36</v>
      </c>
      <c r="F3315">
        <v>292.41000000000003</v>
      </c>
      <c r="G3315">
        <v>293.26</v>
      </c>
      <c r="H3315">
        <v>294.56</v>
      </c>
      <c r="I3315">
        <v>295.91000000000003</v>
      </c>
      <c r="J3315">
        <v>297.26</v>
      </c>
      <c r="K3315">
        <v>297.95999999999998</v>
      </c>
    </row>
    <row r="3316" spans="1:11" x14ac:dyDescent="0.3">
      <c r="A3316" s="1">
        <v>39538</v>
      </c>
      <c r="B3316">
        <v>304.92</v>
      </c>
      <c r="C3316">
        <v>290.61</v>
      </c>
      <c r="D3316">
        <v>285.45999999999998</v>
      </c>
      <c r="E3316">
        <v>284.91000000000003</v>
      </c>
      <c r="F3316">
        <v>285.20999999999998</v>
      </c>
      <c r="G3316">
        <v>286.26</v>
      </c>
      <c r="H3316">
        <v>287.66000000000003</v>
      </c>
      <c r="I3316">
        <v>289.11</v>
      </c>
      <c r="J3316">
        <v>290.51</v>
      </c>
      <c r="K3316">
        <v>291.36</v>
      </c>
    </row>
    <row r="3317" spans="1:11" x14ac:dyDescent="0.3">
      <c r="A3317" s="1">
        <v>39539</v>
      </c>
      <c r="B3317">
        <v>287.97000000000003</v>
      </c>
      <c r="C3317">
        <v>283.67</v>
      </c>
      <c r="D3317">
        <v>283.52</v>
      </c>
      <c r="E3317">
        <v>283.82</v>
      </c>
      <c r="F3317">
        <v>284.82</v>
      </c>
      <c r="G3317">
        <v>286.17</v>
      </c>
      <c r="H3317">
        <v>287.57</v>
      </c>
      <c r="I3317">
        <v>289.02</v>
      </c>
      <c r="J3317">
        <v>289.92</v>
      </c>
      <c r="K3317">
        <v>288.42</v>
      </c>
    </row>
    <row r="3318" spans="1:11" x14ac:dyDescent="0.3">
      <c r="A3318" s="1">
        <v>39540</v>
      </c>
      <c r="B3318">
        <v>295.10000000000002</v>
      </c>
      <c r="C3318">
        <v>291.35000000000002</v>
      </c>
      <c r="D3318">
        <v>291.39999999999998</v>
      </c>
      <c r="E3318">
        <v>291.75</v>
      </c>
      <c r="F3318">
        <v>292.64999999999998</v>
      </c>
      <c r="G3318">
        <v>293.95</v>
      </c>
      <c r="H3318">
        <v>295.3</v>
      </c>
      <c r="I3318">
        <v>296.60000000000002</v>
      </c>
      <c r="J3318">
        <v>297.5</v>
      </c>
      <c r="K3318">
        <v>296.05</v>
      </c>
    </row>
    <row r="3319" spans="1:11" x14ac:dyDescent="0.3">
      <c r="A3319" s="1">
        <v>39541</v>
      </c>
      <c r="B3319">
        <v>292.27999999999997</v>
      </c>
      <c r="C3319">
        <v>288.52999999999997</v>
      </c>
      <c r="D3319">
        <v>288.68</v>
      </c>
      <c r="E3319">
        <v>288.98</v>
      </c>
      <c r="F3319">
        <v>289.98</v>
      </c>
      <c r="G3319">
        <v>291.27999999999997</v>
      </c>
      <c r="H3319">
        <v>292.58</v>
      </c>
      <c r="I3319">
        <v>293.83</v>
      </c>
      <c r="J3319">
        <v>294.68</v>
      </c>
      <c r="K3319">
        <v>293.18</v>
      </c>
    </row>
    <row r="3320" spans="1:11" x14ac:dyDescent="0.3">
      <c r="A3320" s="1">
        <v>39542</v>
      </c>
      <c r="B3320">
        <v>299.20999999999998</v>
      </c>
      <c r="C3320">
        <v>295.36</v>
      </c>
      <c r="D3320">
        <v>295.01</v>
      </c>
      <c r="E3320">
        <v>295.06</v>
      </c>
      <c r="F3320">
        <v>296.01</v>
      </c>
      <c r="G3320">
        <v>297.26</v>
      </c>
      <c r="H3320">
        <v>298.56</v>
      </c>
      <c r="I3320">
        <v>299.81</v>
      </c>
      <c r="J3320">
        <v>300.66000000000003</v>
      </c>
      <c r="K3320">
        <v>299.06</v>
      </c>
    </row>
    <row r="3321" spans="1:11" x14ac:dyDescent="0.3">
      <c r="A3321" s="1">
        <v>39545</v>
      </c>
      <c r="B3321">
        <v>308.43</v>
      </c>
      <c r="C3321">
        <v>304.38</v>
      </c>
      <c r="D3321">
        <v>303.38</v>
      </c>
      <c r="E3321">
        <v>303.27999999999997</v>
      </c>
      <c r="F3321">
        <v>304.18</v>
      </c>
      <c r="G3321">
        <v>305.38</v>
      </c>
      <c r="H3321">
        <v>306.52999999999997</v>
      </c>
      <c r="I3321">
        <v>307.68</v>
      </c>
      <c r="J3321">
        <v>308.43</v>
      </c>
      <c r="K3321">
        <v>306.83</v>
      </c>
    </row>
    <row r="3322" spans="1:11" x14ac:dyDescent="0.3">
      <c r="A3322" s="1">
        <v>39546</v>
      </c>
      <c r="B3322">
        <v>311.02</v>
      </c>
      <c r="C3322">
        <v>306.17</v>
      </c>
      <c r="D3322">
        <v>305.07</v>
      </c>
      <c r="E3322">
        <v>305.12</v>
      </c>
      <c r="F3322">
        <v>306.02</v>
      </c>
      <c r="G3322">
        <v>307.12</v>
      </c>
      <c r="H3322">
        <v>308.12</v>
      </c>
      <c r="I3322">
        <v>309.12</v>
      </c>
      <c r="J3322">
        <v>309.72000000000003</v>
      </c>
      <c r="K3322">
        <v>308.02</v>
      </c>
    </row>
    <row r="3323" spans="1:11" x14ac:dyDescent="0.3">
      <c r="A3323" s="1">
        <v>39547</v>
      </c>
      <c r="B3323">
        <v>323.45</v>
      </c>
      <c r="C3323">
        <v>316.85000000000002</v>
      </c>
      <c r="D3323">
        <v>315.05</v>
      </c>
      <c r="E3323">
        <v>314.95</v>
      </c>
      <c r="F3323">
        <v>315.45</v>
      </c>
      <c r="G3323">
        <v>316.2</v>
      </c>
      <c r="H3323">
        <v>316.95</v>
      </c>
      <c r="I3323">
        <v>317.7</v>
      </c>
      <c r="J3323">
        <v>318</v>
      </c>
      <c r="K3323">
        <v>316.14999999999998</v>
      </c>
    </row>
    <row r="3324" spans="1:11" x14ac:dyDescent="0.3">
      <c r="A3324" s="1">
        <v>39548</v>
      </c>
      <c r="B3324">
        <v>319.39999999999998</v>
      </c>
      <c r="C3324">
        <v>314.5</v>
      </c>
      <c r="D3324">
        <v>313.14999999999998</v>
      </c>
      <c r="E3324">
        <v>313</v>
      </c>
      <c r="F3324">
        <v>313.60000000000002</v>
      </c>
      <c r="G3324">
        <v>314.39999999999998</v>
      </c>
      <c r="H3324">
        <v>315.10000000000002</v>
      </c>
      <c r="I3324">
        <v>315.8</v>
      </c>
      <c r="J3324">
        <v>315.95</v>
      </c>
      <c r="K3324">
        <v>314.10000000000002</v>
      </c>
    </row>
    <row r="3325" spans="1:11" x14ac:dyDescent="0.3">
      <c r="A3325" s="1">
        <v>39549</v>
      </c>
      <c r="B3325">
        <v>319.75</v>
      </c>
      <c r="C3325">
        <v>315.64999999999998</v>
      </c>
      <c r="D3325">
        <v>314.85000000000002</v>
      </c>
      <c r="E3325">
        <v>314.85000000000002</v>
      </c>
      <c r="F3325">
        <v>315.64999999999998</v>
      </c>
      <c r="G3325">
        <v>316.55</v>
      </c>
      <c r="H3325">
        <v>317.35000000000002</v>
      </c>
      <c r="I3325">
        <v>318.14999999999998</v>
      </c>
      <c r="J3325">
        <v>318.45</v>
      </c>
      <c r="K3325">
        <v>316.85000000000002</v>
      </c>
    </row>
    <row r="3326" spans="1:11" x14ac:dyDescent="0.3">
      <c r="A3326" s="1">
        <v>39552</v>
      </c>
      <c r="B3326">
        <v>320.29000000000002</v>
      </c>
      <c r="C3326">
        <v>316.19</v>
      </c>
      <c r="D3326">
        <v>315.39</v>
      </c>
      <c r="E3326">
        <v>315.44</v>
      </c>
      <c r="F3326">
        <v>316.29000000000002</v>
      </c>
      <c r="G3326">
        <v>317.19</v>
      </c>
      <c r="H3326">
        <v>318.08999999999997</v>
      </c>
      <c r="I3326">
        <v>318.99</v>
      </c>
      <c r="J3326">
        <v>319.39</v>
      </c>
      <c r="K3326">
        <v>317.99</v>
      </c>
    </row>
    <row r="3327" spans="1:11" x14ac:dyDescent="0.3">
      <c r="A3327" s="1">
        <v>39553</v>
      </c>
      <c r="B3327">
        <v>327.39</v>
      </c>
      <c r="C3327">
        <v>323.33999999999997</v>
      </c>
      <c r="D3327">
        <v>322.39</v>
      </c>
      <c r="E3327">
        <v>322.44</v>
      </c>
      <c r="F3327">
        <v>323.29000000000002</v>
      </c>
      <c r="G3327">
        <v>324.19</v>
      </c>
      <c r="H3327">
        <v>325.04000000000002</v>
      </c>
      <c r="I3327">
        <v>325.89</v>
      </c>
      <c r="J3327">
        <v>326.24</v>
      </c>
      <c r="K3327">
        <v>324.74</v>
      </c>
    </row>
    <row r="3328" spans="1:11" x14ac:dyDescent="0.3">
      <c r="A3328" s="1">
        <v>39554</v>
      </c>
      <c r="B3328">
        <v>328.3</v>
      </c>
      <c r="C3328">
        <v>324.2</v>
      </c>
      <c r="D3328">
        <v>323.45</v>
      </c>
      <c r="E3328">
        <v>323.5</v>
      </c>
      <c r="F3328">
        <v>324.35000000000002</v>
      </c>
      <c r="G3328">
        <v>325.39999999999998</v>
      </c>
      <c r="H3328">
        <v>326.35000000000002</v>
      </c>
      <c r="I3328">
        <v>327.3</v>
      </c>
      <c r="J3328">
        <v>327.7</v>
      </c>
      <c r="K3328">
        <v>326.35000000000002</v>
      </c>
    </row>
    <row r="3329" spans="1:11" x14ac:dyDescent="0.3">
      <c r="A3329" s="1">
        <v>39555</v>
      </c>
      <c r="B3329">
        <v>326.74</v>
      </c>
      <c r="C3329">
        <v>322.64</v>
      </c>
      <c r="D3329">
        <v>322.14</v>
      </c>
      <c r="E3329">
        <v>322.39</v>
      </c>
      <c r="F3329">
        <v>323.44</v>
      </c>
      <c r="G3329">
        <v>324.58999999999997</v>
      </c>
      <c r="H3329">
        <v>325.64</v>
      </c>
      <c r="I3329">
        <v>326.64</v>
      </c>
      <c r="J3329">
        <v>327.08999999999997</v>
      </c>
      <c r="K3329">
        <v>325.94</v>
      </c>
    </row>
    <row r="3330" spans="1:11" x14ac:dyDescent="0.3">
      <c r="A3330" s="1">
        <v>39556</v>
      </c>
      <c r="B3330">
        <v>329.23</v>
      </c>
      <c r="C3330">
        <v>325.83</v>
      </c>
      <c r="D3330">
        <v>325.52999999999997</v>
      </c>
      <c r="E3330">
        <v>325.83</v>
      </c>
      <c r="F3330">
        <v>326.88</v>
      </c>
      <c r="G3330">
        <v>327.98</v>
      </c>
      <c r="H3330">
        <v>328.98</v>
      </c>
      <c r="I3330">
        <v>329.93</v>
      </c>
      <c r="J3330">
        <v>330.33</v>
      </c>
      <c r="K3330">
        <v>329.23</v>
      </c>
    </row>
    <row r="3331" spans="1:11" x14ac:dyDescent="0.3">
      <c r="A3331" s="1">
        <v>39559</v>
      </c>
      <c r="B3331">
        <v>331.14</v>
      </c>
      <c r="C3331">
        <v>328.29</v>
      </c>
      <c r="D3331">
        <v>328.24</v>
      </c>
      <c r="E3331">
        <v>328.64</v>
      </c>
      <c r="F3331">
        <v>329.69</v>
      </c>
      <c r="G3331">
        <v>330.74</v>
      </c>
      <c r="H3331">
        <v>331.74</v>
      </c>
      <c r="I3331">
        <v>332.69</v>
      </c>
      <c r="J3331">
        <v>333.14</v>
      </c>
      <c r="K3331">
        <v>332.14</v>
      </c>
    </row>
    <row r="3332" spans="1:11" x14ac:dyDescent="0.3">
      <c r="A3332" s="1">
        <v>39560</v>
      </c>
      <c r="B3332">
        <v>331.69</v>
      </c>
      <c r="C3332">
        <v>329.72</v>
      </c>
      <c r="D3332">
        <v>329.82</v>
      </c>
      <c r="E3332">
        <v>330.22</v>
      </c>
      <c r="F3332">
        <v>331.27</v>
      </c>
      <c r="G3332">
        <v>332.37</v>
      </c>
      <c r="H3332">
        <v>333.37</v>
      </c>
      <c r="I3332">
        <v>334.32</v>
      </c>
      <c r="J3332">
        <v>334.82</v>
      </c>
      <c r="K3332">
        <v>333.87</v>
      </c>
    </row>
    <row r="3333" spans="1:11" x14ac:dyDescent="0.3">
      <c r="A3333" s="1">
        <v>39561</v>
      </c>
      <c r="B3333">
        <v>332.5</v>
      </c>
      <c r="C3333">
        <v>330.72</v>
      </c>
      <c r="D3333">
        <v>331.12</v>
      </c>
      <c r="E3333">
        <v>331.62</v>
      </c>
      <c r="F3333">
        <v>332.62</v>
      </c>
      <c r="G3333">
        <v>333.67</v>
      </c>
      <c r="H3333">
        <v>334.72</v>
      </c>
      <c r="I3333">
        <v>335.72</v>
      </c>
      <c r="J3333">
        <v>336.27</v>
      </c>
      <c r="K3333">
        <v>335.47</v>
      </c>
    </row>
    <row r="3334" spans="1:11" x14ac:dyDescent="0.3">
      <c r="A3334" s="1">
        <v>39562</v>
      </c>
      <c r="B3334">
        <v>325.83</v>
      </c>
      <c r="C3334">
        <v>324.81</v>
      </c>
      <c r="D3334">
        <v>325.45999999999998</v>
      </c>
      <c r="E3334">
        <v>325.95999999999998</v>
      </c>
      <c r="F3334">
        <v>326.81</v>
      </c>
      <c r="G3334">
        <v>327.81</v>
      </c>
      <c r="H3334">
        <v>328.81</v>
      </c>
      <c r="I3334">
        <v>329.76</v>
      </c>
      <c r="J3334">
        <v>330.26</v>
      </c>
      <c r="K3334">
        <v>329.51</v>
      </c>
    </row>
    <row r="3335" spans="1:11" x14ac:dyDescent="0.3">
      <c r="A3335" s="1">
        <v>39563</v>
      </c>
      <c r="B3335">
        <v>330.28</v>
      </c>
      <c r="C3335">
        <v>329.13</v>
      </c>
      <c r="D3335">
        <v>329.78</v>
      </c>
      <c r="E3335">
        <v>330.38</v>
      </c>
      <c r="F3335">
        <v>331.03</v>
      </c>
      <c r="G3335">
        <v>331.88</v>
      </c>
      <c r="H3335">
        <v>332.68</v>
      </c>
      <c r="I3335">
        <v>333.53</v>
      </c>
      <c r="J3335">
        <v>333.93</v>
      </c>
      <c r="K3335">
        <v>333.03</v>
      </c>
    </row>
    <row r="3336" spans="1:11" x14ac:dyDescent="0.3">
      <c r="A3336" s="1">
        <v>39566</v>
      </c>
      <c r="B3336">
        <v>329.88</v>
      </c>
      <c r="C3336">
        <v>328.76</v>
      </c>
      <c r="D3336">
        <v>329.36</v>
      </c>
      <c r="E3336">
        <v>330.01</v>
      </c>
      <c r="F3336">
        <v>330.76</v>
      </c>
      <c r="G3336">
        <v>331.61</v>
      </c>
      <c r="H3336">
        <v>332.26</v>
      </c>
      <c r="I3336">
        <v>332.91</v>
      </c>
      <c r="J3336">
        <v>333.21</v>
      </c>
      <c r="K3336">
        <v>332.31</v>
      </c>
    </row>
    <row r="3337" spans="1:11" x14ac:dyDescent="0.3">
      <c r="A3337" s="1">
        <v>39567</v>
      </c>
      <c r="B3337">
        <v>324.64999999999998</v>
      </c>
      <c r="C3337">
        <v>323.31</v>
      </c>
      <c r="D3337">
        <v>323.95999999999998</v>
      </c>
      <c r="E3337">
        <v>324.76</v>
      </c>
      <c r="F3337">
        <v>325.70999999999998</v>
      </c>
      <c r="G3337">
        <v>326.70999999999998</v>
      </c>
      <c r="H3337">
        <v>327.36</v>
      </c>
      <c r="I3337">
        <v>327.96</v>
      </c>
      <c r="J3337">
        <v>328.26</v>
      </c>
      <c r="K3337">
        <v>327.16000000000003</v>
      </c>
    </row>
    <row r="3338" spans="1:11" x14ac:dyDescent="0.3">
      <c r="A3338" s="1">
        <v>39568</v>
      </c>
      <c r="B3338">
        <v>317.7</v>
      </c>
      <c r="C3338">
        <v>315.8</v>
      </c>
      <c r="D3338">
        <v>317.05</v>
      </c>
      <c r="E3338">
        <v>318.25</v>
      </c>
      <c r="F3338">
        <v>319.55</v>
      </c>
      <c r="G3338">
        <v>320.7</v>
      </c>
      <c r="H3338">
        <v>321.5</v>
      </c>
      <c r="I3338">
        <v>322.2</v>
      </c>
      <c r="J3338">
        <v>322.7</v>
      </c>
      <c r="K3338">
        <v>321.7</v>
      </c>
    </row>
    <row r="3339" spans="1:11" x14ac:dyDescent="0.3">
      <c r="A3339" s="1">
        <v>39569</v>
      </c>
      <c r="B3339">
        <v>311.77</v>
      </c>
      <c r="C3339">
        <v>313.12</v>
      </c>
      <c r="D3339">
        <v>314.52</v>
      </c>
      <c r="E3339">
        <v>315.92</v>
      </c>
      <c r="F3339">
        <v>317.27</v>
      </c>
      <c r="G3339">
        <v>318.12</v>
      </c>
      <c r="H3339">
        <v>318.87</v>
      </c>
      <c r="I3339">
        <v>319.42</v>
      </c>
      <c r="J3339">
        <v>318.42</v>
      </c>
      <c r="K3339">
        <v>315.17</v>
      </c>
    </row>
    <row r="3340" spans="1:11" x14ac:dyDescent="0.3">
      <c r="A3340" s="1">
        <v>39570</v>
      </c>
      <c r="B3340">
        <v>321.87</v>
      </c>
      <c r="C3340">
        <v>323.02</v>
      </c>
      <c r="D3340">
        <v>324.32</v>
      </c>
      <c r="E3340">
        <v>325.82</v>
      </c>
      <c r="F3340">
        <v>327.17</v>
      </c>
      <c r="G3340">
        <v>328.07</v>
      </c>
      <c r="H3340">
        <v>328.87</v>
      </c>
      <c r="I3340">
        <v>329.42</v>
      </c>
      <c r="J3340">
        <v>328.42</v>
      </c>
      <c r="K3340">
        <v>325.27</v>
      </c>
    </row>
    <row r="3341" spans="1:11" x14ac:dyDescent="0.3">
      <c r="A3341" s="1">
        <v>39573</v>
      </c>
      <c r="B3341">
        <v>330.65</v>
      </c>
      <c r="C3341">
        <v>331.9</v>
      </c>
      <c r="D3341">
        <v>333.2</v>
      </c>
      <c r="E3341">
        <v>334.7</v>
      </c>
      <c r="F3341">
        <v>336.05</v>
      </c>
      <c r="G3341">
        <v>336.95</v>
      </c>
      <c r="H3341">
        <v>337.75</v>
      </c>
      <c r="I3341">
        <v>338.3</v>
      </c>
      <c r="J3341">
        <v>337.35</v>
      </c>
      <c r="K3341">
        <v>334.35</v>
      </c>
    </row>
    <row r="3342" spans="1:11" x14ac:dyDescent="0.3">
      <c r="A3342" s="1">
        <v>39574</v>
      </c>
      <c r="B3342">
        <v>335.35</v>
      </c>
      <c r="C3342">
        <v>336.6</v>
      </c>
      <c r="D3342">
        <v>337.85</v>
      </c>
      <c r="E3342">
        <v>339.4</v>
      </c>
      <c r="F3342">
        <v>340.8</v>
      </c>
      <c r="G3342">
        <v>341.7</v>
      </c>
      <c r="H3342">
        <v>342.55</v>
      </c>
      <c r="I3342">
        <v>343.05</v>
      </c>
      <c r="J3342">
        <v>342.15</v>
      </c>
      <c r="K3342">
        <v>339.15</v>
      </c>
    </row>
    <row r="3343" spans="1:11" x14ac:dyDescent="0.3">
      <c r="A3343" s="1">
        <v>39575</v>
      </c>
      <c r="B3343">
        <v>344.73</v>
      </c>
      <c r="C3343">
        <v>345.85</v>
      </c>
      <c r="D3343">
        <v>347.05</v>
      </c>
      <c r="E3343">
        <v>348.5</v>
      </c>
      <c r="F3343">
        <v>349.95</v>
      </c>
      <c r="G3343">
        <v>350.95</v>
      </c>
      <c r="H3343">
        <v>351.85</v>
      </c>
      <c r="I3343">
        <v>352.4</v>
      </c>
      <c r="J3343">
        <v>351.35</v>
      </c>
      <c r="K3343">
        <v>348</v>
      </c>
    </row>
    <row r="3344" spans="1:11" x14ac:dyDescent="0.3">
      <c r="A3344" s="1">
        <v>39576</v>
      </c>
      <c r="B3344">
        <v>350.98</v>
      </c>
      <c r="C3344">
        <v>352.08</v>
      </c>
      <c r="D3344">
        <v>353.28</v>
      </c>
      <c r="E3344">
        <v>354.63</v>
      </c>
      <c r="F3344">
        <v>355.93</v>
      </c>
      <c r="G3344">
        <v>356.83</v>
      </c>
      <c r="H3344">
        <v>357.63</v>
      </c>
      <c r="I3344">
        <v>358.13</v>
      </c>
      <c r="J3344">
        <v>356.98</v>
      </c>
      <c r="K3344">
        <v>353.43</v>
      </c>
    </row>
    <row r="3345" spans="1:11" x14ac:dyDescent="0.3">
      <c r="A3345" s="1">
        <v>39577</v>
      </c>
      <c r="B3345">
        <v>363.6</v>
      </c>
      <c r="C3345">
        <v>364.75</v>
      </c>
      <c r="D3345">
        <v>366.1</v>
      </c>
      <c r="E3345">
        <v>367.45</v>
      </c>
      <c r="F3345">
        <v>368.7</v>
      </c>
      <c r="G3345">
        <v>369.4</v>
      </c>
      <c r="H3345">
        <v>370</v>
      </c>
      <c r="I3345">
        <v>370.35</v>
      </c>
      <c r="J3345">
        <v>369.15</v>
      </c>
      <c r="K3345">
        <v>365.4</v>
      </c>
    </row>
    <row r="3346" spans="1:11" x14ac:dyDescent="0.3">
      <c r="A3346" s="1">
        <v>39580</v>
      </c>
      <c r="B3346">
        <v>355.98</v>
      </c>
      <c r="C3346">
        <v>357.28</v>
      </c>
      <c r="D3346">
        <v>358.73</v>
      </c>
      <c r="E3346">
        <v>360.18</v>
      </c>
      <c r="F3346">
        <v>361.53</v>
      </c>
      <c r="G3346">
        <v>362.38</v>
      </c>
      <c r="H3346">
        <v>363.13</v>
      </c>
      <c r="I3346">
        <v>363.63</v>
      </c>
      <c r="J3346">
        <v>362.63</v>
      </c>
      <c r="K3346">
        <v>359.13</v>
      </c>
    </row>
    <row r="3347" spans="1:11" x14ac:dyDescent="0.3">
      <c r="A3347" s="1">
        <v>39581</v>
      </c>
      <c r="B3347">
        <v>369.89</v>
      </c>
      <c r="C3347">
        <v>370.94</v>
      </c>
      <c r="D3347">
        <v>372.44</v>
      </c>
      <c r="E3347">
        <v>373.99</v>
      </c>
      <c r="F3347">
        <v>375.24</v>
      </c>
      <c r="G3347">
        <v>375.99</v>
      </c>
      <c r="H3347">
        <v>376.59</v>
      </c>
      <c r="I3347">
        <v>376.89</v>
      </c>
      <c r="J3347">
        <v>375.29</v>
      </c>
      <c r="K3347">
        <v>371.19</v>
      </c>
    </row>
    <row r="3348" spans="1:11" x14ac:dyDescent="0.3">
      <c r="A3348" s="1">
        <v>39582</v>
      </c>
      <c r="B3348">
        <v>361.78</v>
      </c>
      <c r="C3348">
        <v>362.24</v>
      </c>
      <c r="D3348">
        <v>363.49</v>
      </c>
      <c r="E3348">
        <v>364.94</v>
      </c>
      <c r="F3348">
        <v>366.29</v>
      </c>
      <c r="G3348">
        <v>367.14</v>
      </c>
      <c r="H3348">
        <v>367.89</v>
      </c>
      <c r="I3348">
        <v>368.29</v>
      </c>
      <c r="J3348">
        <v>367.24</v>
      </c>
      <c r="K3348">
        <v>363.54</v>
      </c>
    </row>
    <row r="3349" spans="1:11" x14ac:dyDescent="0.3">
      <c r="A3349" s="1">
        <v>39583</v>
      </c>
      <c r="B3349">
        <v>362.24</v>
      </c>
      <c r="C3349">
        <v>362.94</v>
      </c>
      <c r="D3349">
        <v>364.19</v>
      </c>
      <c r="E3349">
        <v>365.49</v>
      </c>
      <c r="F3349">
        <v>366.54</v>
      </c>
      <c r="G3349">
        <v>367.34</v>
      </c>
      <c r="H3349">
        <v>368.04</v>
      </c>
      <c r="I3349">
        <v>368.39</v>
      </c>
      <c r="J3349">
        <v>367.39</v>
      </c>
      <c r="K3349">
        <v>363.84</v>
      </c>
    </row>
    <row r="3350" spans="1:11" x14ac:dyDescent="0.3">
      <c r="A3350" s="1">
        <v>39584</v>
      </c>
      <c r="B3350">
        <v>370.28</v>
      </c>
      <c r="C3350">
        <v>370.93</v>
      </c>
      <c r="D3350">
        <v>371.98</v>
      </c>
      <c r="E3350">
        <v>373.18</v>
      </c>
      <c r="F3350">
        <v>374.18</v>
      </c>
      <c r="G3350">
        <v>375.03</v>
      </c>
      <c r="H3350">
        <v>375.78</v>
      </c>
      <c r="I3350">
        <v>376.13</v>
      </c>
      <c r="J3350">
        <v>375.03</v>
      </c>
      <c r="K3350">
        <v>371.38</v>
      </c>
    </row>
    <row r="3351" spans="1:11" x14ac:dyDescent="0.3">
      <c r="A3351" s="1">
        <v>39587</v>
      </c>
      <c r="B3351">
        <v>367.51</v>
      </c>
      <c r="C3351">
        <v>368.61</v>
      </c>
      <c r="D3351">
        <v>369.96</v>
      </c>
      <c r="E3351">
        <v>371.46</v>
      </c>
      <c r="F3351">
        <v>372.66</v>
      </c>
      <c r="G3351">
        <v>373.71</v>
      </c>
      <c r="H3351">
        <v>374.66</v>
      </c>
      <c r="I3351">
        <v>375.26</v>
      </c>
      <c r="J3351">
        <v>374.51</v>
      </c>
      <c r="K3351">
        <v>371.26</v>
      </c>
    </row>
    <row r="3352" spans="1:11" x14ac:dyDescent="0.3">
      <c r="A3352" s="1">
        <v>39588</v>
      </c>
      <c r="B3352">
        <v>377.5</v>
      </c>
      <c r="C3352">
        <v>379.16</v>
      </c>
      <c r="D3352">
        <v>380.81</v>
      </c>
      <c r="E3352">
        <v>382.61</v>
      </c>
      <c r="F3352">
        <v>383.96</v>
      </c>
      <c r="G3352">
        <v>385.21</v>
      </c>
      <c r="H3352">
        <v>386.46</v>
      </c>
      <c r="I3352">
        <v>387.26</v>
      </c>
      <c r="J3352">
        <v>386.66</v>
      </c>
      <c r="K3352">
        <v>383.56</v>
      </c>
    </row>
    <row r="3353" spans="1:11" x14ac:dyDescent="0.3">
      <c r="A3353" s="1">
        <v>39589</v>
      </c>
      <c r="B3353">
        <v>390.84</v>
      </c>
      <c r="C3353">
        <v>392.58</v>
      </c>
      <c r="D3353">
        <v>394.48</v>
      </c>
      <c r="E3353">
        <v>396.48</v>
      </c>
      <c r="F3353">
        <v>398.18</v>
      </c>
      <c r="G3353">
        <v>399.78</v>
      </c>
      <c r="H3353">
        <v>401.33</v>
      </c>
      <c r="I3353">
        <v>402.33</v>
      </c>
      <c r="J3353">
        <v>401.63</v>
      </c>
      <c r="K3353">
        <v>398.38</v>
      </c>
    </row>
    <row r="3354" spans="1:11" x14ac:dyDescent="0.3">
      <c r="A3354" s="1">
        <v>39590</v>
      </c>
      <c r="B3354">
        <v>395.43</v>
      </c>
      <c r="C3354">
        <v>397.44</v>
      </c>
      <c r="D3354">
        <v>399.74</v>
      </c>
      <c r="E3354">
        <v>402.09</v>
      </c>
      <c r="F3354">
        <v>403.89</v>
      </c>
      <c r="G3354">
        <v>405.54</v>
      </c>
      <c r="H3354">
        <v>407.14</v>
      </c>
      <c r="I3354">
        <v>408.19</v>
      </c>
      <c r="J3354">
        <v>407.54</v>
      </c>
      <c r="K3354">
        <v>404.29</v>
      </c>
    </row>
    <row r="3355" spans="1:11" x14ac:dyDescent="0.3">
      <c r="A3355" s="1">
        <v>39591</v>
      </c>
      <c r="B3355">
        <v>386.56</v>
      </c>
      <c r="C3355">
        <v>388.89</v>
      </c>
      <c r="D3355">
        <v>390.94</v>
      </c>
      <c r="E3355">
        <v>392.94</v>
      </c>
      <c r="F3355">
        <v>394.69</v>
      </c>
      <c r="G3355">
        <v>396.19</v>
      </c>
      <c r="H3355">
        <v>397.59</v>
      </c>
      <c r="I3355">
        <v>398.34</v>
      </c>
      <c r="J3355">
        <v>397.69</v>
      </c>
      <c r="K3355">
        <v>394.39</v>
      </c>
    </row>
    <row r="3356" spans="1:11" x14ac:dyDescent="0.3">
      <c r="A3356" s="1">
        <v>39595</v>
      </c>
      <c r="B3356">
        <v>379.92</v>
      </c>
      <c r="C3356">
        <v>382.39</v>
      </c>
      <c r="D3356">
        <v>384.99</v>
      </c>
      <c r="E3356">
        <v>387.59</v>
      </c>
      <c r="F3356">
        <v>389.39</v>
      </c>
      <c r="G3356">
        <v>390.79</v>
      </c>
      <c r="H3356">
        <v>392.09</v>
      </c>
      <c r="I3356">
        <v>392.79</v>
      </c>
      <c r="J3356">
        <v>392.19</v>
      </c>
      <c r="K3356">
        <v>389.09</v>
      </c>
    </row>
    <row r="3357" spans="1:11" x14ac:dyDescent="0.3">
      <c r="A3357" s="1">
        <v>39596</v>
      </c>
      <c r="B3357">
        <v>382.43</v>
      </c>
      <c r="C3357">
        <v>384.7</v>
      </c>
      <c r="D3357">
        <v>387.2</v>
      </c>
      <c r="E3357">
        <v>389.9</v>
      </c>
      <c r="F3357">
        <v>391.65</v>
      </c>
      <c r="G3357">
        <v>393</v>
      </c>
      <c r="H3357">
        <v>394.25</v>
      </c>
      <c r="I3357">
        <v>394.95</v>
      </c>
      <c r="J3357">
        <v>394.4</v>
      </c>
      <c r="K3357">
        <v>391.4</v>
      </c>
    </row>
    <row r="3358" spans="1:11" x14ac:dyDescent="0.3">
      <c r="A3358" s="1">
        <v>39597</v>
      </c>
      <c r="B3358">
        <v>368.85</v>
      </c>
      <c r="C3358">
        <v>370.6</v>
      </c>
      <c r="D3358">
        <v>373.35</v>
      </c>
      <c r="E3358">
        <v>376.15</v>
      </c>
      <c r="F3358">
        <v>378.35</v>
      </c>
      <c r="G3358">
        <v>379.95</v>
      </c>
      <c r="H3358">
        <v>381.45</v>
      </c>
      <c r="I3358">
        <v>382.65</v>
      </c>
      <c r="J3358">
        <v>382.65</v>
      </c>
      <c r="K3358">
        <v>380.55</v>
      </c>
    </row>
    <row r="3359" spans="1:11" x14ac:dyDescent="0.3">
      <c r="A3359" s="1">
        <v>39598</v>
      </c>
      <c r="B3359">
        <v>365.98</v>
      </c>
      <c r="C3359">
        <v>366.67</v>
      </c>
      <c r="D3359">
        <v>369.27</v>
      </c>
      <c r="E3359">
        <v>372.22</v>
      </c>
      <c r="F3359">
        <v>374.67</v>
      </c>
      <c r="G3359">
        <v>376.42</v>
      </c>
      <c r="H3359">
        <v>378.07</v>
      </c>
      <c r="I3359">
        <v>379.47</v>
      </c>
      <c r="J3359">
        <v>379.87</v>
      </c>
      <c r="K3359">
        <v>378.47</v>
      </c>
    </row>
    <row r="3360" spans="1:11" x14ac:dyDescent="0.3">
      <c r="A3360" s="1">
        <v>39601</v>
      </c>
      <c r="B3360">
        <v>372.2</v>
      </c>
      <c r="C3360">
        <v>374.5</v>
      </c>
      <c r="D3360">
        <v>377.25</v>
      </c>
      <c r="E3360">
        <v>379.7</v>
      </c>
      <c r="F3360">
        <v>381.35</v>
      </c>
      <c r="G3360">
        <v>382.85</v>
      </c>
      <c r="H3360">
        <v>384.2</v>
      </c>
      <c r="I3360">
        <v>384.5</v>
      </c>
      <c r="J3360">
        <v>382.7</v>
      </c>
      <c r="K3360">
        <v>377.7</v>
      </c>
    </row>
    <row r="3361" spans="1:11" x14ac:dyDescent="0.3">
      <c r="A3361" s="1">
        <v>39602</v>
      </c>
      <c r="B3361">
        <v>363.96</v>
      </c>
      <c r="C3361">
        <v>366.41</v>
      </c>
      <c r="D3361">
        <v>369.26</v>
      </c>
      <c r="E3361">
        <v>371.66</v>
      </c>
      <c r="F3361">
        <v>373.46</v>
      </c>
      <c r="G3361">
        <v>375.26</v>
      </c>
      <c r="H3361">
        <v>376.76</v>
      </c>
      <c r="I3361">
        <v>377.11</v>
      </c>
      <c r="J3361">
        <v>375.31</v>
      </c>
      <c r="K3361">
        <v>370.41</v>
      </c>
    </row>
    <row r="3362" spans="1:11" x14ac:dyDescent="0.3">
      <c r="A3362" s="1">
        <v>39603</v>
      </c>
      <c r="B3362">
        <v>354.58</v>
      </c>
      <c r="C3362">
        <v>357.03</v>
      </c>
      <c r="D3362">
        <v>359.88</v>
      </c>
      <c r="E3362">
        <v>362.33</v>
      </c>
      <c r="F3362">
        <v>364.23</v>
      </c>
      <c r="G3362">
        <v>366.13</v>
      </c>
      <c r="H3362">
        <v>367.68</v>
      </c>
      <c r="I3362">
        <v>368.08</v>
      </c>
      <c r="J3362">
        <v>366.43</v>
      </c>
      <c r="K3362">
        <v>361.73</v>
      </c>
    </row>
    <row r="3363" spans="1:11" x14ac:dyDescent="0.3">
      <c r="A3363" s="1">
        <v>39604</v>
      </c>
      <c r="B3363">
        <v>368.08</v>
      </c>
      <c r="C3363">
        <v>370.43</v>
      </c>
      <c r="D3363">
        <v>373.03</v>
      </c>
      <c r="E3363">
        <v>375.33</v>
      </c>
      <c r="F3363">
        <v>376.98</v>
      </c>
      <c r="G3363">
        <v>378.63</v>
      </c>
      <c r="H3363">
        <v>379.98</v>
      </c>
      <c r="I3363">
        <v>380.23</v>
      </c>
      <c r="J3363">
        <v>378.43</v>
      </c>
      <c r="K3363">
        <v>373.68</v>
      </c>
    </row>
    <row r="3364" spans="1:11" x14ac:dyDescent="0.3">
      <c r="A3364" s="1">
        <v>39605</v>
      </c>
      <c r="B3364">
        <v>397.4</v>
      </c>
      <c r="C3364">
        <v>399.55</v>
      </c>
      <c r="D3364">
        <v>402.1</v>
      </c>
      <c r="E3364">
        <v>404.3</v>
      </c>
      <c r="F3364">
        <v>405.6</v>
      </c>
      <c r="G3364">
        <v>406.8</v>
      </c>
      <c r="H3364">
        <v>407.8</v>
      </c>
      <c r="I3364">
        <v>407.8</v>
      </c>
      <c r="J3364">
        <v>405.5</v>
      </c>
      <c r="K3364">
        <v>400.1</v>
      </c>
    </row>
    <row r="3365" spans="1:11" x14ac:dyDescent="0.3">
      <c r="A3365" s="1">
        <v>39608</v>
      </c>
      <c r="B3365">
        <v>387.7</v>
      </c>
      <c r="C3365">
        <v>390.25</v>
      </c>
      <c r="D3365">
        <v>393.1</v>
      </c>
      <c r="E3365">
        <v>395.6</v>
      </c>
      <c r="F3365">
        <v>397.05</v>
      </c>
      <c r="G3365">
        <v>398.3</v>
      </c>
      <c r="H3365">
        <v>399.35</v>
      </c>
      <c r="I3365">
        <v>399.35</v>
      </c>
      <c r="J3365">
        <v>397</v>
      </c>
      <c r="K3365">
        <v>391.55</v>
      </c>
    </row>
    <row r="3366" spans="1:11" x14ac:dyDescent="0.3">
      <c r="A3366" s="1">
        <v>39609</v>
      </c>
      <c r="B3366">
        <v>381.24</v>
      </c>
      <c r="C3366">
        <v>383.84</v>
      </c>
      <c r="D3366">
        <v>386.84</v>
      </c>
      <c r="E3366">
        <v>389.49</v>
      </c>
      <c r="F3366">
        <v>391.14</v>
      </c>
      <c r="G3366">
        <v>392.49</v>
      </c>
      <c r="H3366">
        <v>393.64</v>
      </c>
      <c r="I3366">
        <v>393.84</v>
      </c>
      <c r="J3366">
        <v>391.69</v>
      </c>
      <c r="K3366">
        <v>386.44</v>
      </c>
    </row>
    <row r="3367" spans="1:11" x14ac:dyDescent="0.3">
      <c r="A3367" s="1">
        <v>39610</v>
      </c>
      <c r="B3367">
        <v>397.48</v>
      </c>
      <c r="C3367">
        <v>399.98</v>
      </c>
      <c r="D3367">
        <v>403.08</v>
      </c>
      <c r="E3367">
        <v>405.78</v>
      </c>
      <c r="F3367">
        <v>407.38</v>
      </c>
      <c r="G3367">
        <v>408.58</v>
      </c>
      <c r="H3367">
        <v>409.63</v>
      </c>
      <c r="I3367">
        <v>409.73</v>
      </c>
      <c r="J3367">
        <v>407.38</v>
      </c>
      <c r="K3367">
        <v>402.03</v>
      </c>
    </row>
    <row r="3368" spans="1:11" x14ac:dyDescent="0.3">
      <c r="A3368" s="1">
        <v>39611</v>
      </c>
      <c r="B3368">
        <v>394.27</v>
      </c>
      <c r="C3368">
        <v>396.67</v>
      </c>
      <c r="D3368">
        <v>399.72</v>
      </c>
      <c r="E3368">
        <v>402.47</v>
      </c>
      <c r="F3368">
        <v>404.22</v>
      </c>
      <c r="G3368">
        <v>405.67</v>
      </c>
      <c r="H3368">
        <v>406.92</v>
      </c>
      <c r="I3368">
        <v>407.22</v>
      </c>
      <c r="J3368">
        <v>405.12</v>
      </c>
      <c r="K3368">
        <v>400.02</v>
      </c>
    </row>
    <row r="3369" spans="1:11" x14ac:dyDescent="0.3">
      <c r="A3369" s="1">
        <v>39612</v>
      </c>
      <c r="B3369">
        <v>383.68</v>
      </c>
      <c r="C3369">
        <v>386.33</v>
      </c>
      <c r="D3369">
        <v>389.63</v>
      </c>
      <c r="E3369">
        <v>392.53</v>
      </c>
      <c r="F3369">
        <v>394.48</v>
      </c>
      <c r="G3369">
        <v>396.18</v>
      </c>
      <c r="H3369">
        <v>397.68</v>
      </c>
      <c r="I3369">
        <v>398.13</v>
      </c>
      <c r="J3369">
        <v>396.13</v>
      </c>
      <c r="K3369">
        <v>391.23</v>
      </c>
    </row>
    <row r="3370" spans="1:11" x14ac:dyDescent="0.3">
      <c r="A3370" s="1">
        <v>39615</v>
      </c>
      <c r="B3370">
        <v>382.74</v>
      </c>
      <c r="C3370">
        <v>385.69</v>
      </c>
      <c r="D3370">
        <v>389.19</v>
      </c>
      <c r="E3370">
        <v>392.14</v>
      </c>
      <c r="F3370">
        <v>394.14</v>
      </c>
      <c r="G3370">
        <v>395.99</v>
      </c>
      <c r="H3370">
        <v>397.64</v>
      </c>
      <c r="I3370">
        <v>398.24</v>
      </c>
      <c r="J3370">
        <v>396.44</v>
      </c>
      <c r="K3370">
        <v>391.74</v>
      </c>
    </row>
    <row r="3371" spans="1:11" x14ac:dyDescent="0.3">
      <c r="A3371" s="1">
        <v>39616</v>
      </c>
      <c r="B3371">
        <v>382.22</v>
      </c>
      <c r="C3371">
        <v>385.02</v>
      </c>
      <c r="D3371">
        <v>388.47</v>
      </c>
      <c r="E3371">
        <v>391.27</v>
      </c>
      <c r="F3371">
        <v>393.37</v>
      </c>
      <c r="G3371">
        <v>395.42</v>
      </c>
      <c r="H3371">
        <v>397.22</v>
      </c>
      <c r="I3371">
        <v>397.92</v>
      </c>
      <c r="J3371">
        <v>396.12</v>
      </c>
      <c r="K3371">
        <v>391.62</v>
      </c>
    </row>
    <row r="3372" spans="1:11" x14ac:dyDescent="0.3">
      <c r="A3372" s="1">
        <v>39617</v>
      </c>
      <c r="B3372">
        <v>386</v>
      </c>
      <c r="C3372">
        <v>388.75</v>
      </c>
      <c r="D3372">
        <v>392.3</v>
      </c>
      <c r="E3372">
        <v>395.05</v>
      </c>
      <c r="F3372">
        <v>397.15</v>
      </c>
      <c r="G3372">
        <v>399.2</v>
      </c>
      <c r="H3372">
        <v>401</v>
      </c>
      <c r="I3372">
        <v>401.7</v>
      </c>
      <c r="J3372">
        <v>399.95</v>
      </c>
      <c r="K3372">
        <v>395.65</v>
      </c>
    </row>
    <row r="3373" spans="1:11" x14ac:dyDescent="0.3">
      <c r="A3373" s="1">
        <v>39618</v>
      </c>
      <c r="B3373">
        <v>371.35</v>
      </c>
      <c r="C3373">
        <v>374.4</v>
      </c>
      <c r="D3373">
        <v>378.2</v>
      </c>
      <c r="E3373">
        <v>380.95</v>
      </c>
      <c r="F3373">
        <v>383.25</v>
      </c>
      <c r="G3373">
        <v>385.5</v>
      </c>
      <c r="H3373">
        <v>387.45</v>
      </c>
      <c r="I3373">
        <v>388.35</v>
      </c>
      <c r="J3373">
        <v>386.75</v>
      </c>
      <c r="K3373">
        <v>382.75</v>
      </c>
    </row>
    <row r="3374" spans="1:11" x14ac:dyDescent="0.3">
      <c r="A3374" s="1">
        <v>39619</v>
      </c>
      <c r="B3374">
        <v>377.17</v>
      </c>
      <c r="C3374">
        <v>380.27</v>
      </c>
      <c r="D3374">
        <v>383.97</v>
      </c>
      <c r="E3374">
        <v>386.77</v>
      </c>
      <c r="F3374">
        <v>389.02</v>
      </c>
      <c r="G3374">
        <v>391.22</v>
      </c>
      <c r="H3374">
        <v>393.12</v>
      </c>
      <c r="I3374">
        <v>393.92</v>
      </c>
      <c r="J3374">
        <v>392.07</v>
      </c>
      <c r="K3374">
        <v>387.97</v>
      </c>
    </row>
    <row r="3375" spans="1:11" x14ac:dyDescent="0.3">
      <c r="A3375" s="1">
        <v>39622</v>
      </c>
      <c r="B3375">
        <v>379.64</v>
      </c>
      <c r="C3375">
        <v>382.66</v>
      </c>
      <c r="D3375">
        <v>386.36</v>
      </c>
      <c r="E3375">
        <v>389.16</v>
      </c>
      <c r="F3375">
        <v>391.51</v>
      </c>
      <c r="G3375">
        <v>393.81</v>
      </c>
      <c r="H3375">
        <v>395.76</v>
      </c>
      <c r="I3375">
        <v>396.66</v>
      </c>
      <c r="J3375">
        <v>394.71</v>
      </c>
      <c r="K3375">
        <v>390.66</v>
      </c>
    </row>
    <row r="3376" spans="1:11" x14ac:dyDescent="0.3">
      <c r="A3376" s="1">
        <v>39623</v>
      </c>
      <c r="B3376">
        <v>381.36</v>
      </c>
      <c r="C3376">
        <v>384.16</v>
      </c>
      <c r="D3376">
        <v>387.86</v>
      </c>
      <c r="E3376">
        <v>390.86</v>
      </c>
      <c r="F3376">
        <v>393.36</v>
      </c>
      <c r="G3376">
        <v>395.86</v>
      </c>
      <c r="H3376">
        <v>397.91</v>
      </c>
      <c r="I3376">
        <v>398.91</v>
      </c>
      <c r="J3376">
        <v>397.01</v>
      </c>
      <c r="K3376">
        <v>393.06</v>
      </c>
    </row>
    <row r="3377" spans="1:11" x14ac:dyDescent="0.3">
      <c r="A3377" s="1">
        <v>39624</v>
      </c>
      <c r="B3377">
        <v>374.92</v>
      </c>
      <c r="C3377">
        <v>377.46</v>
      </c>
      <c r="D3377">
        <v>381.06</v>
      </c>
      <c r="E3377">
        <v>384.26</v>
      </c>
      <c r="F3377">
        <v>387.01</v>
      </c>
      <c r="G3377">
        <v>389.76</v>
      </c>
      <c r="H3377">
        <v>391.96</v>
      </c>
      <c r="I3377">
        <v>393.16</v>
      </c>
      <c r="J3377">
        <v>391.36</v>
      </c>
      <c r="K3377">
        <v>387.46</v>
      </c>
    </row>
    <row r="3378" spans="1:11" x14ac:dyDescent="0.3">
      <c r="A3378" s="1">
        <v>39625</v>
      </c>
      <c r="B3378">
        <v>388.34</v>
      </c>
      <c r="C3378">
        <v>390.95</v>
      </c>
      <c r="D3378">
        <v>394.55</v>
      </c>
      <c r="E3378">
        <v>397.8</v>
      </c>
      <c r="F3378">
        <v>400.4</v>
      </c>
      <c r="G3378">
        <v>403</v>
      </c>
      <c r="H3378">
        <v>405</v>
      </c>
      <c r="I3378">
        <v>406</v>
      </c>
      <c r="J3378">
        <v>404.05</v>
      </c>
      <c r="K3378">
        <v>399.9</v>
      </c>
    </row>
    <row r="3379" spans="1:11" x14ac:dyDescent="0.3">
      <c r="A3379" s="1">
        <v>39626</v>
      </c>
      <c r="B3379">
        <v>390.66</v>
      </c>
      <c r="C3379">
        <v>393.31</v>
      </c>
      <c r="D3379">
        <v>396.91</v>
      </c>
      <c r="E3379">
        <v>400.21</v>
      </c>
      <c r="F3379">
        <v>402.96</v>
      </c>
      <c r="G3379">
        <v>405.61</v>
      </c>
      <c r="H3379">
        <v>407.66</v>
      </c>
      <c r="I3379">
        <v>408.71</v>
      </c>
      <c r="J3379">
        <v>406.86</v>
      </c>
      <c r="K3379">
        <v>402.71</v>
      </c>
    </row>
    <row r="3380" spans="1:11" x14ac:dyDescent="0.3">
      <c r="A3380" s="1">
        <v>39629</v>
      </c>
      <c r="B3380">
        <v>390.29</v>
      </c>
      <c r="C3380">
        <v>391</v>
      </c>
      <c r="D3380">
        <v>394.8</v>
      </c>
      <c r="E3380">
        <v>398.5</v>
      </c>
      <c r="F3380">
        <v>401.5</v>
      </c>
      <c r="G3380">
        <v>404.45</v>
      </c>
      <c r="H3380">
        <v>406.7</v>
      </c>
      <c r="I3380">
        <v>407.85</v>
      </c>
      <c r="J3380">
        <v>406.4</v>
      </c>
      <c r="K3380">
        <v>402.55</v>
      </c>
    </row>
    <row r="3381" spans="1:11" x14ac:dyDescent="0.3">
      <c r="A3381" s="1">
        <v>39630</v>
      </c>
      <c r="B3381">
        <v>394.35</v>
      </c>
      <c r="C3381">
        <v>398.2</v>
      </c>
      <c r="D3381">
        <v>402.25</v>
      </c>
      <c r="E3381">
        <v>405.6</v>
      </c>
      <c r="F3381">
        <v>408.8</v>
      </c>
      <c r="G3381">
        <v>411.25</v>
      </c>
      <c r="H3381">
        <v>412.5</v>
      </c>
      <c r="I3381">
        <v>411.1</v>
      </c>
      <c r="J3381">
        <v>407.25</v>
      </c>
      <c r="K3381">
        <v>403.35</v>
      </c>
    </row>
    <row r="3382" spans="1:11" x14ac:dyDescent="0.3">
      <c r="A3382" s="1">
        <v>39631</v>
      </c>
      <c r="B3382">
        <v>407.15</v>
      </c>
      <c r="C3382">
        <v>410.75</v>
      </c>
      <c r="D3382">
        <v>414.5</v>
      </c>
      <c r="E3382">
        <v>417.75</v>
      </c>
      <c r="F3382">
        <v>420.9</v>
      </c>
      <c r="G3382">
        <v>423.3</v>
      </c>
      <c r="H3382">
        <v>424.5</v>
      </c>
      <c r="I3382">
        <v>423</v>
      </c>
      <c r="J3382">
        <v>419</v>
      </c>
      <c r="K3382">
        <v>414.95</v>
      </c>
    </row>
    <row r="3383" spans="1:11" x14ac:dyDescent="0.3">
      <c r="A3383" s="1">
        <v>39632</v>
      </c>
      <c r="B3383">
        <v>410.6</v>
      </c>
      <c r="C3383">
        <v>414.3</v>
      </c>
      <c r="D3383">
        <v>418</v>
      </c>
      <c r="E3383">
        <v>421.2</v>
      </c>
      <c r="F3383">
        <v>424.3</v>
      </c>
      <c r="G3383">
        <v>426.7</v>
      </c>
      <c r="H3383">
        <v>427.5</v>
      </c>
      <c r="I3383">
        <v>425.5</v>
      </c>
      <c r="J3383">
        <v>421.15</v>
      </c>
      <c r="K3383">
        <v>417</v>
      </c>
    </row>
    <row r="3384" spans="1:11" x14ac:dyDescent="0.3">
      <c r="A3384" s="1">
        <v>39636</v>
      </c>
      <c r="B3384">
        <v>396.96</v>
      </c>
      <c r="C3384">
        <v>400.76</v>
      </c>
      <c r="D3384">
        <v>404.61</v>
      </c>
      <c r="E3384">
        <v>407.91</v>
      </c>
      <c r="F3384">
        <v>411.16</v>
      </c>
      <c r="G3384">
        <v>413.66</v>
      </c>
      <c r="H3384">
        <v>414.41</v>
      </c>
      <c r="I3384">
        <v>412.46</v>
      </c>
      <c r="J3384">
        <v>408.56</v>
      </c>
      <c r="K3384">
        <v>404.86</v>
      </c>
    </row>
    <row r="3385" spans="1:11" x14ac:dyDescent="0.3">
      <c r="A3385" s="1">
        <v>39637</v>
      </c>
      <c r="B3385">
        <v>382.02</v>
      </c>
      <c r="C3385">
        <v>386.03</v>
      </c>
      <c r="D3385">
        <v>389.98</v>
      </c>
      <c r="E3385">
        <v>393.53</v>
      </c>
      <c r="F3385">
        <v>397.03</v>
      </c>
      <c r="G3385">
        <v>399.83</v>
      </c>
      <c r="H3385">
        <v>400.83</v>
      </c>
      <c r="I3385">
        <v>399.13</v>
      </c>
      <c r="J3385">
        <v>395.48</v>
      </c>
      <c r="K3385">
        <v>392.13</v>
      </c>
    </row>
    <row r="3386" spans="1:11" x14ac:dyDescent="0.3">
      <c r="A3386" s="1">
        <v>39638</v>
      </c>
      <c r="B3386">
        <v>385.16</v>
      </c>
      <c r="C3386">
        <v>389.01</v>
      </c>
      <c r="D3386">
        <v>392.86</v>
      </c>
      <c r="E3386">
        <v>396.51</v>
      </c>
      <c r="F3386">
        <v>400.06</v>
      </c>
      <c r="G3386">
        <v>402.86</v>
      </c>
      <c r="H3386">
        <v>403.71</v>
      </c>
      <c r="I3386">
        <v>401.76</v>
      </c>
      <c r="J3386">
        <v>398.01</v>
      </c>
      <c r="K3386">
        <v>394.61</v>
      </c>
    </row>
    <row r="3387" spans="1:11" x14ac:dyDescent="0.3">
      <c r="A3387" s="1">
        <v>39639</v>
      </c>
      <c r="B3387">
        <v>403.74</v>
      </c>
      <c r="C3387">
        <v>407.24</v>
      </c>
      <c r="D3387">
        <v>410.64</v>
      </c>
      <c r="E3387">
        <v>413.94</v>
      </c>
      <c r="F3387">
        <v>417.14</v>
      </c>
      <c r="G3387">
        <v>419.79</v>
      </c>
      <c r="H3387">
        <v>420.44</v>
      </c>
      <c r="I3387">
        <v>418.19</v>
      </c>
      <c r="J3387">
        <v>414.04</v>
      </c>
      <c r="K3387">
        <v>410.29</v>
      </c>
    </row>
    <row r="3388" spans="1:11" x14ac:dyDescent="0.3">
      <c r="A3388" s="1">
        <v>39640</v>
      </c>
      <c r="B3388">
        <v>407.66</v>
      </c>
      <c r="C3388">
        <v>411.16</v>
      </c>
      <c r="D3388">
        <v>414.61</v>
      </c>
      <c r="E3388">
        <v>418.06</v>
      </c>
      <c r="F3388">
        <v>421.41</v>
      </c>
      <c r="G3388">
        <v>424.16</v>
      </c>
      <c r="H3388">
        <v>424.71</v>
      </c>
      <c r="I3388">
        <v>422.26</v>
      </c>
      <c r="J3388">
        <v>417.86</v>
      </c>
      <c r="K3388">
        <v>413.86</v>
      </c>
    </row>
    <row r="3389" spans="1:11" x14ac:dyDescent="0.3">
      <c r="A3389" s="1">
        <v>39643</v>
      </c>
      <c r="B3389">
        <v>406.49</v>
      </c>
      <c r="C3389">
        <v>409.89</v>
      </c>
      <c r="D3389">
        <v>413.44</v>
      </c>
      <c r="E3389">
        <v>416.94</v>
      </c>
      <c r="F3389">
        <v>420.44</v>
      </c>
      <c r="G3389">
        <v>423.14</v>
      </c>
      <c r="H3389">
        <v>423.79</v>
      </c>
      <c r="I3389">
        <v>421.39</v>
      </c>
      <c r="J3389">
        <v>416.89</v>
      </c>
      <c r="K3389">
        <v>412.89</v>
      </c>
    </row>
    <row r="3390" spans="1:11" x14ac:dyDescent="0.3">
      <c r="A3390" s="1">
        <v>39644</v>
      </c>
      <c r="B3390">
        <v>391.9</v>
      </c>
      <c r="C3390">
        <v>395.07</v>
      </c>
      <c r="D3390">
        <v>398.42</v>
      </c>
      <c r="E3390">
        <v>402.02</v>
      </c>
      <c r="F3390">
        <v>405.62</v>
      </c>
      <c r="G3390">
        <v>408.47</v>
      </c>
      <c r="H3390">
        <v>409.27</v>
      </c>
      <c r="I3390">
        <v>406.87</v>
      </c>
      <c r="J3390">
        <v>402.37</v>
      </c>
      <c r="K3390">
        <v>398.37</v>
      </c>
    </row>
    <row r="3391" spans="1:11" x14ac:dyDescent="0.3">
      <c r="A3391" s="1">
        <v>39645</v>
      </c>
      <c r="B3391">
        <v>384.1</v>
      </c>
      <c r="C3391">
        <v>387.35</v>
      </c>
      <c r="D3391">
        <v>390.9</v>
      </c>
      <c r="E3391">
        <v>394.5</v>
      </c>
      <c r="F3391">
        <v>398.1</v>
      </c>
      <c r="G3391">
        <v>401.15</v>
      </c>
      <c r="H3391">
        <v>402.2</v>
      </c>
      <c r="I3391">
        <v>400.05</v>
      </c>
      <c r="J3391">
        <v>395.7</v>
      </c>
      <c r="K3391">
        <v>391.75</v>
      </c>
    </row>
    <row r="3392" spans="1:11" x14ac:dyDescent="0.3">
      <c r="A3392" s="1">
        <v>39646</v>
      </c>
      <c r="B3392">
        <v>374.38</v>
      </c>
      <c r="C3392">
        <v>377.63</v>
      </c>
      <c r="D3392">
        <v>381.08</v>
      </c>
      <c r="E3392">
        <v>384.63</v>
      </c>
      <c r="F3392">
        <v>388.13</v>
      </c>
      <c r="G3392">
        <v>391.13</v>
      </c>
      <c r="H3392">
        <v>392.28</v>
      </c>
      <c r="I3392">
        <v>390.18</v>
      </c>
      <c r="J3392">
        <v>385.93</v>
      </c>
      <c r="K3392">
        <v>382.03</v>
      </c>
    </row>
    <row r="3393" spans="1:11" x14ac:dyDescent="0.3">
      <c r="A3393" s="1">
        <v>39647</v>
      </c>
      <c r="B3393">
        <v>369.15</v>
      </c>
      <c r="C3393">
        <v>372.25</v>
      </c>
      <c r="D3393">
        <v>375.7</v>
      </c>
      <c r="E3393">
        <v>379.4</v>
      </c>
      <c r="F3393">
        <v>383.05</v>
      </c>
      <c r="G3393">
        <v>386.1</v>
      </c>
      <c r="H3393">
        <v>387.4</v>
      </c>
      <c r="I3393">
        <v>385.35</v>
      </c>
      <c r="J3393">
        <v>381.1</v>
      </c>
      <c r="K3393">
        <v>377.15</v>
      </c>
    </row>
    <row r="3394" spans="1:11" x14ac:dyDescent="0.3">
      <c r="A3394" s="1">
        <v>39650</v>
      </c>
      <c r="B3394">
        <v>374.79</v>
      </c>
      <c r="C3394">
        <v>377.84</v>
      </c>
      <c r="D3394">
        <v>381.19</v>
      </c>
      <c r="E3394">
        <v>384.94</v>
      </c>
      <c r="F3394">
        <v>388.64</v>
      </c>
      <c r="G3394">
        <v>391.69</v>
      </c>
      <c r="H3394">
        <v>393.04</v>
      </c>
      <c r="I3394">
        <v>391.04</v>
      </c>
      <c r="J3394">
        <v>386.84</v>
      </c>
      <c r="K3394">
        <v>382.94</v>
      </c>
    </row>
    <row r="3395" spans="1:11" x14ac:dyDescent="0.3">
      <c r="A3395" s="1">
        <v>39651</v>
      </c>
      <c r="B3395">
        <v>367.82</v>
      </c>
      <c r="C3395">
        <v>370.33</v>
      </c>
      <c r="D3395">
        <v>373.58</v>
      </c>
      <c r="E3395">
        <v>377.23</v>
      </c>
      <c r="F3395">
        <v>380.83</v>
      </c>
      <c r="G3395">
        <v>383.83</v>
      </c>
      <c r="H3395">
        <v>385.63</v>
      </c>
      <c r="I3395">
        <v>383.98</v>
      </c>
      <c r="J3395">
        <v>380.03</v>
      </c>
      <c r="K3395">
        <v>376.28</v>
      </c>
    </row>
    <row r="3396" spans="1:11" x14ac:dyDescent="0.3">
      <c r="A3396" s="1">
        <v>39652</v>
      </c>
      <c r="B3396">
        <v>355.01</v>
      </c>
      <c r="C3396">
        <v>357.8</v>
      </c>
      <c r="D3396">
        <v>361.05</v>
      </c>
      <c r="E3396">
        <v>364.7</v>
      </c>
      <c r="F3396">
        <v>368.35</v>
      </c>
      <c r="G3396">
        <v>371.5</v>
      </c>
      <c r="H3396">
        <v>373.5</v>
      </c>
      <c r="I3396">
        <v>372.15</v>
      </c>
      <c r="J3396">
        <v>368.45</v>
      </c>
      <c r="K3396">
        <v>364.9</v>
      </c>
    </row>
    <row r="3397" spans="1:11" x14ac:dyDescent="0.3">
      <c r="A3397" s="1">
        <v>39653</v>
      </c>
      <c r="B3397">
        <v>356.71</v>
      </c>
      <c r="C3397">
        <v>359.46</v>
      </c>
      <c r="D3397">
        <v>362.66</v>
      </c>
      <c r="E3397">
        <v>366.36</v>
      </c>
      <c r="F3397">
        <v>369.86</v>
      </c>
      <c r="G3397">
        <v>372.91</v>
      </c>
      <c r="H3397">
        <v>374.76</v>
      </c>
      <c r="I3397">
        <v>373.21</v>
      </c>
      <c r="J3397">
        <v>369.26</v>
      </c>
      <c r="K3397">
        <v>365.51</v>
      </c>
    </row>
    <row r="3398" spans="1:11" x14ac:dyDescent="0.3">
      <c r="A3398" s="1">
        <v>39654</v>
      </c>
      <c r="B3398">
        <v>352.29</v>
      </c>
      <c r="C3398">
        <v>354.94</v>
      </c>
      <c r="D3398">
        <v>358.09</v>
      </c>
      <c r="E3398">
        <v>361.74</v>
      </c>
      <c r="F3398">
        <v>365.19</v>
      </c>
      <c r="G3398">
        <v>368.19</v>
      </c>
      <c r="H3398">
        <v>369.99</v>
      </c>
      <c r="I3398">
        <v>368.54</v>
      </c>
      <c r="J3398">
        <v>364.64</v>
      </c>
      <c r="K3398">
        <v>360.94</v>
      </c>
    </row>
    <row r="3399" spans="1:11" x14ac:dyDescent="0.3">
      <c r="A3399" s="1">
        <v>39657</v>
      </c>
      <c r="B3399">
        <v>356.2</v>
      </c>
      <c r="C3399">
        <v>358.75</v>
      </c>
      <c r="D3399">
        <v>361.85</v>
      </c>
      <c r="E3399">
        <v>365.45</v>
      </c>
      <c r="F3399">
        <v>368.85</v>
      </c>
      <c r="G3399">
        <v>371.75</v>
      </c>
      <c r="H3399">
        <v>373.45</v>
      </c>
      <c r="I3399">
        <v>371.9</v>
      </c>
      <c r="J3399">
        <v>367.8</v>
      </c>
      <c r="K3399">
        <v>364</v>
      </c>
    </row>
    <row r="3400" spans="1:11" x14ac:dyDescent="0.3">
      <c r="A3400" s="1">
        <v>39658</v>
      </c>
      <c r="B3400">
        <v>347.22</v>
      </c>
      <c r="C3400">
        <v>349.85</v>
      </c>
      <c r="D3400">
        <v>353.1</v>
      </c>
      <c r="E3400">
        <v>356.8</v>
      </c>
      <c r="F3400">
        <v>360.15</v>
      </c>
      <c r="G3400">
        <v>363.1</v>
      </c>
      <c r="H3400">
        <v>364.8</v>
      </c>
      <c r="I3400">
        <v>363.4</v>
      </c>
      <c r="J3400">
        <v>359.3</v>
      </c>
      <c r="K3400">
        <v>355.55</v>
      </c>
    </row>
    <row r="3401" spans="1:11" x14ac:dyDescent="0.3">
      <c r="A3401" s="1">
        <v>39659</v>
      </c>
      <c r="B3401">
        <v>352.03</v>
      </c>
      <c r="C3401">
        <v>354.58</v>
      </c>
      <c r="D3401">
        <v>357.88</v>
      </c>
      <c r="E3401">
        <v>361.58</v>
      </c>
      <c r="F3401">
        <v>364.88</v>
      </c>
      <c r="G3401">
        <v>367.78</v>
      </c>
      <c r="H3401">
        <v>369.43</v>
      </c>
      <c r="I3401">
        <v>368.08</v>
      </c>
      <c r="J3401">
        <v>363.93</v>
      </c>
      <c r="K3401">
        <v>360.18</v>
      </c>
    </row>
    <row r="3402" spans="1:11" x14ac:dyDescent="0.3">
      <c r="A3402" s="1">
        <v>39660</v>
      </c>
      <c r="B3402">
        <v>343.87</v>
      </c>
      <c r="C3402">
        <v>345.93</v>
      </c>
      <c r="D3402">
        <v>349.33</v>
      </c>
      <c r="E3402">
        <v>353.23</v>
      </c>
      <c r="F3402">
        <v>356.58</v>
      </c>
      <c r="G3402">
        <v>359.48</v>
      </c>
      <c r="H3402">
        <v>361.28</v>
      </c>
      <c r="I3402">
        <v>360.28</v>
      </c>
      <c r="J3402">
        <v>356.38</v>
      </c>
      <c r="K3402">
        <v>352.83</v>
      </c>
    </row>
    <row r="3403" spans="1:11" x14ac:dyDescent="0.3">
      <c r="A3403" s="1">
        <v>39661</v>
      </c>
      <c r="B3403">
        <v>343.68</v>
      </c>
      <c r="C3403">
        <v>347.13</v>
      </c>
      <c r="D3403">
        <v>351.03</v>
      </c>
      <c r="E3403">
        <v>354.58</v>
      </c>
      <c r="F3403">
        <v>357.58</v>
      </c>
      <c r="G3403">
        <v>359.48</v>
      </c>
      <c r="H3403">
        <v>358.63</v>
      </c>
      <c r="I3403">
        <v>354.88</v>
      </c>
      <c r="J3403">
        <v>351.43</v>
      </c>
      <c r="K3403">
        <v>348.98</v>
      </c>
    </row>
    <row r="3404" spans="1:11" x14ac:dyDescent="0.3">
      <c r="A3404" s="1">
        <v>39664</v>
      </c>
      <c r="B3404">
        <v>335.01</v>
      </c>
      <c r="C3404">
        <v>338.26</v>
      </c>
      <c r="D3404">
        <v>342.06</v>
      </c>
      <c r="E3404">
        <v>345.76</v>
      </c>
      <c r="F3404">
        <v>348.81</v>
      </c>
      <c r="G3404">
        <v>350.81</v>
      </c>
      <c r="H3404">
        <v>350.06</v>
      </c>
      <c r="I3404">
        <v>346.51</v>
      </c>
      <c r="J3404">
        <v>343.16</v>
      </c>
      <c r="K3404">
        <v>340.76</v>
      </c>
    </row>
    <row r="3405" spans="1:11" x14ac:dyDescent="0.3">
      <c r="A3405" s="1">
        <v>39665</v>
      </c>
      <c r="B3405">
        <v>328.2</v>
      </c>
      <c r="C3405">
        <v>331.05</v>
      </c>
      <c r="D3405">
        <v>334.6</v>
      </c>
      <c r="E3405">
        <v>338.15</v>
      </c>
      <c r="F3405">
        <v>341.05</v>
      </c>
      <c r="G3405">
        <v>342.8</v>
      </c>
      <c r="H3405">
        <v>342</v>
      </c>
      <c r="I3405">
        <v>338.45</v>
      </c>
      <c r="J3405">
        <v>335.1</v>
      </c>
      <c r="K3405">
        <v>332.7</v>
      </c>
    </row>
    <row r="3406" spans="1:11" x14ac:dyDescent="0.3">
      <c r="A3406" s="1">
        <v>39666</v>
      </c>
      <c r="B3406">
        <v>323.79000000000002</v>
      </c>
      <c r="C3406">
        <v>326.89</v>
      </c>
      <c r="D3406">
        <v>330.54</v>
      </c>
      <c r="E3406">
        <v>334.09</v>
      </c>
      <c r="F3406">
        <v>337.19</v>
      </c>
      <c r="G3406">
        <v>339.04</v>
      </c>
      <c r="H3406">
        <v>338.34</v>
      </c>
      <c r="I3406">
        <v>335.14</v>
      </c>
      <c r="J3406">
        <v>332.04</v>
      </c>
      <c r="K3406">
        <v>329.84</v>
      </c>
    </row>
    <row r="3407" spans="1:11" x14ac:dyDescent="0.3">
      <c r="A3407" s="1">
        <v>39667</v>
      </c>
      <c r="B3407">
        <v>323.36</v>
      </c>
      <c r="C3407">
        <v>326.56</v>
      </c>
      <c r="D3407">
        <v>330.31</v>
      </c>
      <c r="E3407">
        <v>333.86</v>
      </c>
      <c r="F3407">
        <v>336.96</v>
      </c>
      <c r="G3407">
        <v>338.76</v>
      </c>
      <c r="H3407">
        <v>338.16</v>
      </c>
      <c r="I3407">
        <v>335.26</v>
      </c>
      <c r="J3407">
        <v>332.46</v>
      </c>
      <c r="K3407">
        <v>330.36</v>
      </c>
    </row>
    <row r="3408" spans="1:11" x14ac:dyDescent="0.3">
      <c r="A3408" s="1">
        <v>39668</v>
      </c>
      <c r="B3408">
        <v>312.8</v>
      </c>
      <c r="C3408">
        <v>316</v>
      </c>
      <c r="D3408">
        <v>319.85000000000002</v>
      </c>
      <c r="E3408">
        <v>323.60000000000002</v>
      </c>
      <c r="F3408">
        <v>326.85000000000002</v>
      </c>
      <c r="G3408">
        <v>328.7</v>
      </c>
      <c r="H3408">
        <v>328.35</v>
      </c>
      <c r="I3408">
        <v>325.75</v>
      </c>
      <c r="J3408">
        <v>323.25</v>
      </c>
      <c r="K3408">
        <v>321.39999999999998</v>
      </c>
    </row>
    <row r="3409" spans="1:11" x14ac:dyDescent="0.3">
      <c r="A3409" s="1">
        <v>39671</v>
      </c>
      <c r="B3409">
        <v>311.95</v>
      </c>
      <c r="C3409">
        <v>315.14999999999998</v>
      </c>
      <c r="D3409">
        <v>319.05</v>
      </c>
      <c r="E3409">
        <v>322.75</v>
      </c>
      <c r="F3409">
        <v>326.05</v>
      </c>
      <c r="G3409">
        <v>327.95</v>
      </c>
      <c r="H3409">
        <v>327.7</v>
      </c>
      <c r="I3409">
        <v>325.3</v>
      </c>
      <c r="J3409">
        <v>323.10000000000002</v>
      </c>
      <c r="K3409">
        <v>321.39999999999998</v>
      </c>
    </row>
    <row r="3410" spans="1:11" x14ac:dyDescent="0.3">
      <c r="A3410" s="1">
        <v>39672</v>
      </c>
      <c r="B3410">
        <v>307.81</v>
      </c>
      <c r="C3410">
        <v>310.81</v>
      </c>
      <c r="D3410">
        <v>314.66000000000003</v>
      </c>
      <c r="E3410">
        <v>318.36</v>
      </c>
      <c r="F3410">
        <v>321.76</v>
      </c>
      <c r="G3410">
        <v>323.70999999999998</v>
      </c>
      <c r="H3410">
        <v>323.45999999999998</v>
      </c>
      <c r="I3410">
        <v>321.11</v>
      </c>
      <c r="J3410">
        <v>318.91000000000003</v>
      </c>
      <c r="K3410">
        <v>317.16000000000003</v>
      </c>
    </row>
    <row r="3411" spans="1:11" x14ac:dyDescent="0.3">
      <c r="A3411" s="1">
        <v>39673</v>
      </c>
      <c r="B3411">
        <v>313.17</v>
      </c>
      <c r="C3411">
        <v>316.07</v>
      </c>
      <c r="D3411">
        <v>319.67</v>
      </c>
      <c r="E3411">
        <v>323.27</v>
      </c>
      <c r="F3411">
        <v>326.57</v>
      </c>
      <c r="G3411">
        <v>328.27</v>
      </c>
      <c r="H3411">
        <v>327.92</v>
      </c>
      <c r="I3411">
        <v>325.57</v>
      </c>
      <c r="J3411">
        <v>323.37</v>
      </c>
      <c r="K3411">
        <v>321.62</v>
      </c>
    </row>
    <row r="3412" spans="1:11" x14ac:dyDescent="0.3">
      <c r="A3412" s="1">
        <v>39674</v>
      </c>
      <c r="B3412">
        <v>309.91000000000003</v>
      </c>
      <c r="C3412">
        <v>312.91000000000003</v>
      </c>
      <c r="D3412">
        <v>316.56</v>
      </c>
      <c r="E3412">
        <v>320.06</v>
      </c>
      <c r="F3412">
        <v>323.16000000000003</v>
      </c>
      <c r="G3412">
        <v>324.76</v>
      </c>
      <c r="H3412">
        <v>324.41000000000003</v>
      </c>
      <c r="I3412">
        <v>322.20999999999998</v>
      </c>
      <c r="J3412">
        <v>320.16000000000003</v>
      </c>
      <c r="K3412">
        <v>318.56</v>
      </c>
    </row>
    <row r="3413" spans="1:11" x14ac:dyDescent="0.3">
      <c r="A3413" s="1">
        <v>39675</v>
      </c>
      <c r="B3413">
        <v>311.91000000000003</v>
      </c>
      <c r="C3413">
        <v>314.66000000000003</v>
      </c>
      <c r="D3413">
        <v>318.16000000000003</v>
      </c>
      <c r="E3413">
        <v>321.51</v>
      </c>
      <c r="F3413">
        <v>324.51</v>
      </c>
      <c r="G3413">
        <v>326.11</v>
      </c>
      <c r="H3413">
        <v>325.76</v>
      </c>
      <c r="I3413">
        <v>323.76</v>
      </c>
      <c r="J3413">
        <v>321.86</v>
      </c>
      <c r="K3413">
        <v>320.36</v>
      </c>
    </row>
    <row r="3414" spans="1:11" x14ac:dyDescent="0.3">
      <c r="A3414" s="1">
        <v>39678</v>
      </c>
      <c r="B3414">
        <v>308.48</v>
      </c>
      <c r="C3414">
        <v>311.27999999999997</v>
      </c>
      <c r="D3414">
        <v>314.68</v>
      </c>
      <c r="E3414">
        <v>317.98</v>
      </c>
      <c r="F3414">
        <v>320.93</v>
      </c>
      <c r="G3414">
        <v>322.48</v>
      </c>
      <c r="H3414">
        <v>322.23</v>
      </c>
      <c r="I3414">
        <v>320.27999999999997</v>
      </c>
      <c r="J3414">
        <v>318.38</v>
      </c>
      <c r="K3414">
        <v>316.93</v>
      </c>
    </row>
    <row r="3415" spans="1:11" x14ac:dyDescent="0.3">
      <c r="A3415" s="1">
        <v>39679</v>
      </c>
      <c r="B3415">
        <v>312.37</v>
      </c>
      <c r="C3415">
        <v>315.02</v>
      </c>
      <c r="D3415">
        <v>318.17</v>
      </c>
      <c r="E3415">
        <v>321.22000000000003</v>
      </c>
      <c r="F3415">
        <v>324.02</v>
      </c>
      <c r="G3415">
        <v>325.52</v>
      </c>
      <c r="H3415">
        <v>325.17</v>
      </c>
      <c r="I3415">
        <v>323.17</v>
      </c>
      <c r="J3415">
        <v>321.22000000000003</v>
      </c>
      <c r="K3415">
        <v>319.72000000000003</v>
      </c>
    </row>
    <row r="3416" spans="1:11" x14ac:dyDescent="0.3">
      <c r="A3416" s="1">
        <v>39680</v>
      </c>
      <c r="B3416">
        <v>316.35000000000002</v>
      </c>
      <c r="C3416">
        <v>319.13</v>
      </c>
      <c r="D3416">
        <v>322.18</v>
      </c>
      <c r="E3416">
        <v>325.13</v>
      </c>
      <c r="F3416">
        <v>327.88</v>
      </c>
      <c r="G3416">
        <v>329.33</v>
      </c>
      <c r="H3416">
        <v>328.98</v>
      </c>
      <c r="I3416">
        <v>326.98</v>
      </c>
      <c r="J3416">
        <v>325.02999999999997</v>
      </c>
      <c r="K3416">
        <v>323.52999999999997</v>
      </c>
    </row>
    <row r="3417" spans="1:11" x14ac:dyDescent="0.3">
      <c r="A3417" s="1">
        <v>39681</v>
      </c>
      <c r="B3417">
        <v>330.06</v>
      </c>
      <c r="C3417">
        <v>332.74</v>
      </c>
      <c r="D3417">
        <v>335.79</v>
      </c>
      <c r="E3417">
        <v>338.69</v>
      </c>
      <c r="F3417">
        <v>341.44</v>
      </c>
      <c r="G3417">
        <v>343.04</v>
      </c>
      <c r="H3417">
        <v>342.89</v>
      </c>
      <c r="I3417">
        <v>341.24</v>
      </c>
      <c r="J3417">
        <v>339.54</v>
      </c>
      <c r="K3417">
        <v>338.24</v>
      </c>
    </row>
    <row r="3418" spans="1:11" x14ac:dyDescent="0.3">
      <c r="A3418" s="1">
        <v>39682</v>
      </c>
      <c r="B3418">
        <v>313.11</v>
      </c>
      <c r="C3418">
        <v>315.93</v>
      </c>
      <c r="D3418">
        <v>319.33</v>
      </c>
      <c r="E3418">
        <v>322.43</v>
      </c>
      <c r="F3418">
        <v>325.43</v>
      </c>
      <c r="G3418">
        <v>327.33</v>
      </c>
      <c r="H3418">
        <v>327.43</v>
      </c>
      <c r="I3418">
        <v>326.23</v>
      </c>
      <c r="J3418">
        <v>325.13</v>
      </c>
      <c r="K3418">
        <v>324.58</v>
      </c>
    </row>
    <row r="3419" spans="1:11" x14ac:dyDescent="0.3">
      <c r="A3419" s="1">
        <v>39685</v>
      </c>
      <c r="B3419">
        <v>315.14</v>
      </c>
      <c r="C3419">
        <v>317.89999999999998</v>
      </c>
      <c r="D3419">
        <v>321.25</v>
      </c>
      <c r="E3419">
        <v>324.3</v>
      </c>
      <c r="F3419">
        <v>327.3</v>
      </c>
      <c r="G3419">
        <v>329.25</v>
      </c>
      <c r="H3419">
        <v>329.45</v>
      </c>
      <c r="I3419">
        <v>328.25</v>
      </c>
      <c r="J3419">
        <v>327.05</v>
      </c>
      <c r="K3419">
        <v>326.75</v>
      </c>
    </row>
    <row r="3420" spans="1:11" x14ac:dyDescent="0.3">
      <c r="A3420" s="1">
        <v>39686</v>
      </c>
      <c r="B3420">
        <v>320.99</v>
      </c>
      <c r="C3420">
        <v>323.44</v>
      </c>
      <c r="D3420">
        <v>326.08999999999997</v>
      </c>
      <c r="E3420">
        <v>328.84</v>
      </c>
      <c r="F3420">
        <v>331.54</v>
      </c>
      <c r="G3420">
        <v>333.29</v>
      </c>
      <c r="H3420">
        <v>333.14</v>
      </c>
      <c r="I3420">
        <v>331.54</v>
      </c>
      <c r="J3420">
        <v>329.99</v>
      </c>
      <c r="K3420">
        <v>329.44</v>
      </c>
    </row>
    <row r="3421" spans="1:11" x14ac:dyDescent="0.3">
      <c r="A3421" s="1">
        <v>39687</v>
      </c>
      <c r="B3421">
        <v>326.17</v>
      </c>
      <c r="C3421">
        <v>328.15</v>
      </c>
      <c r="D3421">
        <v>330.45</v>
      </c>
      <c r="E3421">
        <v>332.95</v>
      </c>
      <c r="F3421">
        <v>335.35</v>
      </c>
      <c r="G3421">
        <v>336.9</v>
      </c>
      <c r="H3421">
        <v>336.4</v>
      </c>
      <c r="I3421">
        <v>334.75</v>
      </c>
      <c r="J3421">
        <v>333.15</v>
      </c>
      <c r="K3421">
        <v>332.6</v>
      </c>
    </row>
    <row r="3422" spans="1:11" x14ac:dyDescent="0.3">
      <c r="A3422" s="1">
        <v>39688</v>
      </c>
      <c r="B3422">
        <v>318.26</v>
      </c>
      <c r="C3422">
        <v>320.20999999999998</v>
      </c>
      <c r="D3422">
        <v>322.91000000000003</v>
      </c>
      <c r="E3422">
        <v>325.81</v>
      </c>
      <c r="F3422">
        <v>328.56</v>
      </c>
      <c r="G3422">
        <v>330.36</v>
      </c>
      <c r="H3422">
        <v>330.06</v>
      </c>
      <c r="I3422">
        <v>328.51</v>
      </c>
      <c r="J3422">
        <v>327.01</v>
      </c>
      <c r="K3422">
        <v>326.51</v>
      </c>
    </row>
    <row r="3423" spans="1:11" x14ac:dyDescent="0.3">
      <c r="A3423" s="1">
        <v>39689</v>
      </c>
      <c r="B3423">
        <v>318.19</v>
      </c>
      <c r="C3423">
        <v>319.19</v>
      </c>
      <c r="D3423">
        <v>321.94</v>
      </c>
      <c r="E3423">
        <v>324.79000000000002</v>
      </c>
      <c r="F3423">
        <v>327.49</v>
      </c>
      <c r="G3423">
        <v>329.24</v>
      </c>
      <c r="H3423">
        <v>329.04</v>
      </c>
      <c r="I3423">
        <v>327.44</v>
      </c>
      <c r="J3423">
        <v>325.89</v>
      </c>
      <c r="K3423">
        <v>325.33999999999997</v>
      </c>
    </row>
    <row r="3424" spans="1:11" x14ac:dyDescent="0.3">
      <c r="A3424" s="1">
        <v>39693</v>
      </c>
      <c r="B3424">
        <v>307.36</v>
      </c>
      <c r="C3424">
        <v>310.26</v>
      </c>
      <c r="D3424">
        <v>313.16000000000003</v>
      </c>
      <c r="E3424">
        <v>316.11</v>
      </c>
      <c r="F3424">
        <v>318.06</v>
      </c>
      <c r="G3424">
        <v>318.36</v>
      </c>
      <c r="H3424">
        <v>317.06</v>
      </c>
      <c r="I3424">
        <v>315.76</v>
      </c>
      <c r="J3424">
        <v>315.36</v>
      </c>
      <c r="K3424">
        <v>316.36</v>
      </c>
    </row>
    <row r="3425" spans="1:11" x14ac:dyDescent="0.3">
      <c r="A3425" s="1">
        <v>39694</v>
      </c>
      <c r="B3425">
        <v>307.88</v>
      </c>
      <c r="C3425">
        <v>310.38</v>
      </c>
      <c r="D3425">
        <v>312.88</v>
      </c>
      <c r="E3425">
        <v>315.63</v>
      </c>
      <c r="F3425">
        <v>317.52999999999997</v>
      </c>
      <c r="G3425">
        <v>317.88</v>
      </c>
      <c r="H3425">
        <v>316.63</v>
      </c>
      <c r="I3425">
        <v>315.27999999999997</v>
      </c>
      <c r="J3425">
        <v>314.68</v>
      </c>
      <c r="K3425">
        <v>315.52999999999997</v>
      </c>
    </row>
    <row r="3426" spans="1:11" x14ac:dyDescent="0.3">
      <c r="A3426" s="1">
        <v>39695</v>
      </c>
      <c r="B3426">
        <v>302.37</v>
      </c>
      <c r="C3426">
        <v>304.87</v>
      </c>
      <c r="D3426">
        <v>307.52</v>
      </c>
      <c r="E3426">
        <v>310.47000000000003</v>
      </c>
      <c r="F3426">
        <v>312.42</v>
      </c>
      <c r="G3426">
        <v>312.77</v>
      </c>
      <c r="H3426">
        <v>311.57</v>
      </c>
      <c r="I3426">
        <v>310.32</v>
      </c>
      <c r="J3426">
        <v>309.72000000000003</v>
      </c>
      <c r="K3426">
        <v>310.57</v>
      </c>
    </row>
    <row r="3427" spans="1:11" x14ac:dyDescent="0.3">
      <c r="A3427" s="1">
        <v>39696</v>
      </c>
      <c r="B3427">
        <v>298.27999999999997</v>
      </c>
      <c r="C3427">
        <v>300.63</v>
      </c>
      <c r="D3427">
        <v>303.33</v>
      </c>
      <c r="E3427">
        <v>306.33</v>
      </c>
      <c r="F3427">
        <v>308.33</v>
      </c>
      <c r="G3427">
        <v>308.68</v>
      </c>
      <c r="H3427">
        <v>307.48</v>
      </c>
      <c r="I3427">
        <v>306.33</v>
      </c>
      <c r="J3427">
        <v>305.77999999999997</v>
      </c>
      <c r="K3427">
        <v>306.68</v>
      </c>
    </row>
    <row r="3428" spans="1:11" x14ac:dyDescent="0.3">
      <c r="A3428" s="1">
        <v>39699</v>
      </c>
      <c r="B3428">
        <v>301.31</v>
      </c>
      <c r="C3428">
        <v>303.26</v>
      </c>
      <c r="D3428">
        <v>305.41000000000003</v>
      </c>
      <c r="E3428">
        <v>307.95999999999998</v>
      </c>
      <c r="F3428">
        <v>309.66000000000003</v>
      </c>
      <c r="G3428">
        <v>309.86</v>
      </c>
      <c r="H3428">
        <v>308.51</v>
      </c>
      <c r="I3428">
        <v>307.16000000000003</v>
      </c>
      <c r="J3428">
        <v>306.26</v>
      </c>
      <c r="K3428">
        <v>306.95999999999998</v>
      </c>
    </row>
    <row r="3429" spans="1:11" x14ac:dyDescent="0.3">
      <c r="A3429" s="1">
        <v>39700</v>
      </c>
      <c r="B3429">
        <v>292.47000000000003</v>
      </c>
      <c r="C3429">
        <v>294.42</v>
      </c>
      <c r="D3429">
        <v>296.67</v>
      </c>
      <c r="E3429">
        <v>299.37</v>
      </c>
      <c r="F3429">
        <v>301.17</v>
      </c>
      <c r="G3429">
        <v>301.27</v>
      </c>
      <c r="H3429">
        <v>299.92</v>
      </c>
      <c r="I3429">
        <v>298.62</v>
      </c>
      <c r="J3429">
        <v>297.87</v>
      </c>
      <c r="K3429">
        <v>298.67</v>
      </c>
    </row>
    <row r="3430" spans="1:11" x14ac:dyDescent="0.3">
      <c r="A3430" s="1">
        <v>39701</v>
      </c>
      <c r="B3430">
        <v>290.24</v>
      </c>
      <c r="C3430">
        <v>292.04000000000002</v>
      </c>
      <c r="D3430">
        <v>294.04000000000002</v>
      </c>
      <c r="E3430">
        <v>296.49</v>
      </c>
      <c r="F3430">
        <v>298.08999999999997</v>
      </c>
      <c r="G3430">
        <v>297.94</v>
      </c>
      <c r="H3430">
        <v>296.33999999999997</v>
      </c>
      <c r="I3430">
        <v>294.83999999999997</v>
      </c>
      <c r="J3430">
        <v>293.94</v>
      </c>
      <c r="K3430">
        <v>294.64</v>
      </c>
    </row>
    <row r="3431" spans="1:11" x14ac:dyDescent="0.3">
      <c r="A3431" s="1">
        <v>39702</v>
      </c>
      <c r="B3431">
        <v>291.55</v>
      </c>
      <c r="C3431">
        <v>292.89999999999998</v>
      </c>
      <c r="D3431">
        <v>294.5</v>
      </c>
      <c r="E3431">
        <v>296.85000000000002</v>
      </c>
      <c r="F3431">
        <v>298.2</v>
      </c>
      <c r="G3431">
        <v>297.95</v>
      </c>
      <c r="H3431">
        <v>296.10000000000002</v>
      </c>
      <c r="I3431">
        <v>294.35000000000002</v>
      </c>
      <c r="J3431">
        <v>293.25</v>
      </c>
      <c r="K3431">
        <v>293.85000000000002</v>
      </c>
    </row>
    <row r="3432" spans="1:11" x14ac:dyDescent="0.3">
      <c r="A3432" s="1">
        <v>39703</v>
      </c>
      <c r="B3432">
        <v>293.91000000000003</v>
      </c>
      <c r="C3432">
        <v>295.11</v>
      </c>
      <c r="D3432">
        <v>296.61</v>
      </c>
      <c r="E3432">
        <v>298.76</v>
      </c>
      <c r="F3432">
        <v>299.95999999999998</v>
      </c>
      <c r="G3432">
        <v>299.31</v>
      </c>
      <c r="H3432">
        <v>297.11</v>
      </c>
      <c r="I3432">
        <v>295.01</v>
      </c>
      <c r="J3432">
        <v>293.66000000000003</v>
      </c>
      <c r="K3432">
        <v>294.16000000000003</v>
      </c>
    </row>
    <row r="3433" spans="1:11" x14ac:dyDescent="0.3">
      <c r="A3433" s="1">
        <v>39706</v>
      </c>
      <c r="B3433">
        <v>279.12</v>
      </c>
      <c r="C3433">
        <v>280.67</v>
      </c>
      <c r="D3433">
        <v>282.37</v>
      </c>
      <c r="E3433">
        <v>284.62</v>
      </c>
      <c r="F3433">
        <v>285.92</v>
      </c>
      <c r="G3433">
        <v>285.47000000000003</v>
      </c>
      <c r="H3433">
        <v>283.37</v>
      </c>
      <c r="I3433">
        <v>281.37</v>
      </c>
      <c r="J3433">
        <v>280.27</v>
      </c>
      <c r="K3433">
        <v>281.07</v>
      </c>
    </row>
    <row r="3434" spans="1:11" x14ac:dyDescent="0.3">
      <c r="A3434" s="1">
        <v>39707</v>
      </c>
      <c r="B3434">
        <v>271.97000000000003</v>
      </c>
      <c r="C3434">
        <v>273.42</v>
      </c>
      <c r="D3434">
        <v>274.82</v>
      </c>
      <c r="E3434">
        <v>276.57</v>
      </c>
      <c r="F3434">
        <v>277.57</v>
      </c>
      <c r="G3434">
        <v>276.82</v>
      </c>
      <c r="H3434">
        <v>274.32</v>
      </c>
      <c r="I3434">
        <v>271.87</v>
      </c>
      <c r="J3434">
        <v>270.57</v>
      </c>
      <c r="K3434">
        <v>271.32</v>
      </c>
    </row>
    <row r="3435" spans="1:11" x14ac:dyDescent="0.3">
      <c r="A3435" s="1">
        <v>39708</v>
      </c>
      <c r="B3435">
        <v>282.47000000000003</v>
      </c>
      <c r="C3435">
        <v>283.82</v>
      </c>
      <c r="D3435">
        <v>285.47000000000003</v>
      </c>
      <c r="E3435">
        <v>287.37</v>
      </c>
      <c r="F3435">
        <v>288.52</v>
      </c>
      <c r="G3435">
        <v>287.87</v>
      </c>
      <c r="H3435">
        <v>285.57</v>
      </c>
      <c r="I3435">
        <v>283.27</v>
      </c>
      <c r="J3435">
        <v>282.07</v>
      </c>
      <c r="K3435">
        <v>282.77</v>
      </c>
    </row>
    <row r="3436" spans="1:11" x14ac:dyDescent="0.3">
      <c r="A3436" s="1">
        <v>39709</v>
      </c>
      <c r="B3436">
        <v>278.24</v>
      </c>
      <c r="C3436">
        <v>280.24</v>
      </c>
      <c r="D3436">
        <v>282.24</v>
      </c>
      <c r="E3436">
        <v>284.83999999999997</v>
      </c>
      <c r="F3436">
        <v>286.54000000000002</v>
      </c>
      <c r="G3436">
        <v>286.19</v>
      </c>
      <c r="H3436">
        <v>284.33999999999997</v>
      </c>
      <c r="I3436">
        <v>282.49</v>
      </c>
      <c r="J3436">
        <v>281.58999999999997</v>
      </c>
      <c r="K3436">
        <v>282.29000000000002</v>
      </c>
    </row>
    <row r="3437" spans="1:11" x14ac:dyDescent="0.3">
      <c r="A3437" s="1">
        <v>39710</v>
      </c>
      <c r="B3437">
        <v>289.77999999999997</v>
      </c>
      <c r="C3437">
        <v>291.73</v>
      </c>
      <c r="D3437">
        <v>293.63</v>
      </c>
      <c r="E3437">
        <v>296.02999999999997</v>
      </c>
      <c r="F3437">
        <v>297.63</v>
      </c>
      <c r="G3437">
        <v>297.27999999999997</v>
      </c>
      <c r="H3437">
        <v>295.58</v>
      </c>
      <c r="I3437">
        <v>293.83</v>
      </c>
      <c r="J3437">
        <v>293.02999999999997</v>
      </c>
      <c r="K3437">
        <v>293.73</v>
      </c>
    </row>
    <row r="3438" spans="1:11" x14ac:dyDescent="0.3">
      <c r="A3438" s="1">
        <v>39713</v>
      </c>
      <c r="B3438">
        <v>304.3</v>
      </c>
      <c r="C3438">
        <v>306.33999999999997</v>
      </c>
      <c r="D3438">
        <v>308.04000000000002</v>
      </c>
      <c r="E3438">
        <v>310.39</v>
      </c>
      <c r="F3438">
        <v>311.89</v>
      </c>
      <c r="G3438">
        <v>311.49</v>
      </c>
      <c r="H3438">
        <v>309.69</v>
      </c>
      <c r="I3438">
        <v>307.89</v>
      </c>
      <c r="J3438">
        <v>306.79000000000002</v>
      </c>
      <c r="K3438">
        <v>307.19</v>
      </c>
    </row>
    <row r="3439" spans="1:11" x14ac:dyDescent="0.3">
      <c r="A3439" s="1">
        <v>39714</v>
      </c>
      <c r="B3439">
        <v>299.63</v>
      </c>
      <c r="C3439">
        <v>301.32</v>
      </c>
      <c r="D3439">
        <v>302.77</v>
      </c>
      <c r="E3439">
        <v>304.82</v>
      </c>
      <c r="F3439">
        <v>306.07</v>
      </c>
      <c r="G3439">
        <v>305.52</v>
      </c>
      <c r="H3439">
        <v>303.52</v>
      </c>
      <c r="I3439">
        <v>301.42</v>
      </c>
      <c r="J3439">
        <v>300.07</v>
      </c>
      <c r="K3439">
        <v>300.42</v>
      </c>
    </row>
    <row r="3440" spans="1:11" x14ac:dyDescent="0.3">
      <c r="A3440" s="1">
        <v>39715</v>
      </c>
      <c r="B3440">
        <v>301.33</v>
      </c>
      <c r="C3440">
        <v>302.7</v>
      </c>
      <c r="D3440">
        <v>304.14999999999998</v>
      </c>
      <c r="E3440">
        <v>306.05</v>
      </c>
      <c r="F3440">
        <v>307.10000000000002</v>
      </c>
      <c r="G3440">
        <v>306.45</v>
      </c>
      <c r="H3440">
        <v>304.39999999999998</v>
      </c>
      <c r="I3440">
        <v>302.2</v>
      </c>
      <c r="J3440">
        <v>300.8</v>
      </c>
      <c r="K3440">
        <v>301.10000000000002</v>
      </c>
    </row>
    <row r="3441" spans="1:11" x14ac:dyDescent="0.3">
      <c r="A3441" s="1">
        <v>39716</v>
      </c>
      <c r="B3441">
        <v>302.58</v>
      </c>
      <c r="C3441">
        <v>304.83</v>
      </c>
      <c r="D3441">
        <v>306.77999999999997</v>
      </c>
      <c r="E3441">
        <v>309.13</v>
      </c>
      <c r="F3441">
        <v>310.38</v>
      </c>
      <c r="G3441">
        <v>309.88</v>
      </c>
      <c r="H3441">
        <v>308.08</v>
      </c>
      <c r="I3441">
        <v>306.13</v>
      </c>
      <c r="J3441">
        <v>304.93</v>
      </c>
      <c r="K3441">
        <v>305.27999999999997</v>
      </c>
    </row>
    <row r="3442" spans="1:11" x14ac:dyDescent="0.3">
      <c r="A3442" s="1">
        <v>39717</v>
      </c>
      <c r="B3442">
        <v>299.49</v>
      </c>
      <c r="C3442">
        <v>301.74</v>
      </c>
      <c r="D3442">
        <v>303.94</v>
      </c>
      <c r="E3442">
        <v>306.49</v>
      </c>
      <c r="F3442">
        <v>307.94</v>
      </c>
      <c r="G3442">
        <v>307.79000000000002</v>
      </c>
      <c r="H3442">
        <v>306.24</v>
      </c>
      <c r="I3442">
        <v>304.58999999999997</v>
      </c>
      <c r="J3442">
        <v>303.69</v>
      </c>
      <c r="K3442">
        <v>304.19</v>
      </c>
    </row>
    <row r="3443" spans="1:11" x14ac:dyDescent="0.3">
      <c r="A3443" s="1">
        <v>39720</v>
      </c>
      <c r="B3443">
        <v>276.04000000000002</v>
      </c>
      <c r="C3443">
        <v>278.85000000000002</v>
      </c>
      <c r="D3443">
        <v>281.5</v>
      </c>
      <c r="E3443">
        <v>284.39999999999998</v>
      </c>
      <c r="F3443">
        <v>285.89999999999998</v>
      </c>
      <c r="G3443">
        <v>285.95</v>
      </c>
      <c r="H3443">
        <v>284.85000000000002</v>
      </c>
      <c r="I3443">
        <v>283.75</v>
      </c>
      <c r="J3443">
        <v>283.3</v>
      </c>
      <c r="K3443">
        <v>284.05</v>
      </c>
    </row>
    <row r="3444" spans="1:11" x14ac:dyDescent="0.3">
      <c r="A3444" s="1">
        <v>39721</v>
      </c>
      <c r="B3444">
        <v>286.36</v>
      </c>
      <c r="C3444">
        <v>289.47000000000003</v>
      </c>
      <c r="D3444">
        <v>292.12</v>
      </c>
      <c r="E3444">
        <v>294.87</v>
      </c>
      <c r="F3444">
        <v>296.07</v>
      </c>
      <c r="G3444">
        <v>295.92</v>
      </c>
      <c r="H3444">
        <v>294.82</v>
      </c>
      <c r="I3444">
        <v>293.72000000000003</v>
      </c>
      <c r="J3444">
        <v>293.32</v>
      </c>
      <c r="K3444">
        <v>294.12</v>
      </c>
    </row>
    <row r="3445" spans="1:11" x14ac:dyDescent="0.3">
      <c r="A3445" s="1">
        <v>39722</v>
      </c>
      <c r="B3445">
        <v>284.69</v>
      </c>
      <c r="C3445">
        <v>287.04000000000002</v>
      </c>
      <c r="D3445">
        <v>289.64</v>
      </c>
      <c r="E3445">
        <v>290.79000000000002</v>
      </c>
      <c r="F3445">
        <v>290.39</v>
      </c>
      <c r="G3445">
        <v>289.08999999999997</v>
      </c>
      <c r="H3445">
        <v>288.08999999999997</v>
      </c>
      <c r="I3445">
        <v>287.69</v>
      </c>
      <c r="J3445">
        <v>288.54000000000002</v>
      </c>
      <c r="K3445">
        <v>289.99</v>
      </c>
    </row>
    <row r="3446" spans="1:11" x14ac:dyDescent="0.3">
      <c r="A3446" s="1">
        <v>39723</v>
      </c>
      <c r="B3446">
        <v>270.95</v>
      </c>
      <c r="C3446">
        <v>273.60000000000002</v>
      </c>
      <c r="D3446">
        <v>276.39999999999998</v>
      </c>
      <c r="E3446">
        <v>277.85000000000002</v>
      </c>
      <c r="F3446">
        <v>277.89999999999998</v>
      </c>
      <c r="G3446">
        <v>276.75</v>
      </c>
      <c r="H3446">
        <v>275.8</v>
      </c>
      <c r="I3446">
        <v>275.45</v>
      </c>
      <c r="J3446">
        <v>276.3</v>
      </c>
      <c r="K3446">
        <v>277.75</v>
      </c>
    </row>
    <row r="3447" spans="1:11" x14ac:dyDescent="0.3">
      <c r="A3447" s="1">
        <v>39724</v>
      </c>
      <c r="B3447">
        <v>266.2</v>
      </c>
      <c r="C3447">
        <v>268.89999999999998</v>
      </c>
      <c r="D3447">
        <v>271.7</v>
      </c>
      <c r="E3447">
        <v>273.5</v>
      </c>
      <c r="F3447">
        <v>273.85000000000002</v>
      </c>
      <c r="G3447">
        <v>272.75</v>
      </c>
      <c r="H3447">
        <v>271.8</v>
      </c>
      <c r="I3447">
        <v>271.5</v>
      </c>
      <c r="J3447">
        <v>272.39999999999998</v>
      </c>
      <c r="K3447">
        <v>273.89999999999998</v>
      </c>
    </row>
    <row r="3448" spans="1:11" x14ac:dyDescent="0.3">
      <c r="A3448" s="1">
        <v>39727</v>
      </c>
      <c r="B3448">
        <v>247.4</v>
      </c>
      <c r="C3448">
        <v>250.25</v>
      </c>
      <c r="D3448">
        <v>253.45</v>
      </c>
      <c r="E3448">
        <v>255.75</v>
      </c>
      <c r="F3448">
        <v>256.64999999999998</v>
      </c>
      <c r="G3448">
        <v>256.14999999999998</v>
      </c>
      <c r="H3448">
        <v>255.65</v>
      </c>
      <c r="I3448">
        <v>255.75</v>
      </c>
      <c r="J3448">
        <v>256.95</v>
      </c>
      <c r="K3448">
        <v>258.64999999999998</v>
      </c>
    </row>
    <row r="3449" spans="1:11" x14ac:dyDescent="0.3">
      <c r="A3449" s="1">
        <v>39728</v>
      </c>
      <c r="B3449">
        <v>250.57</v>
      </c>
      <c r="C3449">
        <v>253.47</v>
      </c>
      <c r="D3449">
        <v>256.87</v>
      </c>
      <c r="E3449">
        <v>259.22000000000003</v>
      </c>
      <c r="F3449">
        <v>260.17</v>
      </c>
      <c r="G3449">
        <v>259.77</v>
      </c>
      <c r="H3449">
        <v>259.32</v>
      </c>
      <c r="I3449">
        <v>259.37</v>
      </c>
      <c r="J3449">
        <v>260.52</v>
      </c>
      <c r="K3449">
        <v>262.17</v>
      </c>
    </row>
    <row r="3450" spans="1:11" x14ac:dyDescent="0.3">
      <c r="A3450" s="1">
        <v>39729</v>
      </c>
      <c r="B3450">
        <v>249.45</v>
      </c>
      <c r="C3450">
        <v>252.45</v>
      </c>
      <c r="D3450">
        <v>255.9</v>
      </c>
      <c r="E3450">
        <v>258.25</v>
      </c>
      <c r="F3450">
        <v>259.2</v>
      </c>
      <c r="G3450">
        <v>258.8</v>
      </c>
      <c r="H3450">
        <v>258.35000000000002</v>
      </c>
      <c r="I3450">
        <v>258.45</v>
      </c>
      <c r="J3450">
        <v>259.7</v>
      </c>
      <c r="K3450">
        <v>261.45</v>
      </c>
    </row>
    <row r="3451" spans="1:11" x14ac:dyDescent="0.3">
      <c r="A3451" s="1">
        <v>39730</v>
      </c>
      <c r="B3451">
        <v>241.86</v>
      </c>
      <c r="C3451">
        <v>245.06</v>
      </c>
      <c r="D3451">
        <v>248.76</v>
      </c>
      <c r="E3451">
        <v>251.51</v>
      </c>
      <c r="F3451">
        <v>252.91</v>
      </c>
      <c r="G3451">
        <v>253.26</v>
      </c>
      <c r="H3451">
        <v>253.31</v>
      </c>
      <c r="I3451">
        <v>253.91</v>
      </c>
      <c r="J3451">
        <v>255.26</v>
      </c>
      <c r="K3451">
        <v>257.11</v>
      </c>
    </row>
    <row r="3452" spans="1:11" x14ac:dyDescent="0.3">
      <c r="A3452" s="1">
        <v>39731</v>
      </c>
      <c r="B3452">
        <v>221</v>
      </c>
      <c r="C3452">
        <v>224.35</v>
      </c>
      <c r="D3452">
        <v>228.35</v>
      </c>
      <c r="E3452">
        <v>231.35</v>
      </c>
      <c r="F3452">
        <v>233.4</v>
      </c>
      <c r="G3452">
        <v>234.3</v>
      </c>
      <c r="H3452">
        <v>234.85</v>
      </c>
      <c r="I3452">
        <v>235.95</v>
      </c>
      <c r="J3452">
        <v>237.7</v>
      </c>
      <c r="K3452">
        <v>239.75</v>
      </c>
    </row>
    <row r="3453" spans="1:11" x14ac:dyDescent="0.3">
      <c r="A3453" s="1">
        <v>39734</v>
      </c>
      <c r="B3453">
        <v>234.1</v>
      </c>
      <c r="C3453">
        <v>236.95</v>
      </c>
      <c r="D3453">
        <v>240.6</v>
      </c>
      <c r="E3453">
        <v>243.1</v>
      </c>
      <c r="F3453">
        <v>244.6</v>
      </c>
      <c r="G3453">
        <v>245.05</v>
      </c>
      <c r="H3453">
        <v>245.5</v>
      </c>
      <c r="I3453">
        <v>246.5</v>
      </c>
      <c r="J3453">
        <v>248.2</v>
      </c>
      <c r="K3453">
        <v>250.15</v>
      </c>
    </row>
    <row r="3454" spans="1:11" x14ac:dyDescent="0.3">
      <c r="A3454" s="1">
        <v>39735</v>
      </c>
      <c r="B3454">
        <v>225.97</v>
      </c>
      <c r="C3454">
        <v>228.82</v>
      </c>
      <c r="D3454">
        <v>232.52</v>
      </c>
      <c r="E3454">
        <v>235.07</v>
      </c>
      <c r="F3454">
        <v>236.62</v>
      </c>
      <c r="G3454">
        <v>237.12</v>
      </c>
      <c r="H3454">
        <v>237.62</v>
      </c>
      <c r="I3454">
        <v>238.62</v>
      </c>
      <c r="J3454">
        <v>240.37</v>
      </c>
      <c r="K3454">
        <v>242.42</v>
      </c>
    </row>
    <row r="3455" spans="1:11" x14ac:dyDescent="0.3">
      <c r="A3455" s="1">
        <v>39736</v>
      </c>
      <c r="B3455">
        <v>219.05</v>
      </c>
      <c r="C3455">
        <v>221.7</v>
      </c>
      <c r="D3455">
        <v>225.15</v>
      </c>
      <c r="E3455">
        <v>227.45</v>
      </c>
      <c r="F3455">
        <v>228.75</v>
      </c>
      <c r="G3455">
        <v>229.1</v>
      </c>
      <c r="H3455">
        <v>229.6</v>
      </c>
      <c r="I3455">
        <v>230.6</v>
      </c>
      <c r="J3455">
        <v>232.4</v>
      </c>
      <c r="K3455">
        <v>234.5</v>
      </c>
    </row>
    <row r="3456" spans="1:11" x14ac:dyDescent="0.3">
      <c r="A3456" s="1">
        <v>39737</v>
      </c>
      <c r="B3456">
        <v>208.73</v>
      </c>
      <c r="C3456">
        <v>211.08</v>
      </c>
      <c r="D3456">
        <v>214.38</v>
      </c>
      <c r="E3456">
        <v>216.53</v>
      </c>
      <c r="F3456">
        <v>217.73</v>
      </c>
      <c r="G3456">
        <v>218.13</v>
      </c>
      <c r="H3456">
        <v>218.68</v>
      </c>
      <c r="I3456">
        <v>219.68</v>
      </c>
      <c r="J3456">
        <v>221.53</v>
      </c>
      <c r="K3456">
        <v>223.73</v>
      </c>
    </row>
    <row r="3457" spans="1:11" x14ac:dyDescent="0.3">
      <c r="A3457" s="1">
        <v>39738</v>
      </c>
      <c r="B3457">
        <v>213.29</v>
      </c>
      <c r="C3457">
        <v>215.69</v>
      </c>
      <c r="D3457">
        <v>219.04</v>
      </c>
      <c r="E3457">
        <v>221.19</v>
      </c>
      <c r="F3457">
        <v>222.39</v>
      </c>
      <c r="G3457">
        <v>222.89</v>
      </c>
      <c r="H3457">
        <v>223.49</v>
      </c>
      <c r="I3457">
        <v>224.54</v>
      </c>
      <c r="J3457">
        <v>226.44</v>
      </c>
      <c r="K3457">
        <v>228.69</v>
      </c>
    </row>
    <row r="3458" spans="1:11" x14ac:dyDescent="0.3">
      <c r="A3458" s="1">
        <v>39741</v>
      </c>
      <c r="B3458">
        <v>220.99</v>
      </c>
      <c r="C3458">
        <v>222.99</v>
      </c>
      <c r="D3458">
        <v>225.84</v>
      </c>
      <c r="E3458">
        <v>227.59</v>
      </c>
      <c r="F3458">
        <v>228.39</v>
      </c>
      <c r="G3458">
        <v>228.54</v>
      </c>
      <c r="H3458">
        <v>228.84</v>
      </c>
      <c r="I3458">
        <v>229.69</v>
      </c>
      <c r="J3458">
        <v>231.59</v>
      </c>
      <c r="K3458">
        <v>233.79</v>
      </c>
    </row>
    <row r="3459" spans="1:11" x14ac:dyDescent="0.3">
      <c r="A3459" s="1">
        <v>39742</v>
      </c>
      <c r="B3459">
        <v>217.71</v>
      </c>
      <c r="C3459">
        <v>219.75</v>
      </c>
      <c r="D3459">
        <v>222.4</v>
      </c>
      <c r="E3459">
        <v>224.15</v>
      </c>
      <c r="F3459">
        <v>225</v>
      </c>
      <c r="G3459">
        <v>225.15</v>
      </c>
      <c r="H3459">
        <v>225.5</v>
      </c>
      <c r="I3459">
        <v>226.35</v>
      </c>
      <c r="J3459">
        <v>228.2</v>
      </c>
      <c r="K3459">
        <v>230.4</v>
      </c>
    </row>
    <row r="3460" spans="1:11" x14ac:dyDescent="0.3">
      <c r="A3460" s="1">
        <v>39743</v>
      </c>
      <c r="B3460">
        <v>203.65</v>
      </c>
      <c r="C3460">
        <v>205.62</v>
      </c>
      <c r="D3460">
        <v>208.52</v>
      </c>
      <c r="E3460">
        <v>210.57</v>
      </c>
      <c r="F3460">
        <v>211.52</v>
      </c>
      <c r="G3460">
        <v>211.67</v>
      </c>
      <c r="H3460">
        <v>212.02</v>
      </c>
      <c r="I3460">
        <v>212.82</v>
      </c>
      <c r="J3460">
        <v>214.67</v>
      </c>
      <c r="K3460">
        <v>216.97</v>
      </c>
    </row>
    <row r="3461" spans="1:11" x14ac:dyDescent="0.3">
      <c r="A3461" s="1">
        <v>39744</v>
      </c>
      <c r="B3461">
        <v>202.97</v>
      </c>
      <c r="C3461">
        <v>205.57</v>
      </c>
      <c r="D3461">
        <v>209.02</v>
      </c>
      <c r="E3461">
        <v>211.37</v>
      </c>
      <c r="F3461">
        <v>212.47</v>
      </c>
      <c r="G3461">
        <v>212.72</v>
      </c>
      <c r="H3461">
        <v>213.12</v>
      </c>
      <c r="I3461">
        <v>213.87</v>
      </c>
      <c r="J3461">
        <v>215.67</v>
      </c>
      <c r="K3461">
        <v>217.92</v>
      </c>
    </row>
    <row r="3462" spans="1:11" x14ac:dyDescent="0.3">
      <c r="A3462" s="1">
        <v>39745</v>
      </c>
      <c r="B3462">
        <v>194.65</v>
      </c>
      <c r="C3462">
        <v>197.01</v>
      </c>
      <c r="D3462">
        <v>200.51</v>
      </c>
      <c r="E3462">
        <v>203.06</v>
      </c>
      <c r="F3462">
        <v>204.41</v>
      </c>
      <c r="G3462">
        <v>204.76</v>
      </c>
      <c r="H3462">
        <v>205.16</v>
      </c>
      <c r="I3462">
        <v>205.91</v>
      </c>
      <c r="J3462">
        <v>207.76</v>
      </c>
      <c r="K3462">
        <v>210.11</v>
      </c>
    </row>
    <row r="3463" spans="1:11" x14ac:dyDescent="0.3">
      <c r="A3463" s="1">
        <v>39748</v>
      </c>
      <c r="B3463">
        <v>191.44</v>
      </c>
      <c r="C3463">
        <v>193.83</v>
      </c>
      <c r="D3463">
        <v>197.43</v>
      </c>
      <c r="E3463">
        <v>200.03</v>
      </c>
      <c r="F3463">
        <v>201.38</v>
      </c>
      <c r="G3463">
        <v>201.68</v>
      </c>
      <c r="H3463">
        <v>202.08</v>
      </c>
      <c r="I3463">
        <v>202.88</v>
      </c>
      <c r="J3463">
        <v>204.73</v>
      </c>
      <c r="K3463">
        <v>207.03</v>
      </c>
    </row>
    <row r="3464" spans="1:11" x14ac:dyDescent="0.3">
      <c r="A3464" s="1">
        <v>39749</v>
      </c>
      <c r="B3464">
        <v>191.2</v>
      </c>
      <c r="C3464">
        <v>193.35</v>
      </c>
      <c r="D3464">
        <v>196.95</v>
      </c>
      <c r="E3464">
        <v>199.65</v>
      </c>
      <c r="F3464">
        <v>201</v>
      </c>
      <c r="G3464">
        <v>201.3</v>
      </c>
      <c r="H3464">
        <v>201.7</v>
      </c>
      <c r="I3464">
        <v>202.55</v>
      </c>
      <c r="J3464">
        <v>204.35</v>
      </c>
      <c r="K3464">
        <v>206.55</v>
      </c>
    </row>
    <row r="3465" spans="1:11" x14ac:dyDescent="0.3">
      <c r="A3465" s="1">
        <v>39750</v>
      </c>
      <c r="B3465">
        <v>200.1</v>
      </c>
      <c r="C3465">
        <v>202.51</v>
      </c>
      <c r="D3465">
        <v>206.11</v>
      </c>
      <c r="E3465">
        <v>208.71</v>
      </c>
      <c r="F3465">
        <v>209.86</v>
      </c>
      <c r="G3465">
        <v>209.86</v>
      </c>
      <c r="H3465">
        <v>210.26</v>
      </c>
      <c r="I3465">
        <v>211.21</v>
      </c>
      <c r="J3465">
        <v>213.06</v>
      </c>
      <c r="K3465">
        <v>215.26</v>
      </c>
    </row>
    <row r="3466" spans="1:11" x14ac:dyDescent="0.3">
      <c r="A3466" s="1">
        <v>39751</v>
      </c>
      <c r="B3466">
        <v>198.41</v>
      </c>
      <c r="C3466">
        <v>199.96</v>
      </c>
      <c r="D3466">
        <v>203.36</v>
      </c>
      <c r="E3466">
        <v>205.86</v>
      </c>
      <c r="F3466">
        <v>207.11</v>
      </c>
      <c r="G3466">
        <v>207.21</v>
      </c>
      <c r="H3466">
        <v>207.76</v>
      </c>
      <c r="I3466">
        <v>208.86</v>
      </c>
      <c r="J3466">
        <v>210.76</v>
      </c>
      <c r="K3466">
        <v>213.11</v>
      </c>
    </row>
    <row r="3467" spans="1:11" x14ac:dyDescent="0.3">
      <c r="A3467" s="1">
        <v>39752</v>
      </c>
      <c r="B3467">
        <v>200.63</v>
      </c>
      <c r="C3467">
        <v>208.42</v>
      </c>
      <c r="D3467">
        <v>211.27</v>
      </c>
      <c r="E3467">
        <v>213.27</v>
      </c>
      <c r="F3467">
        <v>214.37</v>
      </c>
      <c r="G3467">
        <v>214.37</v>
      </c>
      <c r="H3467">
        <v>214.77</v>
      </c>
      <c r="I3467">
        <v>215.67</v>
      </c>
      <c r="J3467">
        <v>217.52</v>
      </c>
      <c r="K3467">
        <v>219.77</v>
      </c>
    </row>
    <row r="3468" spans="1:11" x14ac:dyDescent="0.3">
      <c r="A3468" s="1">
        <v>39755</v>
      </c>
      <c r="B3468">
        <v>198.28</v>
      </c>
      <c r="C3468">
        <v>201.43</v>
      </c>
      <c r="D3468">
        <v>203.78</v>
      </c>
      <c r="E3468">
        <v>205.03</v>
      </c>
      <c r="F3468">
        <v>205.08</v>
      </c>
      <c r="G3468">
        <v>205.48</v>
      </c>
      <c r="H3468">
        <v>206.33</v>
      </c>
      <c r="I3468">
        <v>208.23</v>
      </c>
      <c r="J3468">
        <v>210.53</v>
      </c>
      <c r="K3468">
        <v>212.93</v>
      </c>
    </row>
    <row r="3469" spans="1:11" x14ac:dyDescent="0.3">
      <c r="A3469" s="1">
        <v>39756</v>
      </c>
      <c r="B3469">
        <v>216.16</v>
      </c>
      <c r="C3469">
        <v>219.16</v>
      </c>
      <c r="D3469">
        <v>221.41</v>
      </c>
      <c r="E3469">
        <v>222.61</v>
      </c>
      <c r="F3469">
        <v>222.61</v>
      </c>
      <c r="G3469">
        <v>223.01</v>
      </c>
      <c r="H3469">
        <v>223.81</v>
      </c>
      <c r="I3469">
        <v>225.71</v>
      </c>
      <c r="J3469">
        <v>228.06</v>
      </c>
      <c r="K3469">
        <v>230.51</v>
      </c>
    </row>
    <row r="3470" spans="1:11" x14ac:dyDescent="0.3">
      <c r="A3470" s="1">
        <v>39757</v>
      </c>
      <c r="B3470">
        <v>205.47</v>
      </c>
      <c r="C3470">
        <v>208.46</v>
      </c>
      <c r="D3470">
        <v>210.76</v>
      </c>
      <c r="E3470">
        <v>212.11</v>
      </c>
      <c r="F3470">
        <v>212.16</v>
      </c>
      <c r="G3470">
        <v>212.61</v>
      </c>
      <c r="H3470">
        <v>213.46</v>
      </c>
      <c r="I3470">
        <v>215.36</v>
      </c>
      <c r="J3470">
        <v>217.61</v>
      </c>
      <c r="K3470">
        <v>219.96</v>
      </c>
    </row>
    <row r="3471" spans="1:11" x14ac:dyDescent="0.3">
      <c r="A3471" s="1">
        <v>39758</v>
      </c>
      <c r="B3471">
        <v>194.24</v>
      </c>
      <c r="C3471">
        <v>197.06</v>
      </c>
      <c r="D3471">
        <v>199.31</v>
      </c>
      <c r="E3471">
        <v>200.71</v>
      </c>
      <c r="F3471">
        <v>200.81</v>
      </c>
      <c r="G3471">
        <v>201.36</v>
      </c>
      <c r="H3471">
        <v>202.36</v>
      </c>
      <c r="I3471">
        <v>204.26</v>
      </c>
      <c r="J3471">
        <v>206.51</v>
      </c>
      <c r="K3471">
        <v>208.81</v>
      </c>
    </row>
    <row r="3472" spans="1:11" x14ac:dyDescent="0.3">
      <c r="A3472" s="1">
        <v>39759</v>
      </c>
      <c r="B3472">
        <v>197.84</v>
      </c>
      <c r="C3472">
        <v>200.64</v>
      </c>
      <c r="D3472">
        <v>202.59</v>
      </c>
      <c r="E3472">
        <v>204.04</v>
      </c>
      <c r="F3472">
        <v>204.04</v>
      </c>
      <c r="G3472">
        <v>204.44</v>
      </c>
      <c r="H3472">
        <v>205.34</v>
      </c>
      <c r="I3472">
        <v>207.24</v>
      </c>
      <c r="J3472">
        <v>209.49</v>
      </c>
      <c r="K3472">
        <v>211.74</v>
      </c>
    </row>
    <row r="3473" spans="1:11" x14ac:dyDescent="0.3">
      <c r="A3473" s="1">
        <v>39762</v>
      </c>
      <c r="B3473">
        <v>200.56</v>
      </c>
      <c r="C3473">
        <v>203.26</v>
      </c>
      <c r="D3473">
        <v>205.21</v>
      </c>
      <c r="E3473">
        <v>206.56</v>
      </c>
      <c r="F3473">
        <v>206.41</v>
      </c>
      <c r="G3473">
        <v>206.66</v>
      </c>
      <c r="H3473">
        <v>207.41</v>
      </c>
      <c r="I3473">
        <v>209.11</v>
      </c>
      <c r="J3473">
        <v>211.26</v>
      </c>
      <c r="K3473">
        <v>213.41</v>
      </c>
    </row>
    <row r="3474" spans="1:11" x14ac:dyDescent="0.3">
      <c r="A3474" s="1">
        <v>39763</v>
      </c>
      <c r="B3474">
        <v>192.9</v>
      </c>
      <c r="C3474">
        <v>195.5</v>
      </c>
      <c r="D3474">
        <v>197.45</v>
      </c>
      <c r="E3474">
        <v>198.75</v>
      </c>
      <c r="F3474">
        <v>198.45</v>
      </c>
      <c r="G3474">
        <v>198.65</v>
      </c>
      <c r="H3474">
        <v>199.35</v>
      </c>
      <c r="I3474">
        <v>200.95</v>
      </c>
      <c r="J3474">
        <v>203.05</v>
      </c>
      <c r="K3474">
        <v>205.2</v>
      </c>
    </row>
    <row r="3475" spans="1:11" x14ac:dyDescent="0.3">
      <c r="A3475" s="1">
        <v>39764</v>
      </c>
      <c r="B3475">
        <v>183.54</v>
      </c>
      <c r="C3475">
        <v>186.09</v>
      </c>
      <c r="D3475">
        <v>188.19</v>
      </c>
      <c r="E3475">
        <v>189.49</v>
      </c>
      <c r="F3475">
        <v>188.99</v>
      </c>
      <c r="G3475">
        <v>189.44</v>
      </c>
      <c r="H3475">
        <v>190.44</v>
      </c>
      <c r="I3475">
        <v>192.19</v>
      </c>
      <c r="J3475">
        <v>194.19</v>
      </c>
      <c r="K3475">
        <v>196.34</v>
      </c>
    </row>
    <row r="3476" spans="1:11" x14ac:dyDescent="0.3">
      <c r="A3476" s="1">
        <v>39765</v>
      </c>
      <c r="B3476">
        <v>187.5</v>
      </c>
      <c r="C3476">
        <v>189.85</v>
      </c>
      <c r="D3476">
        <v>192.05</v>
      </c>
      <c r="E3476">
        <v>193.3</v>
      </c>
      <c r="F3476">
        <v>192.8</v>
      </c>
      <c r="G3476">
        <v>193.25</v>
      </c>
      <c r="H3476">
        <v>194.3</v>
      </c>
      <c r="I3476">
        <v>196</v>
      </c>
      <c r="J3476">
        <v>198</v>
      </c>
      <c r="K3476">
        <v>200.3</v>
      </c>
    </row>
    <row r="3477" spans="1:11" x14ac:dyDescent="0.3">
      <c r="A3477" s="1">
        <v>39766</v>
      </c>
      <c r="B3477">
        <v>183.18</v>
      </c>
      <c r="C3477">
        <v>185.9</v>
      </c>
      <c r="D3477">
        <v>188.05</v>
      </c>
      <c r="E3477">
        <v>189.2</v>
      </c>
      <c r="F3477">
        <v>188.8</v>
      </c>
      <c r="G3477">
        <v>189.35</v>
      </c>
      <c r="H3477">
        <v>190.45</v>
      </c>
      <c r="I3477">
        <v>192.05</v>
      </c>
      <c r="J3477">
        <v>193.95</v>
      </c>
      <c r="K3477">
        <v>196.4</v>
      </c>
    </row>
    <row r="3478" spans="1:11" x14ac:dyDescent="0.3">
      <c r="A3478" s="1">
        <v>39769</v>
      </c>
      <c r="B3478">
        <v>179.1</v>
      </c>
      <c r="C3478">
        <v>180.9</v>
      </c>
      <c r="D3478">
        <v>182.75</v>
      </c>
      <c r="E3478">
        <v>183.6</v>
      </c>
      <c r="F3478">
        <v>183.1</v>
      </c>
      <c r="G3478">
        <v>183.7</v>
      </c>
      <c r="H3478">
        <v>184.85</v>
      </c>
      <c r="I3478">
        <v>186.4</v>
      </c>
      <c r="J3478">
        <v>188.4</v>
      </c>
      <c r="K3478">
        <v>191</v>
      </c>
    </row>
    <row r="3479" spans="1:11" x14ac:dyDescent="0.3">
      <c r="A3479" s="1">
        <v>39770</v>
      </c>
      <c r="B3479">
        <v>175.79</v>
      </c>
      <c r="C3479">
        <v>177.49</v>
      </c>
      <c r="D3479">
        <v>179.44</v>
      </c>
      <c r="E3479">
        <v>180.49</v>
      </c>
      <c r="F3479">
        <v>180.34</v>
      </c>
      <c r="G3479">
        <v>180.99</v>
      </c>
      <c r="H3479">
        <v>182.14</v>
      </c>
      <c r="I3479">
        <v>183.79</v>
      </c>
      <c r="J3479">
        <v>185.94</v>
      </c>
      <c r="K3479">
        <v>188.64</v>
      </c>
    </row>
    <row r="3480" spans="1:11" x14ac:dyDescent="0.3">
      <c r="A3480" s="1">
        <v>39771</v>
      </c>
      <c r="B3480">
        <v>175.97</v>
      </c>
      <c r="C3480">
        <v>177.37</v>
      </c>
      <c r="D3480">
        <v>179.12</v>
      </c>
      <c r="E3480">
        <v>180.17</v>
      </c>
      <c r="F3480">
        <v>180.12</v>
      </c>
      <c r="G3480">
        <v>180.82</v>
      </c>
      <c r="H3480">
        <v>182.02</v>
      </c>
      <c r="I3480">
        <v>183.72</v>
      </c>
      <c r="J3480">
        <v>186.02</v>
      </c>
      <c r="K3480">
        <v>188.82</v>
      </c>
    </row>
    <row r="3481" spans="1:11" x14ac:dyDescent="0.3">
      <c r="A3481" s="1">
        <v>39772</v>
      </c>
      <c r="B3481">
        <v>167.59</v>
      </c>
      <c r="C3481">
        <v>168.65</v>
      </c>
      <c r="D3481">
        <v>170.25</v>
      </c>
      <c r="E3481">
        <v>171.3</v>
      </c>
      <c r="F3481">
        <v>171.35</v>
      </c>
      <c r="G3481">
        <v>172.05</v>
      </c>
      <c r="H3481">
        <v>173.3</v>
      </c>
      <c r="I3481">
        <v>175.1</v>
      </c>
      <c r="J3481">
        <v>177.65</v>
      </c>
      <c r="K3481">
        <v>180.5</v>
      </c>
    </row>
    <row r="3482" spans="1:11" x14ac:dyDescent="0.3">
      <c r="A3482" s="1">
        <v>39773</v>
      </c>
      <c r="B3482">
        <v>169.96</v>
      </c>
      <c r="C3482">
        <v>170.86</v>
      </c>
      <c r="D3482">
        <v>172.41</v>
      </c>
      <c r="E3482">
        <v>173.46</v>
      </c>
      <c r="F3482">
        <v>173.36</v>
      </c>
      <c r="G3482">
        <v>174.06</v>
      </c>
      <c r="H3482">
        <v>175.31</v>
      </c>
      <c r="I3482">
        <v>177.26</v>
      </c>
      <c r="J3482">
        <v>179.76</v>
      </c>
      <c r="K3482">
        <v>182.56</v>
      </c>
    </row>
    <row r="3483" spans="1:11" x14ac:dyDescent="0.3">
      <c r="A3483" s="1">
        <v>39776</v>
      </c>
      <c r="B3483">
        <v>178.44</v>
      </c>
      <c r="C3483">
        <v>179.61</v>
      </c>
      <c r="D3483">
        <v>181.36</v>
      </c>
      <c r="E3483">
        <v>182.46</v>
      </c>
      <c r="F3483">
        <v>182.31</v>
      </c>
      <c r="G3483">
        <v>182.96</v>
      </c>
      <c r="H3483">
        <v>184.16</v>
      </c>
      <c r="I3483">
        <v>185.96</v>
      </c>
      <c r="J3483">
        <v>188.61</v>
      </c>
      <c r="K3483">
        <v>191.56</v>
      </c>
    </row>
    <row r="3484" spans="1:11" x14ac:dyDescent="0.3">
      <c r="A3484" s="1">
        <v>39777</v>
      </c>
      <c r="B3484">
        <v>169.88</v>
      </c>
      <c r="C3484">
        <v>170.69</v>
      </c>
      <c r="D3484">
        <v>172.64</v>
      </c>
      <c r="E3484">
        <v>173.99</v>
      </c>
      <c r="F3484">
        <v>174.04</v>
      </c>
      <c r="G3484">
        <v>174.79</v>
      </c>
      <c r="H3484">
        <v>175.99</v>
      </c>
      <c r="I3484">
        <v>177.99</v>
      </c>
      <c r="J3484">
        <v>180.79</v>
      </c>
      <c r="K3484">
        <v>183.84</v>
      </c>
    </row>
    <row r="3485" spans="1:11" x14ac:dyDescent="0.3">
      <c r="A3485" s="1">
        <v>39778</v>
      </c>
      <c r="B3485">
        <v>173.67</v>
      </c>
      <c r="C3485">
        <v>176.16</v>
      </c>
      <c r="D3485">
        <v>178.61</v>
      </c>
      <c r="E3485">
        <v>180.31</v>
      </c>
      <c r="F3485">
        <v>180.66</v>
      </c>
      <c r="G3485">
        <v>181.51</v>
      </c>
      <c r="H3485">
        <v>182.66</v>
      </c>
      <c r="I3485">
        <v>184.56</v>
      </c>
      <c r="J3485">
        <v>187.31</v>
      </c>
      <c r="K3485">
        <v>190.36</v>
      </c>
    </row>
    <row r="3486" spans="1:11" x14ac:dyDescent="0.3">
      <c r="A3486" s="1">
        <v>39780</v>
      </c>
      <c r="B3486">
        <v>167.37</v>
      </c>
      <c r="C3486">
        <v>172.71</v>
      </c>
      <c r="D3486">
        <v>175.26</v>
      </c>
      <c r="E3486">
        <v>177.06</v>
      </c>
      <c r="F3486">
        <v>177.61</v>
      </c>
      <c r="G3486">
        <v>178.56</v>
      </c>
      <c r="H3486">
        <v>179.81</v>
      </c>
      <c r="I3486">
        <v>181.66</v>
      </c>
      <c r="J3486">
        <v>184.41</v>
      </c>
      <c r="K3486">
        <v>187.46</v>
      </c>
    </row>
    <row r="3487" spans="1:11" x14ac:dyDescent="0.3">
      <c r="A3487" s="1">
        <v>39783</v>
      </c>
      <c r="B3487">
        <v>161.51</v>
      </c>
      <c r="C3487">
        <v>164.21</v>
      </c>
      <c r="D3487">
        <v>166.36</v>
      </c>
      <c r="E3487">
        <v>167.36</v>
      </c>
      <c r="F3487">
        <v>168.81</v>
      </c>
      <c r="G3487">
        <v>170.31</v>
      </c>
      <c r="H3487">
        <v>172.41</v>
      </c>
      <c r="I3487">
        <v>175.41</v>
      </c>
      <c r="J3487">
        <v>178.76</v>
      </c>
      <c r="K3487">
        <v>182.21</v>
      </c>
    </row>
    <row r="3488" spans="1:11" x14ac:dyDescent="0.3">
      <c r="A3488" s="1">
        <v>39784</v>
      </c>
      <c r="B3488">
        <v>158.32</v>
      </c>
      <c r="C3488">
        <v>160.91999999999999</v>
      </c>
      <c r="D3488">
        <v>163.27000000000001</v>
      </c>
      <c r="E3488">
        <v>164.57</v>
      </c>
      <c r="F3488">
        <v>166.22</v>
      </c>
      <c r="G3488">
        <v>167.87</v>
      </c>
      <c r="H3488">
        <v>169.92</v>
      </c>
      <c r="I3488">
        <v>172.77</v>
      </c>
      <c r="J3488">
        <v>176.12</v>
      </c>
      <c r="K3488">
        <v>179.62</v>
      </c>
    </row>
    <row r="3489" spans="1:11" x14ac:dyDescent="0.3">
      <c r="A3489" s="1">
        <v>39785</v>
      </c>
      <c r="B3489">
        <v>158.4</v>
      </c>
      <c r="C3489">
        <v>160.80000000000001</v>
      </c>
      <c r="D3489">
        <v>162.65</v>
      </c>
      <c r="E3489">
        <v>163.95</v>
      </c>
      <c r="F3489">
        <v>165.6</v>
      </c>
      <c r="G3489">
        <v>167.45</v>
      </c>
      <c r="H3489">
        <v>169.55</v>
      </c>
      <c r="I3489">
        <v>172.4</v>
      </c>
      <c r="J3489">
        <v>175.75</v>
      </c>
      <c r="K3489">
        <v>179.15</v>
      </c>
    </row>
    <row r="3490" spans="1:11" x14ac:dyDescent="0.3">
      <c r="A3490" s="1">
        <v>39786</v>
      </c>
      <c r="B3490">
        <v>150.91</v>
      </c>
      <c r="C3490">
        <v>153.46</v>
      </c>
      <c r="D3490">
        <v>155.76</v>
      </c>
      <c r="E3490">
        <v>157.26</v>
      </c>
      <c r="F3490">
        <v>158.86000000000001</v>
      </c>
      <c r="G3490">
        <v>160.76</v>
      </c>
      <c r="H3490">
        <v>163.01</v>
      </c>
      <c r="I3490">
        <v>165.81</v>
      </c>
      <c r="J3490">
        <v>169.11</v>
      </c>
      <c r="K3490">
        <v>172.61</v>
      </c>
    </row>
    <row r="3491" spans="1:11" x14ac:dyDescent="0.3">
      <c r="A3491" s="1">
        <v>39787</v>
      </c>
      <c r="B3491">
        <v>142.65</v>
      </c>
      <c r="C3491">
        <v>145.78</v>
      </c>
      <c r="D3491">
        <v>148.63</v>
      </c>
      <c r="E3491">
        <v>150.38</v>
      </c>
      <c r="F3491">
        <v>152.13</v>
      </c>
      <c r="G3491">
        <v>154.08000000000001</v>
      </c>
      <c r="H3491">
        <v>156.33000000000001</v>
      </c>
      <c r="I3491">
        <v>159.03</v>
      </c>
      <c r="J3491">
        <v>162.33000000000001</v>
      </c>
      <c r="K3491">
        <v>165.68</v>
      </c>
    </row>
    <row r="3492" spans="1:11" x14ac:dyDescent="0.3">
      <c r="A3492" s="1">
        <v>39790</v>
      </c>
      <c r="B3492">
        <v>149.04</v>
      </c>
      <c r="C3492">
        <v>152.16</v>
      </c>
      <c r="D3492">
        <v>155.41</v>
      </c>
      <c r="E3492">
        <v>157.46</v>
      </c>
      <c r="F3492">
        <v>159.46</v>
      </c>
      <c r="G3492">
        <v>161.46</v>
      </c>
      <c r="H3492">
        <v>163.66</v>
      </c>
      <c r="I3492">
        <v>166.06</v>
      </c>
      <c r="J3492">
        <v>169.21</v>
      </c>
      <c r="K3492">
        <v>172.46</v>
      </c>
    </row>
    <row r="3493" spans="1:11" x14ac:dyDescent="0.3">
      <c r="A3493" s="1">
        <v>39791</v>
      </c>
      <c r="B3493">
        <v>143.69</v>
      </c>
      <c r="C3493">
        <v>146.79</v>
      </c>
      <c r="D3493">
        <v>150.19</v>
      </c>
      <c r="E3493">
        <v>152.38999999999999</v>
      </c>
      <c r="F3493">
        <v>154.59</v>
      </c>
      <c r="G3493">
        <v>156.74</v>
      </c>
      <c r="H3493">
        <v>159.04</v>
      </c>
      <c r="I3493">
        <v>161.38999999999999</v>
      </c>
      <c r="J3493">
        <v>164.44</v>
      </c>
      <c r="K3493">
        <v>167.54</v>
      </c>
    </row>
    <row r="3494" spans="1:11" x14ac:dyDescent="0.3">
      <c r="A3494" s="1">
        <v>39792</v>
      </c>
      <c r="B3494">
        <v>140.27000000000001</v>
      </c>
      <c r="C3494">
        <v>143.57</v>
      </c>
      <c r="D3494">
        <v>147.12</v>
      </c>
      <c r="E3494">
        <v>149.41999999999999</v>
      </c>
      <c r="F3494">
        <v>151.77000000000001</v>
      </c>
      <c r="G3494">
        <v>154.12</v>
      </c>
      <c r="H3494">
        <v>156.57</v>
      </c>
      <c r="I3494">
        <v>159.07</v>
      </c>
      <c r="J3494">
        <v>161.87</v>
      </c>
      <c r="K3494">
        <v>164.67</v>
      </c>
    </row>
    <row r="3495" spans="1:11" x14ac:dyDescent="0.3">
      <c r="A3495" s="1">
        <v>39793</v>
      </c>
      <c r="B3495">
        <v>150.66</v>
      </c>
      <c r="C3495">
        <v>153.96</v>
      </c>
      <c r="D3495">
        <v>157.71</v>
      </c>
      <c r="E3495">
        <v>160.06</v>
      </c>
      <c r="F3495">
        <v>162.36000000000001</v>
      </c>
      <c r="G3495">
        <v>164.61</v>
      </c>
      <c r="H3495">
        <v>167.06</v>
      </c>
      <c r="I3495">
        <v>169.61</v>
      </c>
      <c r="J3495">
        <v>172.31</v>
      </c>
      <c r="K3495">
        <v>174.91</v>
      </c>
    </row>
    <row r="3496" spans="1:11" x14ac:dyDescent="0.3">
      <c r="A3496" s="1">
        <v>39794</v>
      </c>
      <c r="B3496">
        <v>149.34</v>
      </c>
      <c r="C3496">
        <v>151.94</v>
      </c>
      <c r="D3496">
        <v>155.49</v>
      </c>
      <c r="E3496">
        <v>157.84</v>
      </c>
      <c r="F3496">
        <v>160.13999999999999</v>
      </c>
      <c r="G3496">
        <v>162.49</v>
      </c>
      <c r="H3496">
        <v>164.99</v>
      </c>
      <c r="I3496">
        <v>167.69</v>
      </c>
      <c r="J3496">
        <v>170.59</v>
      </c>
      <c r="K3496">
        <v>173.24</v>
      </c>
    </row>
    <row r="3497" spans="1:11" x14ac:dyDescent="0.3">
      <c r="A3497" s="1">
        <v>39797</v>
      </c>
      <c r="B3497">
        <v>146.01</v>
      </c>
      <c r="C3497">
        <v>148.71</v>
      </c>
      <c r="D3497">
        <v>151.91</v>
      </c>
      <c r="E3497">
        <v>154.16</v>
      </c>
      <c r="F3497">
        <v>156.41</v>
      </c>
      <c r="G3497">
        <v>158.71</v>
      </c>
      <c r="H3497">
        <v>161.26</v>
      </c>
      <c r="I3497">
        <v>164.01</v>
      </c>
      <c r="J3497">
        <v>166.91</v>
      </c>
      <c r="K3497">
        <v>169.61</v>
      </c>
    </row>
    <row r="3498" spans="1:11" x14ac:dyDescent="0.3">
      <c r="A3498" s="1">
        <v>39798</v>
      </c>
      <c r="B3498">
        <v>146.03</v>
      </c>
      <c r="C3498">
        <v>148.33000000000001</v>
      </c>
      <c r="D3498">
        <v>150.97999999999999</v>
      </c>
      <c r="E3498">
        <v>152.93</v>
      </c>
      <c r="F3498">
        <v>154.88</v>
      </c>
      <c r="G3498">
        <v>157.18</v>
      </c>
      <c r="H3498">
        <v>159.68</v>
      </c>
      <c r="I3498">
        <v>162.28</v>
      </c>
      <c r="J3498">
        <v>164.93</v>
      </c>
      <c r="K3498">
        <v>167.68</v>
      </c>
    </row>
    <row r="3499" spans="1:11" x14ac:dyDescent="0.3">
      <c r="A3499" s="1">
        <v>39799</v>
      </c>
      <c r="B3499">
        <v>144.25</v>
      </c>
      <c r="C3499">
        <v>146.5</v>
      </c>
      <c r="D3499">
        <v>148.80000000000001</v>
      </c>
      <c r="E3499">
        <v>150.4</v>
      </c>
      <c r="F3499">
        <v>152</v>
      </c>
      <c r="G3499">
        <v>154.15</v>
      </c>
      <c r="H3499">
        <v>156.65</v>
      </c>
      <c r="I3499">
        <v>159.55000000000001</v>
      </c>
      <c r="J3499">
        <v>162.5</v>
      </c>
      <c r="K3499">
        <v>165.25</v>
      </c>
    </row>
    <row r="3500" spans="1:11" x14ac:dyDescent="0.3">
      <c r="A3500" s="1">
        <v>39800</v>
      </c>
      <c r="B3500">
        <v>137.29</v>
      </c>
      <c r="C3500">
        <v>139.55000000000001</v>
      </c>
      <c r="D3500">
        <v>141.80000000000001</v>
      </c>
      <c r="E3500">
        <v>143.30000000000001</v>
      </c>
      <c r="F3500">
        <v>145</v>
      </c>
      <c r="G3500">
        <v>147.05000000000001</v>
      </c>
      <c r="H3500">
        <v>149.6</v>
      </c>
      <c r="I3500">
        <v>152.65</v>
      </c>
      <c r="J3500">
        <v>155.75</v>
      </c>
      <c r="K3500">
        <v>158.4</v>
      </c>
    </row>
    <row r="3501" spans="1:11" x14ac:dyDescent="0.3">
      <c r="A3501" s="1">
        <v>39801</v>
      </c>
      <c r="B3501">
        <v>139.19999999999999</v>
      </c>
      <c r="C3501">
        <v>141.63999999999999</v>
      </c>
      <c r="D3501">
        <v>144.19</v>
      </c>
      <c r="E3501">
        <v>146.13999999999999</v>
      </c>
      <c r="F3501">
        <v>148.13999999999999</v>
      </c>
      <c r="G3501">
        <v>150.54</v>
      </c>
      <c r="H3501">
        <v>153.54</v>
      </c>
      <c r="I3501">
        <v>156.84</v>
      </c>
      <c r="J3501">
        <v>160.09</v>
      </c>
      <c r="K3501">
        <v>162.74</v>
      </c>
    </row>
    <row r="3502" spans="1:11" x14ac:dyDescent="0.3">
      <c r="A3502" s="1">
        <v>39804</v>
      </c>
      <c r="B3502">
        <v>134.15</v>
      </c>
      <c r="C3502">
        <v>136.19</v>
      </c>
      <c r="D3502">
        <v>138.44</v>
      </c>
      <c r="E3502">
        <v>140.24</v>
      </c>
      <c r="F3502">
        <v>142.19</v>
      </c>
      <c r="G3502">
        <v>144.63999999999999</v>
      </c>
      <c r="H3502">
        <v>147.69</v>
      </c>
      <c r="I3502">
        <v>151.09</v>
      </c>
      <c r="J3502">
        <v>154.44</v>
      </c>
      <c r="K3502">
        <v>157.19</v>
      </c>
    </row>
    <row r="3503" spans="1:11" x14ac:dyDescent="0.3">
      <c r="A3503" s="1">
        <v>39805</v>
      </c>
      <c r="B3503">
        <v>132.69999999999999</v>
      </c>
      <c r="C3503">
        <v>134.52000000000001</v>
      </c>
      <c r="D3503">
        <v>136.66999999999999</v>
      </c>
      <c r="E3503">
        <v>138.37</v>
      </c>
      <c r="F3503">
        <v>140.22</v>
      </c>
      <c r="G3503">
        <v>142.62</v>
      </c>
      <c r="H3503">
        <v>145.62</v>
      </c>
      <c r="I3503">
        <v>149.02000000000001</v>
      </c>
      <c r="J3503">
        <v>152.32</v>
      </c>
      <c r="K3503">
        <v>155.02000000000001</v>
      </c>
    </row>
    <row r="3504" spans="1:11" x14ac:dyDescent="0.3">
      <c r="A3504" s="1">
        <v>39806</v>
      </c>
      <c r="B3504">
        <v>119.83</v>
      </c>
      <c r="C3504">
        <v>122.11</v>
      </c>
      <c r="D3504">
        <v>124.61</v>
      </c>
      <c r="E3504">
        <v>126.36</v>
      </c>
      <c r="F3504">
        <v>128.26</v>
      </c>
      <c r="G3504">
        <v>130.56</v>
      </c>
      <c r="H3504">
        <v>133.56</v>
      </c>
      <c r="I3504">
        <v>136.86000000000001</v>
      </c>
      <c r="J3504">
        <v>140.06</v>
      </c>
      <c r="K3504">
        <v>142.66</v>
      </c>
    </row>
    <row r="3505" spans="1:11" x14ac:dyDescent="0.3">
      <c r="A3505" s="1">
        <v>39808</v>
      </c>
      <c r="B3505">
        <v>124.5</v>
      </c>
      <c r="C3505">
        <v>126.8</v>
      </c>
      <c r="D3505">
        <v>129.5</v>
      </c>
      <c r="E3505">
        <v>131.25</v>
      </c>
      <c r="F3505">
        <v>133.19999999999999</v>
      </c>
      <c r="G3505">
        <v>135.5</v>
      </c>
      <c r="H3505">
        <v>138.55000000000001</v>
      </c>
      <c r="I3505">
        <v>141.85</v>
      </c>
      <c r="J3505">
        <v>145.1</v>
      </c>
      <c r="K3505">
        <v>147.75</v>
      </c>
    </row>
    <row r="3506" spans="1:11" x14ac:dyDescent="0.3">
      <c r="A3506" s="1">
        <v>39811</v>
      </c>
      <c r="B3506">
        <v>128.53</v>
      </c>
      <c r="C3506">
        <v>130.88</v>
      </c>
      <c r="D3506">
        <v>133.83000000000001</v>
      </c>
      <c r="E3506">
        <v>135.68</v>
      </c>
      <c r="F3506">
        <v>137.72999999999999</v>
      </c>
      <c r="G3506">
        <v>140.08000000000001</v>
      </c>
      <c r="H3506">
        <v>143.13</v>
      </c>
      <c r="I3506">
        <v>146.38</v>
      </c>
      <c r="J3506">
        <v>149.63</v>
      </c>
      <c r="K3506">
        <v>152.22999999999999</v>
      </c>
    </row>
    <row r="3507" spans="1:11" x14ac:dyDescent="0.3">
      <c r="A3507" s="1">
        <v>39812</v>
      </c>
      <c r="B3507">
        <v>128.80000000000001</v>
      </c>
      <c r="C3507">
        <v>130.61000000000001</v>
      </c>
      <c r="D3507">
        <v>133.61000000000001</v>
      </c>
      <c r="E3507">
        <v>135.61000000000001</v>
      </c>
      <c r="F3507">
        <v>137.61000000000001</v>
      </c>
      <c r="G3507">
        <v>139.91</v>
      </c>
      <c r="H3507">
        <v>142.96</v>
      </c>
      <c r="I3507">
        <v>146.26</v>
      </c>
      <c r="J3507">
        <v>149.61000000000001</v>
      </c>
      <c r="K3507">
        <v>152.21</v>
      </c>
    </row>
    <row r="3508" spans="1:11" x14ac:dyDescent="0.3">
      <c r="A3508" s="1">
        <v>39813</v>
      </c>
      <c r="B3508">
        <v>140.57</v>
      </c>
      <c r="C3508">
        <v>144.21</v>
      </c>
      <c r="D3508">
        <v>146.76</v>
      </c>
      <c r="E3508">
        <v>148.96</v>
      </c>
      <c r="F3508">
        <v>151.16</v>
      </c>
      <c r="G3508">
        <v>153.41</v>
      </c>
      <c r="H3508">
        <v>156.36000000000001</v>
      </c>
      <c r="I3508">
        <v>159.61000000000001</v>
      </c>
      <c r="J3508">
        <v>162.91</v>
      </c>
      <c r="K3508">
        <v>165.51</v>
      </c>
    </row>
    <row r="3509" spans="1:11" x14ac:dyDescent="0.3">
      <c r="A3509" s="1">
        <v>39815</v>
      </c>
      <c r="B3509">
        <v>148.03</v>
      </c>
      <c r="C3509">
        <v>150.18</v>
      </c>
      <c r="D3509">
        <v>152.03</v>
      </c>
      <c r="E3509">
        <v>154.03</v>
      </c>
      <c r="F3509">
        <v>156.18</v>
      </c>
      <c r="G3509">
        <v>159.08000000000001</v>
      </c>
      <c r="H3509">
        <v>162.28</v>
      </c>
      <c r="I3509">
        <v>165.53</v>
      </c>
      <c r="J3509">
        <v>168.08</v>
      </c>
      <c r="K3509">
        <v>170.63</v>
      </c>
    </row>
    <row r="3510" spans="1:11" x14ac:dyDescent="0.3">
      <c r="A3510" s="1">
        <v>39818</v>
      </c>
      <c r="B3510">
        <v>157.63</v>
      </c>
      <c r="C3510">
        <v>159.43</v>
      </c>
      <c r="D3510">
        <v>160.93</v>
      </c>
      <c r="E3510">
        <v>162.58000000000001</v>
      </c>
      <c r="F3510">
        <v>164.38</v>
      </c>
      <c r="G3510">
        <v>167.33</v>
      </c>
      <c r="H3510">
        <v>170.63</v>
      </c>
      <c r="I3510">
        <v>173.98</v>
      </c>
      <c r="J3510">
        <v>176.58</v>
      </c>
      <c r="K3510">
        <v>179.18</v>
      </c>
    </row>
    <row r="3511" spans="1:11" x14ac:dyDescent="0.3">
      <c r="A3511" s="1">
        <v>39819</v>
      </c>
      <c r="B3511">
        <v>162.63</v>
      </c>
      <c r="C3511">
        <v>163.78</v>
      </c>
      <c r="D3511">
        <v>164.73</v>
      </c>
      <c r="E3511">
        <v>165.88</v>
      </c>
      <c r="F3511">
        <v>167.33</v>
      </c>
      <c r="G3511">
        <v>169.98</v>
      </c>
      <c r="H3511">
        <v>173.03</v>
      </c>
      <c r="I3511">
        <v>176.13</v>
      </c>
      <c r="J3511">
        <v>178.58</v>
      </c>
      <c r="K3511">
        <v>180.88</v>
      </c>
    </row>
    <row r="3512" spans="1:11" x14ac:dyDescent="0.3">
      <c r="A3512" s="1">
        <v>39820</v>
      </c>
      <c r="B3512">
        <v>154.31</v>
      </c>
      <c r="C3512">
        <v>155.21</v>
      </c>
      <c r="D3512">
        <v>155.96</v>
      </c>
      <c r="E3512">
        <v>157.11000000000001</v>
      </c>
      <c r="F3512">
        <v>158.61000000000001</v>
      </c>
      <c r="G3512">
        <v>161.26</v>
      </c>
      <c r="H3512">
        <v>164.31</v>
      </c>
      <c r="I3512">
        <v>167.41</v>
      </c>
      <c r="J3512">
        <v>169.91</v>
      </c>
      <c r="K3512">
        <v>172.11</v>
      </c>
    </row>
    <row r="3513" spans="1:11" x14ac:dyDescent="0.3">
      <c r="A3513" s="1">
        <v>39821</v>
      </c>
      <c r="B3513">
        <v>151.96</v>
      </c>
      <c r="C3513">
        <v>152.61000000000001</v>
      </c>
      <c r="D3513">
        <v>153.56</v>
      </c>
      <c r="E3513">
        <v>154.96</v>
      </c>
      <c r="F3513">
        <v>156.66</v>
      </c>
      <c r="G3513">
        <v>159.56</v>
      </c>
      <c r="H3513">
        <v>162.81</v>
      </c>
      <c r="I3513">
        <v>166.06</v>
      </c>
      <c r="J3513">
        <v>168.86</v>
      </c>
      <c r="K3513">
        <v>171.16</v>
      </c>
    </row>
    <row r="3514" spans="1:11" x14ac:dyDescent="0.3">
      <c r="A3514" s="1">
        <v>39822</v>
      </c>
      <c r="B3514">
        <v>148.77000000000001</v>
      </c>
      <c r="C3514">
        <v>149.41999999999999</v>
      </c>
      <c r="D3514">
        <v>150.27000000000001</v>
      </c>
      <c r="E3514">
        <v>151.72</v>
      </c>
      <c r="F3514">
        <v>153.52000000000001</v>
      </c>
      <c r="G3514">
        <v>156.41999999999999</v>
      </c>
      <c r="H3514">
        <v>159.77000000000001</v>
      </c>
      <c r="I3514">
        <v>163.07</v>
      </c>
      <c r="J3514">
        <v>166.07</v>
      </c>
      <c r="K3514">
        <v>168.47</v>
      </c>
    </row>
    <row r="3515" spans="1:11" x14ac:dyDescent="0.3">
      <c r="A3515" s="1">
        <v>39825</v>
      </c>
      <c r="B3515">
        <v>147.24</v>
      </c>
      <c r="C3515">
        <v>147.13999999999999</v>
      </c>
      <c r="D3515">
        <v>147.38999999999999</v>
      </c>
      <c r="E3515">
        <v>148.38999999999999</v>
      </c>
      <c r="F3515">
        <v>149.84</v>
      </c>
      <c r="G3515">
        <v>152.49</v>
      </c>
      <c r="H3515">
        <v>155.84</v>
      </c>
      <c r="I3515">
        <v>159.24</v>
      </c>
      <c r="J3515">
        <v>162.38999999999999</v>
      </c>
      <c r="K3515">
        <v>164.84</v>
      </c>
    </row>
    <row r="3516" spans="1:11" x14ac:dyDescent="0.3">
      <c r="A3516" s="1">
        <v>39826</v>
      </c>
      <c r="B3516">
        <v>151.41</v>
      </c>
      <c r="C3516">
        <v>151.26</v>
      </c>
      <c r="D3516">
        <v>151.51</v>
      </c>
      <c r="E3516">
        <v>152.51</v>
      </c>
      <c r="F3516">
        <v>153.91</v>
      </c>
      <c r="G3516">
        <v>156.71</v>
      </c>
      <c r="H3516">
        <v>159.91</v>
      </c>
      <c r="I3516">
        <v>163.36000000000001</v>
      </c>
      <c r="J3516">
        <v>166.51</v>
      </c>
      <c r="K3516">
        <v>168.91</v>
      </c>
    </row>
    <row r="3517" spans="1:11" x14ac:dyDescent="0.3">
      <c r="A3517" s="1">
        <v>39827</v>
      </c>
      <c r="B3517">
        <v>146.31</v>
      </c>
      <c r="C3517">
        <v>146.19999999999999</v>
      </c>
      <c r="D3517">
        <v>147.1</v>
      </c>
      <c r="E3517">
        <v>148.69999999999999</v>
      </c>
      <c r="F3517">
        <v>150.4</v>
      </c>
      <c r="G3517">
        <v>153.30000000000001</v>
      </c>
      <c r="H3517">
        <v>156.5</v>
      </c>
      <c r="I3517">
        <v>160.1</v>
      </c>
      <c r="J3517">
        <v>163.35</v>
      </c>
      <c r="K3517">
        <v>165.95</v>
      </c>
    </row>
    <row r="3518" spans="1:11" x14ac:dyDescent="0.3">
      <c r="A3518" s="1">
        <v>39828</v>
      </c>
      <c r="B3518">
        <v>148.71</v>
      </c>
      <c r="C3518">
        <v>148.1</v>
      </c>
      <c r="D3518">
        <v>148.69999999999999</v>
      </c>
      <c r="E3518">
        <v>150.25</v>
      </c>
      <c r="F3518">
        <v>152.19999999999999</v>
      </c>
      <c r="G3518">
        <v>155.55000000000001</v>
      </c>
      <c r="H3518">
        <v>158.94999999999999</v>
      </c>
      <c r="I3518">
        <v>162.44999999999999</v>
      </c>
      <c r="J3518">
        <v>165.65</v>
      </c>
      <c r="K3518">
        <v>168.2</v>
      </c>
    </row>
    <row r="3519" spans="1:11" x14ac:dyDescent="0.3">
      <c r="A3519" s="1">
        <v>39829</v>
      </c>
      <c r="B3519">
        <v>147.34</v>
      </c>
      <c r="C3519">
        <v>146.43</v>
      </c>
      <c r="D3519">
        <v>147.08000000000001</v>
      </c>
      <c r="E3519">
        <v>148.53</v>
      </c>
      <c r="F3519">
        <v>150.43</v>
      </c>
      <c r="G3519">
        <v>153.83000000000001</v>
      </c>
      <c r="H3519">
        <v>157.38</v>
      </c>
      <c r="I3519">
        <v>160.88</v>
      </c>
      <c r="J3519">
        <v>164.03</v>
      </c>
      <c r="K3519">
        <v>166.58</v>
      </c>
    </row>
    <row r="3520" spans="1:11" x14ac:dyDescent="0.3">
      <c r="A3520" s="1">
        <v>39833</v>
      </c>
      <c r="B3520">
        <v>137.58000000000001</v>
      </c>
      <c r="C3520">
        <v>137.02000000000001</v>
      </c>
      <c r="D3520">
        <v>138.02000000000001</v>
      </c>
      <c r="E3520">
        <v>139.82</v>
      </c>
      <c r="F3520">
        <v>141.97</v>
      </c>
      <c r="G3520">
        <v>145.52000000000001</v>
      </c>
      <c r="H3520">
        <v>149.07</v>
      </c>
      <c r="I3520">
        <v>152.57</v>
      </c>
      <c r="J3520">
        <v>155.57</v>
      </c>
      <c r="K3520">
        <v>157.97</v>
      </c>
    </row>
    <row r="3521" spans="1:11" x14ac:dyDescent="0.3">
      <c r="A3521" s="1">
        <v>39834</v>
      </c>
      <c r="B3521">
        <v>138.6</v>
      </c>
      <c r="C3521">
        <v>138.02000000000001</v>
      </c>
      <c r="D3521">
        <v>138.97</v>
      </c>
      <c r="E3521">
        <v>140.77000000000001</v>
      </c>
      <c r="F3521">
        <v>142.97</v>
      </c>
      <c r="G3521">
        <v>146.32</v>
      </c>
      <c r="H3521">
        <v>149.62</v>
      </c>
      <c r="I3521">
        <v>152.82</v>
      </c>
      <c r="J3521">
        <v>155.66999999999999</v>
      </c>
      <c r="K3521">
        <v>158.12</v>
      </c>
    </row>
    <row r="3522" spans="1:11" x14ac:dyDescent="0.3">
      <c r="A3522" s="1">
        <v>39835</v>
      </c>
      <c r="B3522">
        <v>134.86000000000001</v>
      </c>
      <c r="C3522">
        <v>134.56</v>
      </c>
      <c r="D3522">
        <v>135.56</v>
      </c>
      <c r="E3522">
        <v>137.56</v>
      </c>
      <c r="F3522">
        <v>140.06</v>
      </c>
      <c r="G3522">
        <v>143.46</v>
      </c>
      <c r="H3522">
        <v>146.76</v>
      </c>
      <c r="I3522">
        <v>150.06</v>
      </c>
      <c r="J3522">
        <v>152.91</v>
      </c>
      <c r="K3522">
        <v>155.56</v>
      </c>
    </row>
    <row r="3523" spans="1:11" x14ac:dyDescent="0.3">
      <c r="A3523" s="1">
        <v>39836</v>
      </c>
      <c r="B3523">
        <v>145.05000000000001</v>
      </c>
      <c r="C3523">
        <v>144.49</v>
      </c>
      <c r="D3523">
        <v>145.24</v>
      </c>
      <c r="E3523">
        <v>147.04</v>
      </c>
      <c r="F3523">
        <v>149.24</v>
      </c>
      <c r="G3523">
        <v>152.44</v>
      </c>
      <c r="H3523">
        <v>155.44</v>
      </c>
      <c r="I3523">
        <v>158.49</v>
      </c>
      <c r="J3523">
        <v>161.29</v>
      </c>
      <c r="K3523">
        <v>163.94</v>
      </c>
    </row>
    <row r="3524" spans="1:11" x14ac:dyDescent="0.3">
      <c r="A3524" s="1">
        <v>39839</v>
      </c>
      <c r="B3524">
        <v>142.69999999999999</v>
      </c>
      <c r="C3524">
        <v>142.25</v>
      </c>
      <c r="D3524">
        <v>143.05000000000001</v>
      </c>
      <c r="E3524">
        <v>145</v>
      </c>
      <c r="F3524">
        <v>147.1</v>
      </c>
      <c r="G3524">
        <v>150.15</v>
      </c>
      <c r="H3524">
        <v>153.1</v>
      </c>
      <c r="I3524">
        <v>156.25</v>
      </c>
      <c r="J3524">
        <v>159.05000000000001</v>
      </c>
      <c r="K3524">
        <v>161.69999999999999</v>
      </c>
    </row>
    <row r="3525" spans="1:11" x14ac:dyDescent="0.3">
      <c r="A3525" s="1">
        <v>39840</v>
      </c>
      <c r="B3525">
        <v>137.44999999999999</v>
      </c>
      <c r="C3525">
        <v>136.51</v>
      </c>
      <c r="D3525">
        <v>137.16</v>
      </c>
      <c r="E3525">
        <v>139.16</v>
      </c>
      <c r="F3525">
        <v>141.51</v>
      </c>
      <c r="G3525">
        <v>144.66</v>
      </c>
      <c r="H3525">
        <v>147.66</v>
      </c>
      <c r="I3525">
        <v>151.01</v>
      </c>
      <c r="J3525">
        <v>153.91</v>
      </c>
      <c r="K3525">
        <v>156.66</v>
      </c>
    </row>
    <row r="3526" spans="1:11" x14ac:dyDescent="0.3">
      <c r="A3526" s="1">
        <v>39841</v>
      </c>
      <c r="B3526">
        <v>142.15</v>
      </c>
      <c r="C3526">
        <v>141.16</v>
      </c>
      <c r="D3526">
        <v>141.41</v>
      </c>
      <c r="E3526">
        <v>143.16</v>
      </c>
      <c r="F3526">
        <v>145.26</v>
      </c>
      <c r="G3526">
        <v>148.36000000000001</v>
      </c>
      <c r="H3526">
        <v>151.26</v>
      </c>
      <c r="I3526">
        <v>154.46</v>
      </c>
      <c r="J3526">
        <v>157.31</v>
      </c>
      <c r="K3526">
        <v>160.01</v>
      </c>
    </row>
    <row r="3527" spans="1:11" x14ac:dyDescent="0.3">
      <c r="A3527" s="1">
        <v>39842</v>
      </c>
      <c r="B3527">
        <v>142.83000000000001</v>
      </c>
      <c r="C3527">
        <v>141.78</v>
      </c>
      <c r="D3527">
        <v>141.83000000000001</v>
      </c>
      <c r="E3527">
        <v>143.38</v>
      </c>
      <c r="F3527">
        <v>145.28</v>
      </c>
      <c r="G3527">
        <v>148.38</v>
      </c>
      <c r="H3527">
        <v>151.18</v>
      </c>
      <c r="I3527">
        <v>154.22999999999999</v>
      </c>
      <c r="J3527">
        <v>156.93</v>
      </c>
      <c r="K3527">
        <v>159.68</v>
      </c>
    </row>
    <row r="3528" spans="1:11" x14ac:dyDescent="0.3">
      <c r="A3528" s="1">
        <v>39843</v>
      </c>
      <c r="B3528">
        <v>145.38</v>
      </c>
      <c r="C3528">
        <v>143.4</v>
      </c>
      <c r="D3528">
        <v>143.05000000000001</v>
      </c>
      <c r="E3528">
        <v>144.4</v>
      </c>
      <c r="F3528">
        <v>146</v>
      </c>
      <c r="G3528">
        <v>148.80000000000001</v>
      </c>
      <c r="H3528">
        <v>151.5</v>
      </c>
      <c r="I3528">
        <v>154.4</v>
      </c>
      <c r="J3528">
        <v>156.94999999999999</v>
      </c>
      <c r="K3528">
        <v>159.75</v>
      </c>
    </row>
    <row r="3529" spans="1:11" x14ac:dyDescent="0.3">
      <c r="A3529" s="1">
        <v>39846</v>
      </c>
      <c r="B3529">
        <v>134.24</v>
      </c>
      <c r="C3529">
        <v>134.34</v>
      </c>
      <c r="D3529">
        <v>135.99</v>
      </c>
      <c r="E3529">
        <v>137.94</v>
      </c>
      <c r="F3529">
        <v>140.88999999999999</v>
      </c>
      <c r="G3529">
        <v>143.69</v>
      </c>
      <c r="H3529">
        <v>146.74</v>
      </c>
      <c r="I3529">
        <v>149.49</v>
      </c>
      <c r="J3529">
        <v>152.49</v>
      </c>
      <c r="K3529">
        <v>155.49</v>
      </c>
    </row>
    <row r="3530" spans="1:11" x14ac:dyDescent="0.3">
      <c r="A3530" s="1">
        <v>39847</v>
      </c>
      <c r="B3530">
        <v>132.54</v>
      </c>
      <c r="C3530">
        <v>132.66999999999999</v>
      </c>
      <c r="D3530">
        <v>134.37</v>
      </c>
      <c r="E3530">
        <v>136.41999999999999</v>
      </c>
      <c r="F3530">
        <v>139.47</v>
      </c>
      <c r="G3530">
        <v>142.41999999999999</v>
      </c>
      <c r="H3530">
        <v>145.57</v>
      </c>
      <c r="I3530">
        <v>148.41999999999999</v>
      </c>
      <c r="J3530">
        <v>151.52000000000001</v>
      </c>
      <c r="K3530">
        <v>154.62</v>
      </c>
    </row>
    <row r="3531" spans="1:11" x14ac:dyDescent="0.3">
      <c r="A3531" s="1">
        <v>39848</v>
      </c>
      <c r="B3531">
        <v>132.69999999999999</v>
      </c>
      <c r="C3531">
        <v>132.75</v>
      </c>
      <c r="D3531">
        <v>134.4</v>
      </c>
      <c r="E3531">
        <v>136.55000000000001</v>
      </c>
      <c r="F3531">
        <v>139.55000000000001</v>
      </c>
      <c r="G3531">
        <v>142.44999999999999</v>
      </c>
      <c r="H3531">
        <v>145.6</v>
      </c>
      <c r="I3531">
        <v>148.44999999999999</v>
      </c>
      <c r="J3531">
        <v>151.55000000000001</v>
      </c>
      <c r="K3531">
        <v>154.69999999999999</v>
      </c>
    </row>
    <row r="3532" spans="1:11" x14ac:dyDescent="0.3">
      <c r="A3532" s="1">
        <v>39849</v>
      </c>
      <c r="B3532">
        <v>136.72</v>
      </c>
      <c r="C3532">
        <v>136.97</v>
      </c>
      <c r="D3532">
        <v>138.52000000000001</v>
      </c>
      <c r="E3532">
        <v>140.72</v>
      </c>
      <c r="F3532">
        <v>143.66999999999999</v>
      </c>
      <c r="G3532">
        <v>146.52000000000001</v>
      </c>
      <c r="H3532">
        <v>149.57</v>
      </c>
      <c r="I3532">
        <v>152.37</v>
      </c>
      <c r="J3532">
        <v>155.41999999999999</v>
      </c>
      <c r="K3532">
        <v>158.52000000000001</v>
      </c>
    </row>
    <row r="3533" spans="1:11" x14ac:dyDescent="0.3">
      <c r="A3533" s="1">
        <v>39850</v>
      </c>
      <c r="B3533">
        <v>135.97999999999999</v>
      </c>
      <c r="C3533">
        <v>136.47999999999999</v>
      </c>
      <c r="D3533">
        <v>138.47999999999999</v>
      </c>
      <c r="E3533">
        <v>140.93</v>
      </c>
      <c r="F3533">
        <v>143.83000000000001</v>
      </c>
      <c r="G3533">
        <v>146.68</v>
      </c>
      <c r="H3533">
        <v>149.68</v>
      </c>
      <c r="I3533">
        <v>152.47999999999999</v>
      </c>
      <c r="J3533">
        <v>155.47999999999999</v>
      </c>
      <c r="K3533">
        <v>158.53</v>
      </c>
    </row>
    <row r="3534" spans="1:11" x14ac:dyDescent="0.3">
      <c r="A3534" s="1">
        <v>39853</v>
      </c>
      <c r="B3534">
        <v>135.22999999999999</v>
      </c>
      <c r="C3534">
        <v>135.93</v>
      </c>
      <c r="D3534">
        <v>138.08000000000001</v>
      </c>
      <c r="E3534">
        <v>140.68</v>
      </c>
      <c r="F3534">
        <v>143.63</v>
      </c>
      <c r="G3534">
        <v>146.58000000000001</v>
      </c>
      <c r="H3534">
        <v>149.58000000000001</v>
      </c>
      <c r="I3534">
        <v>152.33000000000001</v>
      </c>
      <c r="J3534">
        <v>155.28</v>
      </c>
      <c r="K3534">
        <v>158.22999999999999</v>
      </c>
    </row>
    <row r="3535" spans="1:11" x14ac:dyDescent="0.3">
      <c r="A3535" s="1">
        <v>39854</v>
      </c>
      <c r="B3535">
        <v>130.13999999999999</v>
      </c>
      <c r="C3535">
        <v>130.59</v>
      </c>
      <c r="D3535">
        <v>132.84</v>
      </c>
      <c r="E3535">
        <v>135.69</v>
      </c>
      <c r="F3535">
        <v>138.79</v>
      </c>
      <c r="G3535">
        <v>141.84</v>
      </c>
      <c r="H3535">
        <v>144.84</v>
      </c>
      <c r="I3535">
        <v>147.59</v>
      </c>
      <c r="J3535">
        <v>150.44</v>
      </c>
      <c r="K3535">
        <v>153.38999999999999</v>
      </c>
    </row>
    <row r="3536" spans="1:11" x14ac:dyDescent="0.3">
      <c r="A3536" s="1">
        <v>39855</v>
      </c>
      <c r="B3536">
        <v>131.63999999999999</v>
      </c>
      <c r="C3536">
        <v>131.72</v>
      </c>
      <c r="D3536">
        <v>133.57</v>
      </c>
      <c r="E3536">
        <v>136.22</v>
      </c>
      <c r="F3536">
        <v>139.27000000000001</v>
      </c>
      <c r="G3536">
        <v>142.32</v>
      </c>
      <c r="H3536">
        <v>145.37</v>
      </c>
      <c r="I3536">
        <v>148.12</v>
      </c>
      <c r="J3536">
        <v>150.87</v>
      </c>
      <c r="K3536">
        <v>153.87</v>
      </c>
    </row>
    <row r="3537" spans="1:11" x14ac:dyDescent="0.3">
      <c r="A3537" s="1">
        <v>39856</v>
      </c>
      <c r="B3537">
        <v>132.18</v>
      </c>
      <c r="C3537">
        <v>132.18</v>
      </c>
      <c r="D3537">
        <v>133.88</v>
      </c>
      <c r="E3537">
        <v>136.38</v>
      </c>
      <c r="F3537">
        <v>139.22999999999999</v>
      </c>
      <c r="G3537">
        <v>142.22999999999999</v>
      </c>
      <c r="H3537">
        <v>145.28</v>
      </c>
      <c r="I3537">
        <v>147.97999999999999</v>
      </c>
      <c r="J3537">
        <v>150.63</v>
      </c>
      <c r="K3537">
        <v>153.63</v>
      </c>
    </row>
    <row r="3538" spans="1:11" x14ac:dyDescent="0.3">
      <c r="A3538" s="1">
        <v>39857</v>
      </c>
      <c r="B3538">
        <v>130</v>
      </c>
      <c r="C3538">
        <v>129.80000000000001</v>
      </c>
      <c r="D3538">
        <v>131.25</v>
      </c>
      <c r="E3538">
        <v>133.6</v>
      </c>
      <c r="F3538">
        <v>136.35</v>
      </c>
      <c r="G3538">
        <v>139.30000000000001</v>
      </c>
      <c r="H3538">
        <v>142.4</v>
      </c>
      <c r="I3538">
        <v>145.15</v>
      </c>
      <c r="J3538">
        <v>147.75</v>
      </c>
      <c r="K3538">
        <v>150.69999999999999</v>
      </c>
    </row>
    <row r="3539" spans="1:11" x14ac:dyDescent="0.3">
      <c r="A3539" s="1">
        <v>39861</v>
      </c>
      <c r="B3539">
        <v>118.64</v>
      </c>
      <c r="C3539">
        <v>118.29</v>
      </c>
      <c r="D3539">
        <v>119.79</v>
      </c>
      <c r="E3539">
        <v>122.19</v>
      </c>
      <c r="F3539">
        <v>125.14</v>
      </c>
      <c r="G3539">
        <v>128.29</v>
      </c>
      <c r="H3539">
        <v>131.49</v>
      </c>
      <c r="I3539">
        <v>134.19</v>
      </c>
      <c r="J3539">
        <v>136.74</v>
      </c>
      <c r="K3539">
        <v>139.69</v>
      </c>
    </row>
    <row r="3540" spans="1:11" x14ac:dyDescent="0.3">
      <c r="A3540" s="1">
        <v>39862</v>
      </c>
      <c r="B3540">
        <v>114.69</v>
      </c>
      <c r="C3540">
        <v>114.14</v>
      </c>
      <c r="D3540">
        <v>115.29</v>
      </c>
      <c r="E3540">
        <v>117.39</v>
      </c>
      <c r="F3540">
        <v>120.14</v>
      </c>
      <c r="G3540">
        <v>123.14</v>
      </c>
      <c r="H3540">
        <v>126.19</v>
      </c>
      <c r="I3540">
        <v>128.88999999999999</v>
      </c>
      <c r="J3540">
        <v>131.44</v>
      </c>
      <c r="K3540">
        <v>134.38999999999999</v>
      </c>
    </row>
    <row r="3541" spans="1:11" x14ac:dyDescent="0.3">
      <c r="A3541" s="1">
        <v>39863</v>
      </c>
      <c r="B3541">
        <v>120.45</v>
      </c>
      <c r="C3541">
        <v>120.05</v>
      </c>
      <c r="D3541">
        <v>121.25</v>
      </c>
      <c r="E3541">
        <v>123.3</v>
      </c>
      <c r="F3541">
        <v>126</v>
      </c>
      <c r="G3541">
        <v>128.94999999999999</v>
      </c>
      <c r="H3541">
        <v>132</v>
      </c>
      <c r="I3541">
        <v>134.80000000000001</v>
      </c>
      <c r="J3541">
        <v>137.25</v>
      </c>
      <c r="K3541">
        <v>140.05000000000001</v>
      </c>
    </row>
    <row r="3542" spans="1:11" x14ac:dyDescent="0.3">
      <c r="A3542" s="1">
        <v>39864</v>
      </c>
      <c r="B3542">
        <v>119.67</v>
      </c>
      <c r="C3542">
        <v>119.4</v>
      </c>
      <c r="D3542">
        <v>120.4</v>
      </c>
      <c r="E3542">
        <v>122.35</v>
      </c>
      <c r="F3542">
        <v>125.1</v>
      </c>
      <c r="G3542">
        <v>128.1</v>
      </c>
      <c r="H3542">
        <v>131.15</v>
      </c>
      <c r="I3542">
        <v>133.94999999999999</v>
      </c>
      <c r="J3542">
        <v>136.30000000000001</v>
      </c>
      <c r="K3542">
        <v>139.05000000000001</v>
      </c>
    </row>
    <row r="3543" spans="1:11" x14ac:dyDescent="0.3">
      <c r="A3543" s="1">
        <v>39867</v>
      </c>
      <c r="B3543">
        <v>117.54</v>
      </c>
      <c r="C3543">
        <v>116.94</v>
      </c>
      <c r="D3543">
        <v>117.59</v>
      </c>
      <c r="E3543">
        <v>119.39</v>
      </c>
      <c r="F3543">
        <v>122.19</v>
      </c>
      <c r="G3543">
        <v>125.24</v>
      </c>
      <c r="H3543">
        <v>128.34</v>
      </c>
      <c r="I3543">
        <v>131.19</v>
      </c>
      <c r="J3543">
        <v>133.63999999999999</v>
      </c>
      <c r="K3543">
        <v>136.44</v>
      </c>
    </row>
    <row r="3544" spans="1:11" x14ac:dyDescent="0.3">
      <c r="A3544" s="1">
        <v>39868</v>
      </c>
      <c r="B3544">
        <v>120.82</v>
      </c>
      <c r="C3544">
        <v>120.21</v>
      </c>
      <c r="D3544">
        <v>120.66</v>
      </c>
      <c r="E3544">
        <v>122.36</v>
      </c>
      <c r="F3544">
        <v>125.21</v>
      </c>
      <c r="G3544">
        <v>128.21</v>
      </c>
      <c r="H3544">
        <v>131.31</v>
      </c>
      <c r="I3544">
        <v>134.16</v>
      </c>
      <c r="J3544">
        <v>136.56</v>
      </c>
      <c r="K3544">
        <v>139.31</v>
      </c>
    </row>
    <row r="3545" spans="1:11" x14ac:dyDescent="0.3">
      <c r="A3545" s="1">
        <v>39869</v>
      </c>
      <c r="B3545">
        <v>123.77</v>
      </c>
      <c r="C3545">
        <v>123.42</v>
      </c>
      <c r="D3545">
        <v>123.82</v>
      </c>
      <c r="E3545">
        <v>125.52</v>
      </c>
      <c r="F3545">
        <v>128.32</v>
      </c>
      <c r="G3545">
        <v>131.32</v>
      </c>
      <c r="H3545">
        <v>134.41999999999999</v>
      </c>
      <c r="I3545">
        <v>137.27000000000001</v>
      </c>
      <c r="J3545">
        <v>139.66999999999999</v>
      </c>
      <c r="K3545">
        <v>142.37</v>
      </c>
    </row>
    <row r="3546" spans="1:11" x14ac:dyDescent="0.3">
      <c r="A3546" s="1">
        <v>39870</v>
      </c>
      <c r="B3546">
        <v>129.41</v>
      </c>
      <c r="C3546">
        <v>129.4</v>
      </c>
      <c r="D3546">
        <v>130.1</v>
      </c>
      <c r="E3546">
        <v>131.80000000000001</v>
      </c>
      <c r="F3546">
        <v>134.5</v>
      </c>
      <c r="G3546">
        <v>137.44999999999999</v>
      </c>
      <c r="H3546">
        <v>140.55000000000001</v>
      </c>
      <c r="I3546">
        <v>143.44999999999999</v>
      </c>
      <c r="J3546">
        <v>145.9</v>
      </c>
      <c r="K3546">
        <v>148.55000000000001</v>
      </c>
    </row>
    <row r="3547" spans="1:11" x14ac:dyDescent="0.3">
      <c r="A3547" s="1">
        <v>39871</v>
      </c>
      <c r="B3547">
        <v>126.59</v>
      </c>
      <c r="C3547">
        <v>126.75</v>
      </c>
      <c r="D3547">
        <v>127.73</v>
      </c>
      <c r="E3547">
        <v>129.72999999999999</v>
      </c>
      <c r="F3547">
        <v>132.53</v>
      </c>
      <c r="G3547">
        <v>135.58000000000001</v>
      </c>
      <c r="H3547">
        <v>138.68</v>
      </c>
      <c r="I3547">
        <v>141.78</v>
      </c>
      <c r="J3547">
        <v>144.43</v>
      </c>
      <c r="K3547">
        <v>147.13</v>
      </c>
    </row>
    <row r="3548" spans="1:11" x14ac:dyDescent="0.3">
      <c r="A3548" s="1">
        <v>39874</v>
      </c>
      <c r="B3548">
        <v>115.12</v>
      </c>
      <c r="C3548">
        <v>116.02</v>
      </c>
      <c r="D3548">
        <v>117.87</v>
      </c>
      <c r="E3548">
        <v>120.72</v>
      </c>
      <c r="F3548">
        <v>123.82</v>
      </c>
      <c r="G3548">
        <v>126.92</v>
      </c>
      <c r="H3548">
        <v>129.97</v>
      </c>
      <c r="I3548">
        <v>132.66999999999999</v>
      </c>
      <c r="J3548">
        <v>135.37</v>
      </c>
      <c r="K3548">
        <v>137.97</v>
      </c>
    </row>
    <row r="3549" spans="1:11" x14ac:dyDescent="0.3">
      <c r="A3549" s="1">
        <v>39875</v>
      </c>
      <c r="B3549">
        <v>117.96</v>
      </c>
      <c r="C3549">
        <v>119.01</v>
      </c>
      <c r="D3549">
        <v>121.11</v>
      </c>
      <c r="E3549">
        <v>124.16</v>
      </c>
      <c r="F3549">
        <v>127.31</v>
      </c>
      <c r="G3549">
        <v>130.41</v>
      </c>
      <c r="H3549">
        <v>133.46</v>
      </c>
      <c r="I3549">
        <v>136.16</v>
      </c>
      <c r="J3549">
        <v>138.91</v>
      </c>
      <c r="K3549">
        <v>141.51</v>
      </c>
    </row>
    <row r="3550" spans="1:11" x14ac:dyDescent="0.3">
      <c r="A3550" s="1">
        <v>39876</v>
      </c>
      <c r="B3550">
        <v>121.45</v>
      </c>
      <c r="C3550">
        <v>122.75</v>
      </c>
      <c r="D3550">
        <v>125.05</v>
      </c>
      <c r="E3550">
        <v>128.30000000000001</v>
      </c>
      <c r="F3550">
        <v>131.44999999999999</v>
      </c>
      <c r="G3550">
        <v>134.6</v>
      </c>
      <c r="H3550">
        <v>137.5</v>
      </c>
      <c r="I3550">
        <v>140.19999999999999</v>
      </c>
      <c r="J3550">
        <v>142.94999999999999</v>
      </c>
      <c r="K3550">
        <v>145.55000000000001</v>
      </c>
    </row>
    <row r="3551" spans="1:11" x14ac:dyDescent="0.3">
      <c r="A3551" s="1">
        <v>39877</v>
      </c>
      <c r="B3551">
        <v>115.98</v>
      </c>
      <c r="C3551">
        <v>117.63</v>
      </c>
      <c r="D3551">
        <v>120.08</v>
      </c>
      <c r="E3551">
        <v>123.48</v>
      </c>
      <c r="F3551">
        <v>126.63</v>
      </c>
      <c r="G3551">
        <v>129.72999999999999</v>
      </c>
      <c r="H3551">
        <v>132.58000000000001</v>
      </c>
      <c r="I3551">
        <v>135.43</v>
      </c>
      <c r="J3551">
        <v>138.28</v>
      </c>
      <c r="K3551">
        <v>140.93</v>
      </c>
    </row>
    <row r="3552" spans="1:11" x14ac:dyDescent="0.3">
      <c r="A3552" s="1">
        <v>39878</v>
      </c>
      <c r="B3552">
        <v>122.94</v>
      </c>
      <c r="C3552">
        <v>124.39</v>
      </c>
      <c r="D3552">
        <v>126.69</v>
      </c>
      <c r="E3552">
        <v>130.09</v>
      </c>
      <c r="F3552">
        <v>133.09</v>
      </c>
      <c r="G3552">
        <v>136.04</v>
      </c>
      <c r="H3552">
        <v>138.69</v>
      </c>
      <c r="I3552">
        <v>141.38999999999999</v>
      </c>
      <c r="J3552">
        <v>144.04</v>
      </c>
      <c r="K3552">
        <v>146.59</v>
      </c>
    </row>
    <row r="3553" spans="1:11" x14ac:dyDescent="0.3">
      <c r="A3553" s="1">
        <v>39881</v>
      </c>
      <c r="B3553">
        <v>121.54</v>
      </c>
      <c r="C3553">
        <v>122.79</v>
      </c>
      <c r="D3553">
        <v>125.09</v>
      </c>
      <c r="E3553">
        <v>128.49</v>
      </c>
      <c r="F3553">
        <v>131.49</v>
      </c>
      <c r="G3553">
        <v>134.38999999999999</v>
      </c>
      <c r="H3553">
        <v>136.94</v>
      </c>
      <c r="I3553">
        <v>139.54</v>
      </c>
      <c r="J3553">
        <v>142.13999999999999</v>
      </c>
      <c r="K3553">
        <v>144.69</v>
      </c>
    </row>
    <row r="3554" spans="1:11" x14ac:dyDescent="0.3">
      <c r="A3554" s="1">
        <v>39882</v>
      </c>
      <c r="B3554">
        <v>119.87</v>
      </c>
      <c r="C3554">
        <v>121.22</v>
      </c>
      <c r="D3554">
        <v>123.52</v>
      </c>
      <c r="E3554">
        <v>126.87</v>
      </c>
      <c r="F3554">
        <v>129.91999999999999</v>
      </c>
      <c r="G3554">
        <v>132.91999999999999</v>
      </c>
      <c r="H3554">
        <v>135.57</v>
      </c>
      <c r="I3554">
        <v>138.22</v>
      </c>
      <c r="J3554">
        <v>140.82</v>
      </c>
      <c r="K3554">
        <v>143.32</v>
      </c>
    </row>
    <row r="3555" spans="1:11" x14ac:dyDescent="0.3">
      <c r="A3555" s="1">
        <v>39883</v>
      </c>
      <c r="B3555">
        <v>113.31</v>
      </c>
      <c r="C3555">
        <v>114.71</v>
      </c>
      <c r="D3555">
        <v>117.21</v>
      </c>
      <c r="E3555">
        <v>120.66</v>
      </c>
      <c r="F3555">
        <v>123.86</v>
      </c>
      <c r="G3555">
        <v>127.06</v>
      </c>
      <c r="H3555">
        <v>129.91</v>
      </c>
      <c r="I3555">
        <v>132.71</v>
      </c>
      <c r="J3555">
        <v>135.56</v>
      </c>
      <c r="K3555">
        <v>138.11000000000001</v>
      </c>
    </row>
    <row r="3556" spans="1:11" x14ac:dyDescent="0.3">
      <c r="A3556" s="1">
        <v>39884</v>
      </c>
      <c r="B3556">
        <v>122.64</v>
      </c>
      <c r="C3556">
        <v>123.76</v>
      </c>
      <c r="D3556">
        <v>125.91</v>
      </c>
      <c r="E3556">
        <v>129.16</v>
      </c>
      <c r="F3556">
        <v>132.26</v>
      </c>
      <c r="G3556">
        <v>135.36000000000001</v>
      </c>
      <c r="H3556">
        <v>138.11000000000001</v>
      </c>
      <c r="I3556">
        <v>140.86000000000001</v>
      </c>
      <c r="J3556">
        <v>143.61000000000001</v>
      </c>
      <c r="K3556">
        <v>146.06</v>
      </c>
    </row>
    <row r="3557" spans="1:11" x14ac:dyDescent="0.3">
      <c r="A3557" s="1">
        <v>39885</v>
      </c>
      <c r="B3557">
        <v>119.72</v>
      </c>
      <c r="C3557">
        <v>120.76</v>
      </c>
      <c r="D3557">
        <v>123.01</v>
      </c>
      <c r="E3557">
        <v>126.26</v>
      </c>
      <c r="F3557">
        <v>129.36000000000001</v>
      </c>
      <c r="G3557">
        <v>132.46</v>
      </c>
      <c r="H3557">
        <v>135.16</v>
      </c>
      <c r="I3557">
        <v>137.91</v>
      </c>
      <c r="J3557">
        <v>140.66</v>
      </c>
      <c r="K3557">
        <v>143.16</v>
      </c>
    </row>
    <row r="3558" spans="1:11" x14ac:dyDescent="0.3">
      <c r="A3558" s="1">
        <v>39888</v>
      </c>
      <c r="B3558">
        <v>121.3</v>
      </c>
      <c r="C3558">
        <v>122.55</v>
      </c>
      <c r="D3558">
        <v>124.95</v>
      </c>
      <c r="E3558">
        <v>128.15</v>
      </c>
      <c r="F3558">
        <v>131.30000000000001</v>
      </c>
      <c r="G3558">
        <v>134.55000000000001</v>
      </c>
      <c r="H3558">
        <v>137.4</v>
      </c>
      <c r="I3558">
        <v>140.30000000000001</v>
      </c>
      <c r="J3558">
        <v>143.19999999999999</v>
      </c>
      <c r="K3558">
        <v>145.80000000000001</v>
      </c>
    </row>
    <row r="3559" spans="1:11" x14ac:dyDescent="0.3">
      <c r="A3559" s="1">
        <v>39889</v>
      </c>
      <c r="B3559">
        <v>127.47</v>
      </c>
      <c r="C3559">
        <v>128.82</v>
      </c>
      <c r="D3559">
        <v>131.02000000000001</v>
      </c>
      <c r="E3559">
        <v>134.07</v>
      </c>
      <c r="F3559">
        <v>137.12</v>
      </c>
      <c r="G3559">
        <v>140.32</v>
      </c>
      <c r="H3559">
        <v>143.12</v>
      </c>
      <c r="I3559">
        <v>145.97</v>
      </c>
      <c r="J3559">
        <v>148.87</v>
      </c>
      <c r="K3559">
        <v>151.47</v>
      </c>
    </row>
    <row r="3560" spans="1:11" x14ac:dyDescent="0.3">
      <c r="A3560" s="1">
        <v>39890</v>
      </c>
      <c r="B3560">
        <v>126.4</v>
      </c>
      <c r="C3560">
        <v>127.92</v>
      </c>
      <c r="D3560">
        <v>130.22</v>
      </c>
      <c r="E3560">
        <v>133.27000000000001</v>
      </c>
      <c r="F3560">
        <v>136.37</v>
      </c>
      <c r="G3560">
        <v>139.62</v>
      </c>
      <c r="H3560">
        <v>142.57</v>
      </c>
      <c r="I3560">
        <v>145.62</v>
      </c>
      <c r="J3560">
        <v>148.72</v>
      </c>
      <c r="K3560">
        <v>151.47</v>
      </c>
    </row>
    <row r="3561" spans="1:11" x14ac:dyDescent="0.3">
      <c r="A3561" s="1">
        <v>39891</v>
      </c>
      <c r="B3561">
        <v>135.63</v>
      </c>
      <c r="C3561">
        <v>137.13</v>
      </c>
      <c r="D3561">
        <v>139.47999999999999</v>
      </c>
      <c r="E3561">
        <v>142.47999999999999</v>
      </c>
      <c r="F3561">
        <v>145.47999999999999</v>
      </c>
      <c r="G3561">
        <v>148.72999999999999</v>
      </c>
      <c r="H3561">
        <v>151.72999999999999</v>
      </c>
      <c r="I3561">
        <v>154.83000000000001</v>
      </c>
      <c r="J3561">
        <v>158.03</v>
      </c>
      <c r="K3561">
        <v>160.93</v>
      </c>
    </row>
    <row r="3562" spans="1:11" x14ac:dyDescent="0.3">
      <c r="A3562" s="1">
        <v>39892</v>
      </c>
      <c r="B3562">
        <v>138.34</v>
      </c>
      <c r="C3562">
        <v>139.97999999999999</v>
      </c>
      <c r="D3562">
        <v>142.33000000000001</v>
      </c>
      <c r="E3562">
        <v>145.08000000000001</v>
      </c>
      <c r="F3562">
        <v>147.88</v>
      </c>
      <c r="G3562">
        <v>151.03</v>
      </c>
      <c r="H3562">
        <v>153.97999999999999</v>
      </c>
      <c r="I3562">
        <v>157.08000000000001</v>
      </c>
      <c r="J3562">
        <v>160.28</v>
      </c>
      <c r="K3562">
        <v>163.22999999999999</v>
      </c>
    </row>
    <row r="3563" spans="1:11" x14ac:dyDescent="0.3">
      <c r="A3563" s="1">
        <v>39895</v>
      </c>
      <c r="B3563">
        <v>147.07</v>
      </c>
      <c r="C3563">
        <v>148.49</v>
      </c>
      <c r="D3563">
        <v>150.74</v>
      </c>
      <c r="E3563">
        <v>153.34</v>
      </c>
      <c r="F3563">
        <v>156.04</v>
      </c>
      <c r="G3563">
        <v>159.19</v>
      </c>
      <c r="H3563">
        <v>162.13999999999999</v>
      </c>
      <c r="I3563">
        <v>165.24</v>
      </c>
      <c r="J3563">
        <v>168.44</v>
      </c>
      <c r="K3563">
        <v>171.39</v>
      </c>
    </row>
    <row r="3564" spans="1:11" x14ac:dyDescent="0.3">
      <c r="A3564" s="1">
        <v>39896</v>
      </c>
      <c r="B3564">
        <v>149.96</v>
      </c>
      <c r="C3564">
        <v>151.38</v>
      </c>
      <c r="D3564">
        <v>153.47999999999999</v>
      </c>
      <c r="E3564">
        <v>155.97999999999999</v>
      </c>
      <c r="F3564">
        <v>158.63</v>
      </c>
      <c r="G3564">
        <v>161.72999999999999</v>
      </c>
      <c r="H3564">
        <v>164.63</v>
      </c>
      <c r="I3564">
        <v>167.63</v>
      </c>
      <c r="J3564">
        <v>170.73</v>
      </c>
      <c r="K3564">
        <v>173.58</v>
      </c>
    </row>
    <row r="3565" spans="1:11" x14ac:dyDescent="0.3">
      <c r="A3565" s="1">
        <v>39897</v>
      </c>
      <c r="B3565">
        <v>146.47</v>
      </c>
      <c r="C3565">
        <v>147.53</v>
      </c>
      <c r="D3565">
        <v>149.28</v>
      </c>
      <c r="E3565">
        <v>151.63</v>
      </c>
      <c r="F3565">
        <v>154.18</v>
      </c>
      <c r="G3565">
        <v>157.18</v>
      </c>
      <c r="H3565">
        <v>160.03</v>
      </c>
      <c r="I3565">
        <v>162.93</v>
      </c>
      <c r="J3565">
        <v>165.93</v>
      </c>
      <c r="K3565">
        <v>168.73</v>
      </c>
    </row>
    <row r="3566" spans="1:11" x14ac:dyDescent="0.3">
      <c r="A3566" s="1">
        <v>39898</v>
      </c>
      <c r="B3566">
        <v>148.13</v>
      </c>
      <c r="C3566">
        <v>148.94</v>
      </c>
      <c r="D3566">
        <v>150.63999999999999</v>
      </c>
      <c r="E3566">
        <v>153.04</v>
      </c>
      <c r="F3566">
        <v>155.54</v>
      </c>
      <c r="G3566">
        <v>158.38999999999999</v>
      </c>
      <c r="H3566">
        <v>161.13999999999999</v>
      </c>
      <c r="I3566">
        <v>163.89</v>
      </c>
      <c r="J3566">
        <v>166.74</v>
      </c>
      <c r="K3566">
        <v>169.44</v>
      </c>
    </row>
    <row r="3567" spans="1:11" x14ac:dyDescent="0.3">
      <c r="A3567" s="1">
        <v>39899</v>
      </c>
      <c r="B3567">
        <v>143.28</v>
      </c>
      <c r="C3567">
        <v>144.05000000000001</v>
      </c>
      <c r="D3567">
        <v>145.80000000000001</v>
      </c>
      <c r="E3567">
        <v>148.4</v>
      </c>
      <c r="F3567">
        <v>151</v>
      </c>
      <c r="G3567">
        <v>153.85</v>
      </c>
      <c r="H3567">
        <v>156.55000000000001</v>
      </c>
      <c r="I3567">
        <v>159.19999999999999</v>
      </c>
      <c r="J3567">
        <v>161.94999999999999</v>
      </c>
      <c r="K3567">
        <v>164.65</v>
      </c>
    </row>
    <row r="3568" spans="1:11" x14ac:dyDescent="0.3">
      <c r="A3568" s="1">
        <v>39902</v>
      </c>
      <c r="B3568">
        <v>134.26</v>
      </c>
      <c r="C3568">
        <v>134.96</v>
      </c>
      <c r="D3568">
        <v>136.96</v>
      </c>
      <c r="E3568">
        <v>139.91</v>
      </c>
      <c r="F3568">
        <v>142.76</v>
      </c>
      <c r="G3568">
        <v>145.71</v>
      </c>
      <c r="H3568">
        <v>148.51</v>
      </c>
      <c r="I3568">
        <v>151.21</v>
      </c>
      <c r="J3568">
        <v>154.01</v>
      </c>
      <c r="K3568">
        <v>156.76</v>
      </c>
    </row>
    <row r="3569" spans="1:11" x14ac:dyDescent="0.3">
      <c r="A3569" s="1">
        <v>39903</v>
      </c>
      <c r="B3569">
        <v>134.38</v>
      </c>
      <c r="C3569">
        <v>136.79</v>
      </c>
      <c r="D3569">
        <v>139.13999999999999</v>
      </c>
      <c r="E3569">
        <v>142.34</v>
      </c>
      <c r="F3569">
        <v>145.38999999999999</v>
      </c>
      <c r="G3569">
        <v>148.44</v>
      </c>
      <c r="H3569">
        <v>151.24</v>
      </c>
      <c r="I3569">
        <v>153.99</v>
      </c>
      <c r="J3569">
        <v>156.84</v>
      </c>
      <c r="K3569">
        <v>159.59</v>
      </c>
    </row>
    <row r="3570" spans="1:11" x14ac:dyDescent="0.3">
      <c r="A3570" s="1">
        <v>39904</v>
      </c>
      <c r="B3570">
        <v>134.58000000000001</v>
      </c>
      <c r="C3570">
        <v>136.84</v>
      </c>
      <c r="D3570">
        <v>139.94</v>
      </c>
      <c r="E3570">
        <v>142.94</v>
      </c>
      <c r="F3570">
        <v>146.04</v>
      </c>
      <c r="G3570">
        <v>148.99</v>
      </c>
      <c r="H3570">
        <v>151.88999999999999</v>
      </c>
      <c r="I3570">
        <v>154.88999999999999</v>
      </c>
      <c r="J3570">
        <v>157.79</v>
      </c>
      <c r="K3570">
        <v>159.84</v>
      </c>
    </row>
    <row r="3571" spans="1:11" x14ac:dyDescent="0.3">
      <c r="A3571" s="1">
        <v>39905</v>
      </c>
      <c r="B3571">
        <v>143.91</v>
      </c>
      <c r="C3571">
        <v>146.36000000000001</v>
      </c>
      <c r="D3571">
        <v>149.46</v>
      </c>
      <c r="E3571">
        <v>152.41</v>
      </c>
      <c r="F3571">
        <v>155.41</v>
      </c>
      <c r="G3571">
        <v>158.36000000000001</v>
      </c>
      <c r="H3571">
        <v>161.26</v>
      </c>
      <c r="I3571">
        <v>164.26</v>
      </c>
      <c r="J3571">
        <v>167.16</v>
      </c>
      <c r="K3571">
        <v>169.21</v>
      </c>
    </row>
    <row r="3572" spans="1:11" x14ac:dyDescent="0.3">
      <c r="A3572" s="1">
        <v>39906</v>
      </c>
      <c r="B3572">
        <v>144.6</v>
      </c>
      <c r="C3572">
        <v>147</v>
      </c>
      <c r="D3572">
        <v>150.15</v>
      </c>
      <c r="E3572">
        <v>153.19999999999999</v>
      </c>
      <c r="F3572">
        <v>156.19999999999999</v>
      </c>
      <c r="G3572">
        <v>159.19999999999999</v>
      </c>
      <c r="H3572">
        <v>162.15</v>
      </c>
      <c r="I3572">
        <v>165.2</v>
      </c>
      <c r="J3572">
        <v>168.05</v>
      </c>
      <c r="K3572">
        <v>170.1</v>
      </c>
    </row>
    <row r="3573" spans="1:11" x14ac:dyDescent="0.3">
      <c r="A3573" s="1">
        <v>39909</v>
      </c>
      <c r="B3573">
        <v>141.91</v>
      </c>
      <c r="C3573">
        <v>144.16</v>
      </c>
      <c r="D3573">
        <v>147.41</v>
      </c>
      <c r="E3573">
        <v>150.61000000000001</v>
      </c>
      <c r="F3573">
        <v>153.66</v>
      </c>
      <c r="G3573">
        <v>156.71</v>
      </c>
      <c r="H3573">
        <v>159.76</v>
      </c>
      <c r="I3573">
        <v>162.81</v>
      </c>
      <c r="J3573">
        <v>165.76</v>
      </c>
      <c r="K3573">
        <v>167.91</v>
      </c>
    </row>
    <row r="3574" spans="1:11" x14ac:dyDescent="0.3">
      <c r="A3574" s="1">
        <v>39910</v>
      </c>
      <c r="B3574">
        <v>139.03</v>
      </c>
      <c r="C3574">
        <v>141.55000000000001</v>
      </c>
      <c r="D3574">
        <v>145</v>
      </c>
      <c r="E3574">
        <v>148.35</v>
      </c>
      <c r="F3574">
        <v>151.5</v>
      </c>
      <c r="G3574">
        <v>154.65</v>
      </c>
      <c r="H3574">
        <v>157.69999999999999</v>
      </c>
      <c r="I3574">
        <v>160.75</v>
      </c>
      <c r="J3574">
        <v>163.69999999999999</v>
      </c>
      <c r="K3574">
        <v>165.9</v>
      </c>
    </row>
    <row r="3575" spans="1:11" x14ac:dyDescent="0.3">
      <c r="A3575" s="1">
        <v>39911</v>
      </c>
      <c r="B3575">
        <v>139.82</v>
      </c>
      <c r="C3575">
        <v>142.28</v>
      </c>
      <c r="D3575">
        <v>145.78</v>
      </c>
      <c r="E3575">
        <v>149.03</v>
      </c>
      <c r="F3575">
        <v>152.18</v>
      </c>
      <c r="G3575">
        <v>155.33000000000001</v>
      </c>
      <c r="H3575">
        <v>158.22999999999999</v>
      </c>
      <c r="I3575">
        <v>161.13</v>
      </c>
      <c r="J3575">
        <v>163.93</v>
      </c>
      <c r="K3575">
        <v>165.98</v>
      </c>
    </row>
    <row r="3576" spans="1:11" x14ac:dyDescent="0.3">
      <c r="A3576" s="1">
        <v>39912</v>
      </c>
      <c r="B3576">
        <v>142.88</v>
      </c>
      <c r="C3576">
        <v>145.38</v>
      </c>
      <c r="D3576">
        <v>148.93</v>
      </c>
      <c r="E3576">
        <v>152.33000000000001</v>
      </c>
      <c r="F3576">
        <v>155.63</v>
      </c>
      <c r="G3576">
        <v>158.72999999999999</v>
      </c>
      <c r="H3576">
        <v>161.63</v>
      </c>
      <c r="I3576">
        <v>164.53</v>
      </c>
      <c r="J3576">
        <v>167.33</v>
      </c>
      <c r="K3576">
        <v>169.38</v>
      </c>
    </row>
    <row r="3577" spans="1:11" x14ac:dyDescent="0.3">
      <c r="A3577" s="1">
        <v>39916</v>
      </c>
      <c r="B3577">
        <v>139.80000000000001</v>
      </c>
      <c r="C3577">
        <v>142.25</v>
      </c>
      <c r="D3577">
        <v>145.75</v>
      </c>
      <c r="E3577">
        <v>149.35</v>
      </c>
      <c r="F3577">
        <v>152.75</v>
      </c>
      <c r="G3577">
        <v>155.80000000000001</v>
      </c>
      <c r="H3577">
        <v>158.65</v>
      </c>
      <c r="I3577">
        <v>161.55000000000001</v>
      </c>
      <c r="J3577">
        <v>164.35</v>
      </c>
      <c r="K3577">
        <v>166.4</v>
      </c>
    </row>
    <row r="3578" spans="1:11" x14ac:dyDescent="0.3">
      <c r="A3578" s="1">
        <v>39917</v>
      </c>
      <c r="B3578">
        <v>140.22999999999999</v>
      </c>
      <c r="C3578">
        <v>142.56</v>
      </c>
      <c r="D3578">
        <v>146.16</v>
      </c>
      <c r="E3578">
        <v>149.71</v>
      </c>
      <c r="F3578">
        <v>153.01</v>
      </c>
      <c r="G3578">
        <v>155.96</v>
      </c>
      <c r="H3578">
        <v>158.81</v>
      </c>
      <c r="I3578">
        <v>161.66</v>
      </c>
      <c r="J3578">
        <v>164.46</v>
      </c>
      <c r="K3578">
        <v>166.41</v>
      </c>
    </row>
    <row r="3579" spans="1:11" x14ac:dyDescent="0.3">
      <c r="A3579" s="1">
        <v>39918</v>
      </c>
      <c r="B3579">
        <v>140.1</v>
      </c>
      <c r="C3579">
        <v>142.35</v>
      </c>
      <c r="D3579">
        <v>145.9</v>
      </c>
      <c r="E3579">
        <v>149.35</v>
      </c>
      <c r="F3579">
        <v>152.6</v>
      </c>
      <c r="G3579">
        <v>155.44999999999999</v>
      </c>
      <c r="H3579">
        <v>158.19999999999999</v>
      </c>
      <c r="I3579">
        <v>160.94999999999999</v>
      </c>
      <c r="J3579">
        <v>163.6</v>
      </c>
      <c r="K3579">
        <v>165.4</v>
      </c>
    </row>
    <row r="3580" spans="1:11" x14ac:dyDescent="0.3">
      <c r="A3580" s="1">
        <v>39919</v>
      </c>
      <c r="B3580">
        <v>142.18</v>
      </c>
      <c r="C3580">
        <v>144.38</v>
      </c>
      <c r="D3580">
        <v>147.58000000000001</v>
      </c>
      <c r="E3580">
        <v>150.78</v>
      </c>
      <c r="F3580">
        <v>153.93</v>
      </c>
      <c r="G3580">
        <v>156.83000000000001</v>
      </c>
      <c r="H3580">
        <v>159.63</v>
      </c>
      <c r="I3580">
        <v>162.43</v>
      </c>
      <c r="J3580">
        <v>165.13</v>
      </c>
      <c r="K3580">
        <v>166.98</v>
      </c>
    </row>
    <row r="3581" spans="1:11" x14ac:dyDescent="0.3">
      <c r="A3581" s="1">
        <v>39920</v>
      </c>
      <c r="B3581">
        <v>142.25</v>
      </c>
      <c r="C3581">
        <v>144.38999999999999</v>
      </c>
      <c r="D3581">
        <v>147.34</v>
      </c>
      <c r="E3581">
        <v>150.34</v>
      </c>
      <c r="F3581">
        <v>153.34</v>
      </c>
      <c r="G3581">
        <v>156.19</v>
      </c>
      <c r="H3581">
        <v>158.99</v>
      </c>
      <c r="I3581">
        <v>161.84</v>
      </c>
      <c r="J3581">
        <v>164.44</v>
      </c>
      <c r="K3581">
        <v>166.19</v>
      </c>
    </row>
    <row r="3582" spans="1:11" x14ac:dyDescent="0.3">
      <c r="A3582" s="1">
        <v>39923</v>
      </c>
      <c r="B3582">
        <v>133.16</v>
      </c>
      <c r="C3582">
        <v>135.28</v>
      </c>
      <c r="D3582">
        <v>138.41999999999999</v>
      </c>
      <c r="E3582">
        <v>141.59</v>
      </c>
      <c r="F3582">
        <v>144.74</v>
      </c>
      <c r="G3582">
        <v>147.79</v>
      </c>
      <c r="H3582">
        <v>150.84</v>
      </c>
      <c r="I3582">
        <v>153.88999999999999</v>
      </c>
      <c r="J3582">
        <v>156.74</v>
      </c>
      <c r="K3582">
        <v>158.74</v>
      </c>
    </row>
    <row r="3583" spans="1:11" x14ac:dyDescent="0.3">
      <c r="A3583" s="1">
        <v>39924</v>
      </c>
      <c r="B3583">
        <v>134.78</v>
      </c>
      <c r="C3583">
        <v>136.58000000000001</v>
      </c>
      <c r="D3583">
        <v>139.34</v>
      </c>
      <c r="E3583">
        <v>142.30000000000001</v>
      </c>
      <c r="F3583">
        <v>145.35</v>
      </c>
      <c r="G3583">
        <v>148.35</v>
      </c>
      <c r="H3583">
        <v>151.4</v>
      </c>
      <c r="I3583">
        <v>154.44999999999999</v>
      </c>
      <c r="J3583">
        <v>157.30000000000001</v>
      </c>
      <c r="K3583">
        <v>159.30000000000001</v>
      </c>
    </row>
    <row r="3584" spans="1:11" x14ac:dyDescent="0.3">
      <c r="A3584" s="1">
        <v>39925</v>
      </c>
      <c r="B3584">
        <v>132.99</v>
      </c>
      <c r="C3584">
        <v>134.63999999999999</v>
      </c>
      <c r="D3584">
        <v>137.44</v>
      </c>
      <c r="E3584">
        <v>140.44</v>
      </c>
      <c r="F3584">
        <v>143.54</v>
      </c>
      <c r="G3584">
        <v>146.63999999999999</v>
      </c>
      <c r="H3584">
        <v>149.74</v>
      </c>
      <c r="I3584">
        <v>152.84</v>
      </c>
      <c r="J3584">
        <v>155.74</v>
      </c>
      <c r="K3584">
        <v>157.79</v>
      </c>
    </row>
    <row r="3585" spans="1:11" x14ac:dyDescent="0.3">
      <c r="A3585" s="1">
        <v>39926</v>
      </c>
      <c r="B3585">
        <v>131.79</v>
      </c>
      <c r="C3585">
        <v>133.53</v>
      </c>
      <c r="D3585">
        <v>136.53</v>
      </c>
      <c r="E3585">
        <v>139.68</v>
      </c>
      <c r="F3585">
        <v>142.83000000000001</v>
      </c>
      <c r="G3585">
        <v>145.97999999999999</v>
      </c>
      <c r="H3585">
        <v>149.03</v>
      </c>
      <c r="I3585">
        <v>152.08000000000001</v>
      </c>
      <c r="J3585">
        <v>154.97999999999999</v>
      </c>
      <c r="K3585">
        <v>157.08000000000001</v>
      </c>
    </row>
    <row r="3586" spans="1:11" x14ac:dyDescent="0.3">
      <c r="A3586" s="1">
        <v>39927</v>
      </c>
      <c r="B3586">
        <v>136.83000000000001</v>
      </c>
      <c r="C3586">
        <v>138.58000000000001</v>
      </c>
      <c r="D3586">
        <v>141.38</v>
      </c>
      <c r="E3586">
        <v>144.28</v>
      </c>
      <c r="F3586">
        <v>147.22999999999999</v>
      </c>
      <c r="G3586">
        <v>150.22999999999999</v>
      </c>
      <c r="H3586">
        <v>153.28</v>
      </c>
      <c r="I3586">
        <v>156.33000000000001</v>
      </c>
      <c r="J3586">
        <v>159.28</v>
      </c>
      <c r="K3586">
        <v>161.43</v>
      </c>
    </row>
    <row r="3587" spans="1:11" x14ac:dyDescent="0.3">
      <c r="A3587" s="1">
        <v>39930</v>
      </c>
      <c r="B3587">
        <v>132.29</v>
      </c>
      <c r="C3587">
        <v>134.12</v>
      </c>
      <c r="D3587">
        <v>137.07</v>
      </c>
      <c r="E3587">
        <v>140.16999999999999</v>
      </c>
      <c r="F3587">
        <v>143.32</v>
      </c>
      <c r="G3587">
        <v>146.47</v>
      </c>
      <c r="H3587">
        <v>149.62</v>
      </c>
      <c r="I3587">
        <v>152.77000000000001</v>
      </c>
      <c r="J3587">
        <v>155.82</v>
      </c>
      <c r="K3587">
        <v>158.12</v>
      </c>
    </row>
    <row r="3588" spans="1:11" x14ac:dyDescent="0.3">
      <c r="A3588" s="1">
        <v>39931</v>
      </c>
      <c r="B3588">
        <v>131.66999999999999</v>
      </c>
      <c r="C3588">
        <v>133.30000000000001</v>
      </c>
      <c r="D3588">
        <v>136.12</v>
      </c>
      <c r="E3588">
        <v>139.19999999999999</v>
      </c>
      <c r="F3588">
        <v>142.30000000000001</v>
      </c>
      <c r="G3588">
        <v>145.44999999999999</v>
      </c>
      <c r="H3588">
        <v>148.6</v>
      </c>
      <c r="I3588">
        <v>151.75</v>
      </c>
      <c r="J3588">
        <v>154.80000000000001</v>
      </c>
      <c r="K3588">
        <v>157.15</v>
      </c>
    </row>
    <row r="3589" spans="1:11" x14ac:dyDescent="0.3">
      <c r="A3589" s="1">
        <v>39932</v>
      </c>
      <c r="B3589">
        <v>132.91</v>
      </c>
      <c r="C3589">
        <v>134.75</v>
      </c>
      <c r="D3589">
        <v>137.88</v>
      </c>
      <c r="E3589">
        <v>141.18</v>
      </c>
      <c r="F3589">
        <v>144.38</v>
      </c>
      <c r="G3589">
        <v>147.63</v>
      </c>
      <c r="H3589">
        <v>150.83000000000001</v>
      </c>
      <c r="I3589">
        <v>154.03</v>
      </c>
      <c r="J3589">
        <v>157.08000000000001</v>
      </c>
      <c r="K3589">
        <v>159.47999999999999</v>
      </c>
    </row>
    <row r="3590" spans="1:11" x14ac:dyDescent="0.3">
      <c r="A3590" s="1">
        <v>39933</v>
      </c>
      <c r="B3590">
        <v>131.47</v>
      </c>
      <c r="C3590">
        <v>133.68</v>
      </c>
      <c r="D3590">
        <v>136.94999999999999</v>
      </c>
      <c r="E3590">
        <v>140.4</v>
      </c>
      <c r="F3590">
        <v>143.69999999999999</v>
      </c>
      <c r="G3590">
        <v>147</v>
      </c>
      <c r="H3590">
        <v>150.25</v>
      </c>
      <c r="I3590">
        <v>153.5</v>
      </c>
      <c r="J3590">
        <v>156.6</v>
      </c>
      <c r="K3590">
        <v>159</v>
      </c>
    </row>
    <row r="3591" spans="1:11" x14ac:dyDescent="0.3">
      <c r="A3591" s="1">
        <v>39934</v>
      </c>
      <c r="B3591">
        <v>138.84</v>
      </c>
      <c r="C3591">
        <v>142.24</v>
      </c>
      <c r="D3591">
        <v>145.74</v>
      </c>
      <c r="E3591">
        <v>149.09</v>
      </c>
      <c r="F3591">
        <v>152.38999999999999</v>
      </c>
      <c r="G3591">
        <v>155.59</v>
      </c>
      <c r="H3591">
        <v>158.79</v>
      </c>
      <c r="I3591">
        <v>161.84</v>
      </c>
      <c r="J3591">
        <v>164.24</v>
      </c>
      <c r="K3591">
        <v>165.84</v>
      </c>
    </row>
    <row r="3592" spans="1:11" x14ac:dyDescent="0.3">
      <c r="A3592" s="1">
        <v>39937</v>
      </c>
      <c r="B3592">
        <v>143.44999999999999</v>
      </c>
      <c r="C3592">
        <v>146.81</v>
      </c>
      <c r="D3592">
        <v>150.35</v>
      </c>
      <c r="E3592">
        <v>153.75</v>
      </c>
      <c r="F3592">
        <v>157.1</v>
      </c>
      <c r="G3592">
        <v>160.30000000000001</v>
      </c>
      <c r="H3592">
        <v>163.5</v>
      </c>
      <c r="I3592">
        <v>166.6</v>
      </c>
      <c r="J3592">
        <v>169.05</v>
      </c>
      <c r="K3592">
        <v>170.75</v>
      </c>
    </row>
    <row r="3593" spans="1:11" x14ac:dyDescent="0.3">
      <c r="A3593" s="1">
        <v>39938</v>
      </c>
      <c r="B3593">
        <v>142.62</v>
      </c>
      <c r="C3593">
        <v>145.86000000000001</v>
      </c>
      <c r="D3593">
        <v>149.36000000000001</v>
      </c>
      <c r="E3593">
        <v>152.86000000000001</v>
      </c>
      <c r="F3593">
        <v>156.32</v>
      </c>
      <c r="G3593">
        <v>159.57</v>
      </c>
      <c r="H3593">
        <v>162.82</v>
      </c>
      <c r="I3593">
        <v>165.97</v>
      </c>
      <c r="J3593">
        <v>168.47</v>
      </c>
      <c r="K3593">
        <v>170.12</v>
      </c>
    </row>
    <row r="3594" spans="1:11" x14ac:dyDescent="0.3">
      <c r="A3594" s="1">
        <v>39939</v>
      </c>
      <c r="B3594">
        <v>147.13</v>
      </c>
      <c r="C3594">
        <v>150.37</v>
      </c>
      <c r="D3594">
        <v>153.91</v>
      </c>
      <c r="E3594">
        <v>157.41</v>
      </c>
      <c r="F3594">
        <v>160.86000000000001</v>
      </c>
      <c r="G3594">
        <v>164.16</v>
      </c>
      <c r="H3594">
        <v>167.41</v>
      </c>
      <c r="I3594">
        <v>170.56</v>
      </c>
      <c r="J3594">
        <v>173.01</v>
      </c>
      <c r="K3594">
        <v>174.61</v>
      </c>
    </row>
    <row r="3595" spans="1:11" x14ac:dyDescent="0.3">
      <c r="A3595" s="1">
        <v>39940</v>
      </c>
      <c r="B3595">
        <v>148.52000000000001</v>
      </c>
      <c r="C3595">
        <v>151.46</v>
      </c>
      <c r="D3595">
        <v>154.78</v>
      </c>
      <c r="E3595">
        <v>158.19999999999999</v>
      </c>
      <c r="F3595">
        <v>161.6</v>
      </c>
      <c r="G3595">
        <v>164.85</v>
      </c>
      <c r="H3595">
        <v>168.1</v>
      </c>
      <c r="I3595">
        <v>171.2</v>
      </c>
      <c r="J3595">
        <v>173.6</v>
      </c>
      <c r="K3595">
        <v>175.15</v>
      </c>
    </row>
    <row r="3596" spans="1:11" x14ac:dyDescent="0.3">
      <c r="A3596" s="1">
        <v>39941</v>
      </c>
      <c r="B3596">
        <v>151.84</v>
      </c>
      <c r="C3596">
        <v>154.63</v>
      </c>
      <c r="D3596">
        <v>157.93</v>
      </c>
      <c r="E3596">
        <v>161.41</v>
      </c>
      <c r="F3596">
        <v>164.86</v>
      </c>
      <c r="G3596">
        <v>168.06</v>
      </c>
      <c r="H3596">
        <v>171.26</v>
      </c>
      <c r="I3596">
        <v>174.26</v>
      </c>
      <c r="J3596">
        <v>176.56</v>
      </c>
      <c r="K3596">
        <v>178.01</v>
      </c>
    </row>
    <row r="3597" spans="1:11" x14ac:dyDescent="0.3">
      <c r="A3597" s="1">
        <v>39944</v>
      </c>
      <c r="B3597">
        <v>150.09</v>
      </c>
      <c r="C3597">
        <v>152.68</v>
      </c>
      <c r="D3597">
        <v>155.91999999999999</v>
      </c>
      <c r="E3597">
        <v>159.43</v>
      </c>
      <c r="F3597">
        <v>162.88</v>
      </c>
      <c r="G3597">
        <v>166.08</v>
      </c>
      <c r="H3597">
        <v>169.23</v>
      </c>
      <c r="I3597">
        <v>172.28</v>
      </c>
      <c r="J3597">
        <v>174.53</v>
      </c>
      <c r="K3597">
        <v>175.98</v>
      </c>
    </row>
    <row r="3598" spans="1:11" x14ac:dyDescent="0.3">
      <c r="A3598" s="1">
        <v>39945</v>
      </c>
      <c r="B3598">
        <v>150.69999999999999</v>
      </c>
      <c r="C3598">
        <v>153.46</v>
      </c>
      <c r="D3598">
        <v>156.84</v>
      </c>
      <c r="E3598">
        <v>160.41999999999999</v>
      </c>
      <c r="F3598">
        <v>163.92</v>
      </c>
      <c r="G3598">
        <v>167.17</v>
      </c>
      <c r="H3598">
        <v>170.37</v>
      </c>
      <c r="I3598">
        <v>173.47</v>
      </c>
      <c r="J3598">
        <v>175.72</v>
      </c>
      <c r="K3598">
        <v>177.17</v>
      </c>
    </row>
    <row r="3599" spans="1:11" x14ac:dyDescent="0.3">
      <c r="A3599" s="1">
        <v>39946</v>
      </c>
      <c r="B3599">
        <v>149</v>
      </c>
      <c r="C3599">
        <v>151.66999999999999</v>
      </c>
      <c r="D3599">
        <v>155.12</v>
      </c>
      <c r="E3599">
        <v>158.78</v>
      </c>
      <c r="F3599">
        <v>162.28</v>
      </c>
      <c r="G3599">
        <v>165.58</v>
      </c>
      <c r="H3599">
        <v>168.83</v>
      </c>
      <c r="I3599">
        <v>171.98</v>
      </c>
      <c r="J3599">
        <v>174.28</v>
      </c>
      <c r="K3599">
        <v>175.68</v>
      </c>
    </row>
    <row r="3600" spans="1:11" x14ac:dyDescent="0.3">
      <c r="A3600" s="1">
        <v>39947</v>
      </c>
      <c r="B3600">
        <v>149.47</v>
      </c>
      <c r="C3600">
        <v>152.11000000000001</v>
      </c>
      <c r="D3600">
        <v>155.44999999999999</v>
      </c>
      <c r="E3600">
        <v>159.11000000000001</v>
      </c>
      <c r="F3600">
        <v>162.61000000000001</v>
      </c>
      <c r="G3600">
        <v>165.91</v>
      </c>
      <c r="H3600">
        <v>169.26</v>
      </c>
      <c r="I3600">
        <v>172.46</v>
      </c>
      <c r="J3600">
        <v>174.76</v>
      </c>
      <c r="K3600">
        <v>176.16</v>
      </c>
    </row>
    <row r="3601" spans="1:11" x14ac:dyDescent="0.3">
      <c r="A3601" s="1">
        <v>39948</v>
      </c>
      <c r="B3601">
        <v>141.88</v>
      </c>
      <c r="C3601">
        <v>144.56</v>
      </c>
      <c r="D3601">
        <v>148.07</v>
      </c>
      <c r="E3601">
        <v>151.83000000000001</v>
      </c>
      <c r="F3601">
        <v>155.47999999999999</v>
      </c>
      <c r="G3601">
        <v>158.88</v>
      </c>
      <c r="H3601">
        <v>162.22999999999999</v>
      </c>
      <c r="I3601">
        <v>165.53</v>
      </c>
      <c r="J3601">
        <v>167.88</v>
      </c>
      <c r="K3601">
        <v>169.33</v>
      </c>
    </row>
    <row r="3602" spans="1:11" x14ac:dyDescent="0.3">
      <c r="A3602" s="1">
        <v>39951</v>
      </c>
      <c r="B3602">
        <v>147.57</v>
      </c>
      <c r="C3602">
        <v>150.41999999999999</v>
      </c>
      <c r="D3602">
        <v>154.07</v>
      </c>
      <c r="E3602">
        <v>157.77000000000001</v>
      </c>
      <c r="F3602">
        <v>161.41999999999999</v>
      </c>
      <c r="G3602">
        <v>164.82</v>
      </c>
      <c r="H3602">
        <v>168.12</v>
      </c>
      <c r="I3602">
        <v>171.37</v>
      </c>
      <c r="J3602">
        <v>173.72</v>
      </c>
      <c r="K3602">
        <v>175.22</v>
      </c>
    </row>
    <row r="3603" spans="1:11" x14ac:dyDescent="0.3">
      <c r="A3603" s="1">
        <v>39952</v>
      </c>
      <c r="B3603">
        <v>148.66</v>
      </c>
      <c r="C3603">
        <v>151.16999999999999</v>
      </c>
      <c r="D3603">
        <v>154.72</v>
      </c>
      <c r="E3603">
        <v>158.34</v>
      </c>
      <c r="F3603">
        <v>161.91999999999999</v>
      </c>
      <c r="G3603">
        <v>165.27</v>
      </c>
      <c r="H3603">
        <v>168.57</v>
      </c>
      <c r="I3603">
        <v>171.82</v>
      </c>
      <c r="J3603">
        <v>174.17</v>
      </c>
      <c r="K3603">
        <v>175.62</v>
      </c>
    </row>
    <row r="3604" spans="1:11" x14ac:dyDescent="0.3">
      <c r="A3604" s="1">
        <v>39953</v>
      </c>
      <c r="B3604">
        <v>154.11000000000001</v>
      </c>
      <c r="C3604">
        <v>156.44999999999999</v>
      </c>
      <c r="D3604">
        <v>159.57</v>
      </c>
      <c r="E3604">
        <v>162.88</v>
      </c>
      <c r="F3604">
        <v>166.28</v>
      </c>
      <c r="G3604">
        <v>169.53</v>
      </c>
      <c r="H3604">
        <v>172.73</v>
      </c>
      <c r="I3604">
        <v>175.88</v>
      </c>
      <c r="J3604">
        <v>178.13</v>
      </c>
      <c r="K3604">
        <v>179.48</v>
      </c>
    </row>
    <row r="3605" spans="1:11" x14ac:dyDescent="0.3">
      <c r="A3605" s="1">
        <v>39954</v>
      </c>
      <c r="B3605">
        <v>152.94</v>
      </c>
      <c r="C3605">
        <v>155.57</v>
      </c>
      <c r="D3605">
        <v>159.09</v>
      </c>
      <c r="E3605">
        <v>162.72999999999999</v>
      </c>
      <c r="F3605">
        <v>166.32</v>
      </c>
      <c r="G3605">
        <v>169.57</v>
      </c>
      <c r="H3605">
        <v>172.77</v>
      </c>
      <c r="I3605">
        <v>175.92</v>
      </c>
      <c r="J3605">
        <v>178.12</v>
      </c>
      <c r="K3605">
        <v>179.42</v>
      </c>
    </row>
    <row r="3606" spans="1:11" x14ac:dyDescent="0.3">
      <c r="A3606" s="1">
        <v>39955</v>
      </c>
      <c r="B3606">
        <v>153.80000000000001</v>
      </c>
      <c r="C3606">
        <v>156.41999999999999</v>
      </c>
      <c r="D3606">
        <v>160.08000000000001</v>
      </c>
      <c r="E3606">
        <v>163.93</v>
      </c>
      <c r="F3606">
        <v>167.55</v>
      </c>
      <c r="G3606">
        <v>170.8</v>
      </c>
      <c r="H3606">
        <v>174.05</v>
      </c>
      <c r="I3606">
        <v>177.25</v>
      </c>
      <c r="J3606">
        <v>179.5</v>
      </c>
      <c r="K3606">
        <v>180.8</v>
      </c>
    </row>
    <row r="3607" spans="1:11" x14ac:dyDescent="0.3">
      <c r="A3607" s="1">
        <v>39959</v>
      </c>
      <c r="B3607">
        <v>154.53</v>
      </c>
      <c r="C3607">
        <v>157.1</v>
      </c>
      <c r="D3607">
        <v>160.84</v>
      </c>
      <c r="E3607">
        <v>164.9</v>
      </c>
      <c r="F3607">
        <v>168.55</v>
      </c>
      <c r="G3607">
        <v>171.8</v>
      </c>
      <c r="H3607">
        <v>175.05</v>
      </c>
      <c r="I3607">
        <v>178.3</v>
      </c>
      <c r="J3607">
        <v>180.65</v>
      </c>
      <c r="K3607">
        <v>182</v>
      </c>
    </row>
    <row r="3608" spans="1:11" x14ac:dyDescent="0.3">
      <c r="A3608" s="1">
        <v>39960</v>
      </c>
      <c r="B3608">
        <v>156.16999999999999</v>
      </c>
      <c r="C3608">
        <v>158.83000000000001</v>
      </c>
      <c r="D3608">
        <v>162.65</v>
      </c>
      <c r="E3608">
        <v>166.8</v>
      </c>
      <c r="F3608">
        <v>170.7</v>
      </c>
      <c r="G3608">
        <v>173.95</v>
      </c>
      <c r="H3608">
        <v>177.15</v>
      </c>
      <c r="I3608">
        <v>180.35</v>
      </c>
      <c r="J3608">
        <v>182.7</v>
      </c>
      <c r="K3608">
        <v>184.05</v>
      </c>
    </row>
    <row r="3609" spans="1:11" x14ac:dyDescent="0.3">
      <c r="A3609" s="1">
        <v>39961</v>
      </c>
      <c r="B3609">
        <v>160.13999999999999</v>
      </c>
      <c r="C3609">
        <v>163.05000000000001</v>
      </c>
      <c r="D3609">
        <v>166.78</v>
      </c>
      <c r="E3609">
        <v>170.96</v>
      </c>
      <c r="F3609">
        <v>174.94</v>
      </c>
      <c r="G3609">
        <v>178.19</v>
      </c>
      <c r="H3609">
        <v>181.29</v>
      </c>
      <c r="I3609">
        <v>184.39</v>
      </c>
      <c r="J3609">
        <v>186.64</v>
      </c>
      <c r="K3609">
        <v>187.89</v>
      </c>
    </row>
    <row r="3610" spans="1:11" x14ac:dyDescent="0.3">
      <c r="A3610" s="1">
        <v>39962</v>
      </c>
      <c r="B3610">
        <v>164.19</v>
      </c>
      <c r="C3610">
        <v>167.76</v>
      </c>
      <c r="D3610">
        <v>171.3</v>
      </c>
      <c r="E3610">
        <v>175.32</v>
      </c>
      <c r="F3610">
        <v>179.27</v>
      </c>
      <c r="G3610">
        <v>182.37</v>
      </c>
      <c r="H3610">
        <v>185.37</v>
      </c>
      <c r="I3610">
        <v>188.37</v>
      </c>
      <c r="J3610">
        <v>190.57</v>
      </c>
      <c r="K3610">
        <v>191.82</v>
      </c>
    </row>
    <row r="3611" spans="1:11" x14ac:dyDescent="0.3">
      <c r="A3611" s="1">
        <v>39965</v>
      </c>
      <c r="B3611">
        <v>177.65</v>
      </c>
      <c r="C3611">
        <v>180.76</v>
      </c>
      <c r="D3611">
        <v>184.31</v>
      </c>
      <c r="E3611">
        <v>187.96</v>
      </c>
      <c r="F3611">
        <v>190.88</v>
      </c>
      <c r="G3611">
        <v>193.73</v>
      </c>
      <c r="H3611">
        <v>196.53</v>
      </c>
      <c r="I3611">
        <v>198.58</v>
      </c>
      <c r="J3611">
        <v>199.63</v>
      </c>
      <c r="K3611">
        <v>199.83</v>
      </c>
    </row>
    <row r="3612" spans="1:11" x14ac:dyDescent="0.3">
      <c r="A3612" s="1">
        <v>39966</v>
      </c>
      <c r="B3612">
        <v>179.79</v>
      </c>
      <c r="C3612">
        <v>182.79</v>
      </c>
      <c r="D3612">
        <v>186.2</v>
      </c>
      <c r="E3612">
        <v>189.62</v>
      </c>
      <c r="F3612">
        <v>192.45</v>
      </c>
      <c r="G3612">
        <v>195.24</v>
      </c>
      <c r="H3612">
        <v>197.94</v>
      </c>
      <c r="I3612">
        <v>199.89</v>
      </c>
      <c r="J3612">
        <v>200.84</v>
      </c>
      <c r="K3612">
        <v>200.94</v>
      </c>
    </row>
    <row r="3613" spans="1:11" x14ac:dyDescent="0.3">
      <c r="A3613" s="1">
        <v>39967</v>
      </c>
      <c r="B3613">
        <v>173.84</v>
      </c>
      <c r="C3613">
        <v>177.28</v>
      </c>
      <c r="D3613">
        <v>180.93</v>
      </c>
      <c r="E3613">
        <v>184.59</v>
      </c>
      <c r="F3613">
        <v>187.62</v>
      </c>
      <c r="G3613">
        <v>190.61</v>
      </c>
      <c r="H3613">
        <v>193.52</v>
      </c>
      <c r="I3613">
        <v>195.62</v>
      </c>
      <c r="J3613">
        <v>196.77</v>
      </c>
      <c r="K3613">
        <v>197.02</v>
      </c>
    </row>
    <row r="3614" spans="1:11" x14ac:dyDescent="0.3">
      <c r="A3614" s="1">
        <v>39968</v>
      </c>
      <c r="B3614">
        <v>178.4</v>
      </c>
      <c r="C3614">
        <v>181.72</v>
      </c>
      <c r="D3614">
        <v>185.36</v>
      </c>
      <c r="E3614">
        <v>189.09</v>
      </c>
      <c r="F3614">
        <v>192.12</v>
      </c>
      <c r="G3614">
        <v>195.15</v>
      </c>
      <c r="H3614">
        <v>198.08</v>
      </c>
      <c r="I3614">
        <v>200.18</v>
      </c>
      <c r="J3614">
        <v>201.38</v>
      </c>
      <c r="K3614">
        <v>201.68</v>
      </c>
    </row>
    <row r="3615" spans="1:11" x14ac:dyDescent="0.3">
      <c r="A3615" s="1">
        <v>39969</v>
      </c>
      <c r="B3615">
        <v>177.01</v>
      </c>
      <c r="C3615">
        <v>180.32</v>
      </c>
      <c r="D3615">
        <v>184.1</v>
      </c>
      <c r="E3615">
        <v>187.95</v>
      </c>
      <c r="F3615">
        <v>191.23</v>
      </c>
      <c r="G3615">
        <v>194.42</v>
      </c>
      <c r="H3615">
        <v>197.52</v>
      </c>
      <c r="I3615">
        <v>199.72</v>
      </c>
      <c r="J3615">
        <v>201.02</v>
      </c>
      <c r="K3615">
        <v>201.42</v>
      </c>
    </row>
    <row r="3616" spans="1:11" x14ac:dyDescent="0.3">
      <c r="A3616" s="1">
        <v>39972</v>
      </c>
      <c r="B3616">
        <v>176.79</v>
      </c>
      <c r="C3616">
        <v>180.18</v>
      </c>
      <c r="D3616">
        <v>184.19</v>
      </c>
      <c r="E3616">
        <v>188.1</v>
      </c>
      <c r="F3616">
        <v>191.45</v>
      </c>
      <c r="G3616">
        <v>194.7</v>
      </c>
      <c r="H3616">
        <v>197.85</v>
      </c>
      <c r="I3616">
        <v>200.05</v>
      </c>
      <c r="J3616">
        <v>201.35</v>
      </c>
      <c r="K3616">
        <v>201.75</v>
      </c>
    </row>
    <row r="3617" spans="1:11" x14ac:dyDescent="0.3">
      <c r="A3617" s="1">
        <v>39973</v>
      </c>
      <c r="B3617">
        <v>180.76</v>
      </c>
      <c r="C3617">
        <v>183.96</v>
      </c>
      <c r="D3617">
        <v>187.73</v>
      </c>
      <c r="E3617">
        <v>191.56</v>
      </c>
      <c r="F3617">
        <v>194.85</v>
      </c>
      <c r="G3617">
        <v>198.04</v>
      </c>
      <c r="H3617">
        <v>201.14</v>
      </c>
      <c r="I3617">
        <v>203.24</v>
      </c>
      <c r="J3617">
        <v>204.49</v>
      </c>
      <c r="K3617">
        <v>204.89</v>
      </c>
    </row>
    <row r="3618" spans="1:11" x14ac:dyDescent="0.3">
      <c r="A3618" s="1">
        <v>39974</v>
      </c>
      <c r="B3618">
        <v>183.26</v>
      </c>
      <c r="C3618">
        <v>186.43</v>
      </c>
      <c r="D3618">
        <v>190.27</v>
      </c>
      <c r="E3618">
        <v>194.14</v>
      </c>
      <c r="F3618">
        <v>197.28</v>
      </c>
      <c r="G3618">
        <v>200.28</v>
      </c>
      <c r="H3618">
        <v>203.28</v>
      </c>
      <c r="I3618">
        <v>205.28</v>
      </c>
      <c r="J3618">
        <v>206.38</v>
      </c>
      <c r="K3618">
        <v>206.63</v>
      </c>
    </row>
    <row r="3619" spans="1:11" x14ac:dyDescent="0.3">
      <c r="A3619" s="1">
        <v>39975</v>
      </c>
      <c r="B3619">
        <v>185.34</v>
      </c>
      <c r="C3619">
        <v>188.9</v>
      </c>
      <c r="D3619">
        <v>192.89</v>
      </c>
      <c r="E3619">
        <v>196.67</v>
      </c>
      <c r="F3619">
        <v>199.73</v>
      </c>
      <c r="G3619">
        <v>202.65</v>
      </c>
      <c r="H3619">
        <v>205.55</v>
      </c>
      <c r="I3619">
        <v>207.45</v>
      </c>
      <c r="J3619">
        <v>208.4</v>
      </c>
      <c r="K3619">
        <v>208.55</v>
      </c>
    </row>
    <row r="3620" spans="1:11" x14ac:dyDescent="0.3">
      <c r="A3620" s="1">
        <v>39976</v>
      </c>
      <c r="B3620">
        <v>183.75</v>
      </c>
      <c r="C3620">
        <v>187.5</v>
      </c>
      <c r="D3620">
        <v>191.63</v>
      </c>
      <c r="E3620">
        <v>195.46</v>
      </c>
      <c r="F3620">
        <v>198.59</v>
      </c>
      <c r="G3620">
        <v>201.63</v>
      </c>
      <c r="H3620">
        <v>204.63</v>
      </c>
      <c r="I3620">
        <v>206.48</v>
      </c>
      <c r="J3620">
        <v>207.38</v>
      </c>
      <c r="K3620">
        <v>207.53</v>
      </c>
    </row>
    <row r="3621" spans="1:11" x14ac:dyDescent="0.3">
      <c r="A3621" s="1">
        <v>39979</v>
      </c>
      <c r="B3621">
        <v>181.56</v>
      </c>
      <c r="C3621">
        <v>185.22</v>
      </c>
      <c r="D3621">
        <v>189.16</v>
      </c>
      <c r="E3621">
        <v>192.84</v>
      </c>
      <c r="F3621">
        <v>195.87</v>
      </c>
      <c r="G3621">
        <v>198.83</v>
      </c>
      <c r="H3621">
        <v>201.83</v>
      </c>
      <c r="I3621">
        <v>203.68</v>
      </c>
      <c r="J3621">
        <v>204.58</v>
      </c>
      <c r="K3621">
        <v>204.78</v>
      </c>
    </row>
    <row r="3622" spans="1:11" x14ac:dyDescent="0.3">
      <c r="A3622" s="1">
        <v>39980</v>
      </c>
      <c r="B3622">
        <v>182.5</v>
      </c>
      <c r="C3622">
        <v>185.97</v>
      </c>
      <c r="D3622">
        <v>189.72</v>
      </c>
      <c r="E3622">
        <v>193.28</v>
      </c>
      <c r="F3622">
        <v>196.19</v>
      </c>
      <c r="G3622">
        <v>199.02</v>
      </c>
      <c r="H3622">
        <v>201.92</v>
      </c>
      <c r="I3622">
        <v>203.67</v>
      </c>
      <c r="J3622">
        <v>204.47</v>
      </c>
      <c r="K3622">
        <v>204.62</v>
      </c>
    </row>
    <row r="3623" spans="1:11" x14ac:dyDescent="0.3">
      <c r="A3623" s="1">
        <v>39981</v>
      </c>
      <c r="B3623">
        <v>186.3</v>
      </c>
      <c r="C3623">
        <v>189.65</v>
      </c>
      <c r="D3623">
        <v>193.33</v>
      </c>
      <c r="E3623">
        <v>196.76</v>
      </c>
      <c r="F3623">
        <v>199.53</v>
      </c>
      <c r="G3623">
        <v>202.25</v>
      </c>
      <c r="H3623">
        <v>205.05</v>
      </c>
      <c r="I3623">
        <v>206.75</v>
      </c>
      <c r="J3623">
        <v>207.45</v>
      </c>
      <c r="K3623">
        <v>207.55</v>
      </c>
    </row>
    <row r="3624" spans="1:11" x14ac:dyDescent="0.3">
      <c r="A3624" s="1">
        <v>39982</v>
      </c>
      <c r="B3624">
        <v>183.7</v>
      </c>
      <c r="C3624">
        <v>187.45</v>
      </c>
      <c r="D3624">
        <v>191.4</v>
      </c>
      <c r="E3624">
        <v>194.99</v>
      </c>
      <c r="F3624">
        <v>197.89</v>
      </c>
      <c r="G3624">
        <v>200.7</v>
      </c>
      <c r="H3624">
        <v>203.55</v>
      </c>
      <c r="I3624">
        <v>205.3</v>
      </c>
      <c r="J3624">
        <v>206.05</v>
      </c>
      <c r="K3624">
        <v>206.15</v>
      </c>
    </row>
    <row r="3625" spans="1:11" x14ac:dyDescent="0.3">
      <c r="A3625" s="1">
        <v>39983</v>
      </c>
      <c r="B3625">
        <v>178.67</v>
      </c>
      <c r="C3625">
        <v>182.63</v>
      </c>
      <c r="D3625">
        <v>186.65</v>
      </c>
      <c r="E3625">
        <v>190.35</v>
      </c>
      <c r="F3625">
        <v>193.35</v>
      </c>
      <c r="G3625">
        <v>196.23</v>
      </c>
      <c r="H3625">
        <v>199.13</v>
      </c>
      <c r="I3625">
        <v>200.93</v>
      </c>
      <c r="J3625">
        <v>201.73</v>
      </c>
      <c r="K3625">
        <v>201.88</v>
      </c>
    </row>
    <row r="3626" spans="1:11" x14ac:dyDescent="0.3">
      <c r="A3626" s="1">
        <v>39986</v>
      </c>
      <c r="B3626">
        <v>172.75</v>
      </c>
      <c r="C3626">
        <v>176.83</v>
      </c>
      <c r="D3626">
        <v>180.99</v>
      </c>
      <c r="E3626">
        <v>184.77</v>
      </c>
      <c r="F3626">
        <v>187.83</v>
      </c>
      <c r="G3626">
        <v>190.8</v>
      </c>
      <c r="H3626">
        <v>193.8</v>
      </c>
      <c r="I3626">
        <v>195.75</v>
      </c>
      <c r="J3626">
        <v>196.7</v>
      </c>
      <c r="K3626">
        <v>196.9</v>
      </c>
    </row>
    <row r="3627" spans="1:11" x14ac:dyDescent="0.3">
      <c r="A3627" s="1">
        <v>39987</v>
      </c>
      <c r="B3627">
        <v>176.9</v>
      </c>
      <c r="C3627">
        <v>181.39</v>
      </c>
      <c r="D3627">
        <v>185.68</v>
      </c>
      <c r="E3627">
        <v>189.45</v>
      </c>
      <c r="F3627">
        <v>192.47</v>
      </c>
      <c r="G3627">
        <v>195.44</v>
      </c>
      <c r="H3627">
        <v>198.44</v>
      </c>
      <c r="I3627">
        <v>200.39</v>
      </c>
      <c r="J3627">
        <v>201.39</v>
      </c>
      <c r="K3627">
        <v>201.59</v>
      </c>
    </row>
    <row r="3628" spans="1:11" x14ac:dyDescent="0.3">
      <c r="A3628" s="1">
        <v>39988</v>
      </c>
      <c r="B3628">
        <v>173.81</v>
      </c>
      <c r="C3628">
        <v>178.27</v>
      </c>
      <c r="D3628">
        <v>182.63</v>
      </c>
      <c r="E3628">
        <v>186.53</v>
      </c>
      <c r="F3628">
        <v>189.61</v>
      </c>
      <c r="G3628">
        <v>192.55</v>
      </c>
      <c r="H3628">
        <v>195.5</v>
      </c>
      <c r="I3628">
        <v>197.5</v>
      </c>
      <c r="J3628">
        <v>198.55</v>
      </c>
      <c r="K3628">
        <v>198.7</v>
      </c>
    </row>
    <row r="3629" spans="1:11" x14ac:dyDescent="0.3">
      <c r="A3629" s="1">
        <v>39989</v>
      </c>
      <c r="B3629">
        <v>177.63</v>
      </c>
      <c r="C3629">
        <v>182.36</v>
      </c>
      <c r="D3629">
        <v>186.86</v>
      </c>
      <c r="E3629">
        <v>190.8</v>
      </c>
      <c r="F3629">
        <v>193.81</v>
      </c>
      <c r="G3629">
        <v>196.61</v>
      </c>
      <c r="H3629">
        <v>199.46</v>
      </c>
      <c r="I3629">
        <v>201.36</v>
      </c>
      <c r="J3629">
        <v>202.31</v>
      </c>
      <c r="K3629">
        <v>202.46</v>
      </c>
    </row>
    <row r="3630" spans="1:11" x14ac:dyDescent="0.3">
      <c r="A3630" s="1">
        <v>39990</v>
      </c>
      <c r="B3630">
        <v>173.03</v>
      </c>
      <c r="C3630">
        <v>178.1</v>
      </c>
      <c r="D3630">
        <v>183.01</v>
      </c>
      <c r="E3630">
        <v>187.33</v>
      </c>
      <c r="F3630">
        <v>190.52</v>
      </c>
      <c r="G3630">
        <v>193.42</v>
      </c>
      <c r="H3630">
        <v>196.37</v>
      </c>
      <c r="I3630">
        <v>198.37</v>
      </c>
      <c r="J3630">
        <v>199.37</v>
      </c>
      <c r="K3630">
        <v>199.57</v>
      </c>
    </row>
    <row r="3631" spans="1:11" x14ac:dyDescent="0.3">
      <c r="A3631" s="1">
        <v>39993</v>
      </c>
      <c r="B3631">
        <v>178.35</v>
      </c>
      <c r="C3631">
        <v>183.37</v>
      </c>
      <c r="D3631">
        <v>188.22</v>
      </c>
      <c r="E3631">
        <v>192.59</v>
      </c>
      <c r="F3631">
        <v>195.73</v>
      </c>
      <c r="G3631">
        <v>198.56</v>
      </c>
      <c r="H3631">
        <v>201.45</v>
      </c>
      <c r="I3631">
        <v>203.4</v>
      </c>
      <c r="J3631">
        <v>204.35</v>
      </c>
      <c r="K3631">
        <v>204.55</v>
      </c>
    </row>
    <row r="3632" spans="1:11" x14ac:dyDescent="0.3">
      <c r="A3632" s="1">
        <v>39994</v>
      </c>
      <c r="B3632">
        <v>171.8</v>
      </c>
      <c r="C3632">
        <v>178.77</v>
      </c>
      <c r="D3632">
        <v>183.74</v>
      </c>
      <c r="E3632">
        <v>188.22</v>
      </c>
      <c r="F3632">
        <v>191.57</v>
      </c>
      <c r="G3632">
        <v>194.57</v>
      </c>
      <c r="H3632">
        <v>197.61</v>
      </c>
      <c r="I3632">
        <v>199.61</v>
      </c>
      <c r="J3632">
        <v>200.61</v>
      </c>
      <c r="K3632">
        <v>200.81</v>
      </c>
    </row>
    <row r="3633" spans="1:11" x14ac:dyDescent="0.3">
      <c r="A3633" s="1">
        <v>39995</v>
      </c>
      <c r="B3633">
        <v>176.57</v>
      </c>
      <c r="C3633">
        <v>181.32</v>
      </c>
      <c r="D3633">
        <v>185.82</v>
      </c>
      <c r="E3633">
        <v>189.43</v>
      </c>
      <c r="F3633">
        <v>192.64</v>
      </c>
      <c r="G3633">
        <v>195.86</v>
      </c>
      <c r="H3633">
        <v>197.91</v>
      </c>
      <c r="I3633">
        <v>198.91</v>
      </c>
      <c r="J3633">
        <v>199.11</v>
      </c>
      <c r="K3633">
        <v>199.66</v>
      </c>
    </row>
    <row r="3634" spans="1:11" x14ac:dyDescent="0.3">
      <c r="A3634" s="1">
        <v>39996</v>
      </c>
      <c r="B3634">
        <v>170.16</v>
      </c>
      <c r="C3634">
        <v>174.89</v>
      </c>
      <c r="D3634">
        <v>179.46</v>
      </c>
      <c r="E3634">
        <v>183.24</v>
      </c>
      <c r="F3634">
        <v>186.55</v>
      </c>
      <c r="G3634">
        <v>189.89</v>
      </c>
      <c r="H3634">
        <v>192.09</v>
      </c>
      <c r="I3634">
        <v>193.24</v>
      </c>
      <c r="J3634">
        <v>193.54</v>
      </c>
      <c r="K3634">
        <v>194.19</v>
      </c>
    </row>
    <row r="3635" spans="1:11" x14ac:dyDescent="0.3">
      <c r="A3635" s="1">
        <v>40000</v>
      </c>
      <c r="B3635">
        <v>162.66</v>
      </c>
      <c r="C3635">
        <v>167.51</v>
      </c>
      <c r="D3635">
        <v>172.03</v>
      </c>
      <c r="E3635">
        <v>175.83</v>
      </c>
      <c r="F3635">
        <v>179.24</v>
      </c>
      <c r="G3635">
        <v>182.59</v>
      </c>
      <c r="H3635">
        <v>184.79</v>
      </c>
      <c r="I3635">
        <v>185.99</v>
      </c>
      <c r="J3635">
        <v>186.34</v>
      </c>
      <c r="K3635">
        <v>186.99</v>
      </c>
    </row>
    <row r="3636" spans="1:11" x14ac:dyDescent="0.3">
      <c r="A3636" s="1">
        <v>40001</v>
      </c>
      <c r="B3636">
        <v>160.07</v>
      </c>
      <c r="C3636">
        <v>164.68</v>
      </c>
      <c r="D3636">
        <v>169.08</v>
      </c>
      <c r="E3636">
        <v>172.91</v>
      </c>
      <c r="F3636">
        <v>176.43</v>
      </c>
      <c r="G3636">
        <v>179.93</v>
      </c>
      <c r="H3636">
        <v>182.23</v>
      </c>
      <c r="I3636">
        <v>183.53</v>
      </c>
      <c r="J3636">
        <v>183.98</v>
      </c>
      <c r="K3636">
        <v>184.73</v>
      </c>
    </row>
    <row r="3637" spans="1:11" x14ac:dyDescent="0.3">
      <c r="A3637" s="1">
        <v>40002</v>
      </c>
      <c r="B3637">
        <v>153.79</v>
      </c>
      <c r="C3637">
        <v>158</v>
      </c>
      <c r="D3637">
        <v>162.32</v>
      </c>
      <c r="E3637">
        <v>166.25</v>
      </c>
      <c r="F3637">
        <v>169.85</v>
      </c>
      <c r="G3637">
        <v>173.48</v>
      </c>
      <c r="H3637">
        <v>175.88</v>
      </c>
      <c r="I3637">
        <v>177.28</v>
      </c>
      <c r="J3637">
        <v>177.98</v>
      </c>
      <c r="K3637">
        <v>178.98</v>
      </c>
    </row>
    <row r="3638" spans="1:11" x14ac:dyDescent="0.3">
      <c r="A3638" s="1">
        <v>40003</v>
      </c>
      <c r="B3638">
        <v>153.44</v>
      </c>
      <c r="C3638">
        <v>157.75</v>
      </c>
      <c r="D3638">
        <v>162.05000000000001</v>
      </c>
      <c r="E3638">
        <v>166.05</v>
      </c>
      <c r="F3638">
        <v>169.85</v>
      </c>
      <c r="G3638">
        <v>173.64</v>
      </c>
      <c r="H3638">
        <v>176.09</v>
      </c>
      <c r="I3638">
        <v>177.59</v>
      </c>
      <c r="J3638">
        <v>178.39</v>
      </c>
      <c r="K3638">
        <v>179.49</v>
      </c>
    </row>
    <row r="3639" spans="1:11" x14ac:dyDescent="0.3">
      <c r="A3639" s="1">
        <v>40004</v>
      </c>
      <c r="B3639">
        <v>153.35</v>
      </c>
      <c r="C3639">
        <v>157.01</v>
      </c>
      <c r="D3639">
        <v>160.75</v>
      </c>
      <c r="E3639">
        <v>164.53</v>
      </c>
      <c r="F3639">
        <v>168.22</v>
      </c>
      <c r="G3639">
        <v>171.8</v>
      </c>
      <c r="H3639">
        <v>174.15</v>
      </c>
      <c r="I3639">
        <v>175.55</v>
      </c>
      <c r="J3639">
        <v>176.35</v>
      </c>
      <c r="K3639">
        <v>177.45</v>
      </c>
    </row>
    <row r="3640" spans="1:11" x14ac:dyDescent="0.3">
      <c r="A3640" s="1">
        <v>40007</v>
      </c>
      <c r="B3640">
        <v>150.38</v>
      </c>
      <c r="C3640">
        <v>154.44999999999999</v>
      </c>
      <c r="D3640">
        <v>158.43</v>
      </c>
      <c r="E3640">
        <v>162.30000000000001</v>
      </c>
      <c r="F3640">
        <v>166.03</v>
      </c>
      <c r="G3640">
        <v>169.69</v>
      </c>
      <c r="H3640">
        <v>172.04</v>
      </c>
      <c r="I3640">
        <v>173.39</v>
      </c>
      <c r="J3640">
        <v>174.19</v>
      </c>
      <c r="K3640">
        <v>175.29</v>
      </c>
    </row>
    <row r="3641" spans="1:11" x14ac:dyDescent="0.3">
      <c r="A3641" s="1">
        <v>40008</v>
      </c>
      <c r="B3641">
        <v>151.19</v>
      </c>
      <c r="C3641">
        <v>154.94999999999999</v>
      </c>
      <c r="D3641">
        <v>158.66999999999999</v>
      </c>
      <c r="E3641">
        <v>162.41</v>
      </c>
      <c r="F3641">
        <v>166.04</v>
      </c>
      <c r="G3641">
        <v>169.68</v>
      </c>
      <c r="H3641">
        <v>172.03</v>
      </c>
      <c r="I3641">
        <v>173.38</v>
      </c>
      <c r="J3641">
        <v>174.13</v>
      </c>
      <c r="K3641">
        <v>175.18</v>
      </c>
    </row>
    <row r="3642" spans="1:11" x14ac:dyDescent="0.3">
      <c r="A3642" s="1">
        <v>40009</v>
      </c>
      <c r="B3642">
        <v>158.21</v>
      </c>
      <c r="C3642">
        <v>161.72</v>
      </c>
      <c r="D3642">
        <v>165.2</v>
      </c>
      <c r="E3642">
        <v>168.73</v>
      </c>
      <c r="F3642">
        <v>172.2</v>
      </c>
      <c r="G3642">
        <v>175.68</v>
      </c>
      <c r="H3642">
        <v>177.88</v>
      </c>
      <c r="I3642">
        <v>179.13</v>
      </c>
      <c r="J3642">
        <v>179.78</v>
      </c>
      <c r="K3642">
        <v>180.68</v>
      </c>
    </row>
    <row r="3643" spans="1:11" x14ac:dyDescent="0.3">
      <c r="A3643" s="1">
        <v>40010</v>
      </c>
      <c r="B3643">
        <v>159.94</v>
      </c>
      <c r="C3643">
        <v>163.47999999999999</v>
      </c>
      <c r="D3643">
        <v>166.95</v>
      </c>
      <c r="E3643">
        <v>170.54</v>
      </c>
      <c r="F3643">
        <v>174.12</v>
      </c>
      <c r="G3643">
        <v>177.65</v>
      </c>
      <c r="H3643">
        <v>180</v>
      </c>
      <c r="I3643">
        <v>181.3</v>
      </c>
      <c r="J3643">
        <v>182</v>
      </c>
      <c r="K3643">
        <v>182.9</v>
      </c>
    </row>
    <row r="3644" spans="1:11" x14ac:dyDescent="0.3">
      <c r="A3644" s="1">
        <v>40011</v>
      </c>
      <c r="B3644">
        <v>164.1</v>
      </c>
      <c r="C3644">
        <v>167.58</v>
      </c>
      <c r="D3644">
        <v>171.12</v>
      </c>
      <c r="E3644">
        <v>174.81</v>
      </c>
      <c r="F3644">
        <v>178.34</v>
      </c>
      <c r="G3644">
        <v>181.84</v>
      </c>
      <c r="H3644">
        <v>184.34</v>
      </c>
      <c r="I3644">
        <v>185.74</v>
      </c>
      <c r="J3644">
        <v>186.44</v>
      </c>
      <c r="K3644">
        <v>187.39</v>
      </c>
    </row>
    <row r="3645" spans="1:11" x14ac:dyDescent="0.3">
      <c r="A3645" s="1">
        <v>40014</v>
      </c>
      <c r="B3645">
        <v>168.94</v>
      </c>
      <c r="C3645">
        <v>172.04</v>
      </c>
      <c r="D3645">
        <v>175.24</v>
      </c>
      <c r="E3645">
        <v>178.72</v>
      </c>
      <c r="F3645">
        <v>182.23</v>
      </c>
      <c r="G3645">
        <v>185.68</v>
      </c>
      <c r="H3645">
        <v>188.18</v>
      </c>
      <c r="I3645">
        <v>189.48</v>
      </c>
      <c r="J3645">
        <v>190.08</v>
      </c>
      <c r="K3645">
        <v>191.03</v>
      </c>
    </row>
    <row r="3646" spans="1:11" x14ac:dyDescent="0.3">
      <c r="A3646" s="1">
        <v>40015</v>
      </c>
      <c r="B3646">
        <v>169.84</v>
      </c>
      <c r="C3646">
        <v>172.67</v>
      </c>
      <c r="D3646">
        <v>175.83</v>
      </c>
      <c r="E3646">
        <v>179.26</v>
      </c>
      <c r="F3646">
        <v>182.69</v>
      </c>
      <c r="G3646">
        <v>186.07</v>
      </c>
      <c r="H3646">
        <v>188.62</v>
      </c>
      <c r="I3646">
        <v>190.02</v>
      </c>
      <c r="J3646">
        <v>190.67</v>
      </c>
      <c r="K3646">
        <v>191.62</v>
      </c>
    </row>
    <row r="3647" spans="1:11" x14ac:dyDescent="0.3">
      <c r="A3647" s="1">
        <v>40016</v>
      </c>
      <c r="B3647">
        <v>171.12</v>
      </c>
      <c r="C3647">
        <v>174.04</v>
      </c>
      <c r="D3647">
        <v>177.44</v>
      </c>
      <c r="E3647">
        <v>181.01</v>
      </c>
      <c r="F3647">
        <v>184.63</v>
      </c>
      <c r="G3647">
        <v>188.11</v>
      </c>
      <c r="H3647">
        <v>190.71</v>
      </c>
      <c r="I3647">
        <v>192.16</v>
      </c>
      <c r="J3647">
        <v>192.91</v>
      </c>
      <c r="K3647">
        <v>193.91</v>
      </c>
    </row>
    <row r="3648" spans="1:11" x14ac:dyDescent="0.3">
      <c r="A3648" s="1">
        <v>40017</v>
      </c>
      <c r="B3648">
        <v>176.44</v>
      </c>
      <c r="C3648">
        <v>179.4</v>
      </c>
      <c r="D3648">
        <v>182.72</v>
      </c>
      <c r="E3648">
        <v>186.28</v>
      </c>
      <c r="F3648">
        <v>189.8</v>
      </c>
      <c r="G3648">
        <v>193.09</v>
      </c>
      <c r="H3648">
        <v>195.59</v>
      </c>
      <c r="I3648">
        <v>196.99</v>
      </c>
      <c r="J3648">
        <v>197.69</v>
      </c>
      <c r="K3648">
        <v>198.69</v>
      </c>
    </row>
    <row r="3649" spans="1:11" x14ac:dyDescent="0.3">
      <c r="A3649" s="1">
        <v>40018</v>
      </c>
      <c r="B3649">
        <v>178.13</v>
      </c>
      <c r="C3649">
        <v>180.83</v>
      </c>
      <c r="D3649">
        <v>184.07</v>
      </c>
      <c r="E3649">
        <v>187.57</v>
      </c>
      <c r="F3649">
        <v>190.98</v>
      </c>
      <c r="G3649">
        <v>194.26</v>
      </c>
      <c r="H3649">
        <v>196.81</v>
      </c>
      <c r="I3649">
        <v>198.21</v>
      </c>
      <c r="J3649">
        <v>198.91</v>
      </c>
      <c r="K3649">
        <v>199.86</v>
      </c>
    </row>
    <row r="3650" spans="1:11" x14ac:dyDescent="0.3">
      <c r="A3650" s="1">
        <v>40021</v>
      </c>
      <c r="B3650">
        <v>179.66</v>
      </c>
      <c r="C3650">
        <v>182.12</v>
      </c>
      <c r="D3650">
        <v>185.21</v>
      </c>
      <c r="E3650">
        <v>188.59</v>
      </c>
      <c r="F3650">
        <v>191.91</v>
      </c>
      <c r="G3650">
        <v>195.1</v>
      </c>
      <c r="H3650">
        <v>197.6</v>
      </c>
      <c r="I3650">
        <v>198.95</v>
      </c>
      <c r="J3650">
        <v>199.55</v>
      </c>
      <c r="K3650">
        <v>200.4</v>
      </c>
    </row>
    <row r="3651" spans="1:11" x14ac:dyDescent="0.3">
      <c r="A3651" s="1">
        <v>40022</v>
      </c>
      <c r="B3651">
        <v>176.47</v>
      </c>
      <c r="C3651">
        <v>178.84</v>
      </c>
      <c r="D3651">
        <v>182.04</v>
      </c>
      <c r="E3651">
        <v>185.56</v>
      </c>
      <c r="F3651">
        <v>189</v>
      </c>
      <c r="G3651">
        <v>192.26</v>
      </c>
      <c r="H3651">
        <v>194.76</v>
      </c>
      <c r="I3651">
        <v>196.11</v>
      </c>
      <c r="J3651">
        <v>196.76</v>
      </c>
      <c r="K3651">
        <v>197.61</v>
      </c>
    </row>
    <row r="3652" spans="1:11" x14ac:dyDescent="0.3">
      <c r="A3652" s="1">
        <v>40023</v>
      </c>
      <c r="B3652">
        <v>167.13</v>
      </c>
      <c r="C3652">
        <v>169.58</v>
      </c>
      <c r="D3652">
        <v>172.88</v>
      </c>
      <c r="E3652">
        <v>176.65</v>
      </c>
      <c r="F3652">
        <v>180.39</v>
      </c>
      <c r="G3652">
        <v>183.88</v>
      </c>
      <c r="H3652">
        <v>186.53</v>
      </c>
      <c r="I3652">
        <v>188.08</v>
      </c>
      <c r="J3652">
        <v>188.93</v>
      </c>
      <c r="K3652">
        <v>189.98</v>
      </c>
    </row>
    <row r="3653" spans="1:11" x14ac:dyDescent="0.3">
      <c r="A3653" s="1">
        <v>40024</v>
      </c>
      <c r="B3653">
        <v>176.87</v>
      </c>
      <c r="C3653">
        <v>178.99</v>
      </c>
      <c r="D3653">
        <v>182.11</v>
      </c>
      <c r="E3653">
        <v>185.76</v>
      </c>
      <c r="F3653">
        <v>189.43</v>
      </c>
      <c r="G3653">
        <v>192.87</v>
      </c>
      <c r="H3653">
        <v>195.52</v>
      </c>
      <c r="I3653">
        <v>197.07</v>
      </c>
      <c r="J3653">
        <v>197.92</v>
      </c>
      <c r="K3653">
        <v>198.97</v>
      </c>
    </row>
    <row r="3654" spans="1:11" x14ac:dyDescent="0.3">
      <c r="A3654" s="1">
        <v>40025</v>
      </c>
      <c r="B3654">
        <v>179.38</v>
      </c>
      <c r="C3654">
        <v>183.25</v>
      </c>
      <c r="D3654">
        <v>186.29</v>
      </c>
      <c r="E3654">
        <v>189.83</v>
      </c>
      <c r="F3654">
        <v>193.46</v>
      </c>
      <c r="G3654">
        <v>196.86</v>
      </c>
      <c r="H3654">
        <v>199.51</v>
      </c>
      <c r="I3654">
        <v>201.01</v>
      </c>
      <c r="J3654">
        <v>201.86</v>
      </c>
      <c r="K3654">
        <v>202.91</v>
      </c>
    </row>
    <row r="3655" spans="1:11" x14ac:dyDescent="0.3">
      <c r="A3655" s="1">
        <v>40028</v>
      </c>
      <c r="B3655">
        <v>187.13</v>
      </c>
      <c r="C3655">
        <v>190.18</v>
      </c>
      <c r="D3655">
        <v>193.68</v>
      </c>
      <c r="E3655">
        <v>197.28</v>
      </c>
      <c r="F3655">
        <v>200.6</v>
      </c>
      <c r="G3655">
        <v>203.14</v>
      </c>
      <c r="H3655">
        <v>204.54</v>
      </c>
      <c r="I3655">
        <v>205.29</v>
      </c>
      <c r="J3655">
        <v>206.24</v>
      </c>
      <c r="K3655">
        <v>207.39</v>
      </c>
    </row>
    <row r="3656" spans="1:11" x14ac:dyDescent="0.3">
      <c r="A3656" s="1">
        <v>40029</v>
      </c>
      <c r="B3656">
        <v>190.14</v>
      </c>
      <c r="C3656">
        <v>192.96</v>
      </c>
      <c r="D3656">
        <v>196.3</v>
      </c>
      <c r="E3656">
        <v>199.82</v>
      </c>
      <c r="F3656">
        <v>203.11</v>
      </c>
      <c r="G3656">
        <v>205.61</v>
      </c>
      <c r="H3656">
        <v>206.96</v>
      </c>
      <c r="I3656">
        <v>207.66</v>
      </c>
      <c r="J3656">
        <v>208.61</v>
      </c>
      <c r="K3656">
        <v>209.71</v>
      </c>
    </row>
    <row r="3657" spans="1:11" x14ac:dyDescent="0.3">
      <c r="A3657" s="1">
        <v>40030</v>
      </c>
      <c r="B3657">
        <v>195.69</v>
      </c>
      <c r="C3657">
        <v>198.27</v>
      </c>
      <c r="D3657">
        <v>201.16</v>
      </c>
      <c r="E3657">
        <v>204.31</v>
      </c>
      <c r="F3657">
        <v>207.29</v>
      </c>
      <c r="G3657">
        <v>209.48</v>
      </c>
      <c r="H3657">
        <v>210.63</v>
      </c>
      <c r="I3657">
        <v>211.23</v>
      </c>
      <c r="J3657">
        <v>212.08</v>
      </c>
      <c r="K3657">
        <v>213.08</v>
      </c>
    </row>
    <row r="3658" spans="1:11" x14ac:dyDescent="0.3">
      <c r="A3658" s="1">
        <v>40031</v>
      </c>
      <c r="B3658">
        <v>193.67</v>
      </c>
      <c r="C3658">
        <v>196.52</v>
      </c>
      <c r="D3658">
        <v>199.58</v>
      </c>
      <c r="E3658">
        <v>202.84</v>
      </c>
      <c r="F3658">
        <v>205.96</v>
      </c>
      <c r="G3658">
        <v>208.24</v>
      </c>
      <c r="H3658">
        <v>209.44</v>
      </c>
      <c r="I3658">
        <v>210.09</v>
      </c>
      <c r="J3658">
        <v>211.04</v>
      </c>
      <c r="K3658">
        <v>212.14</v>
      </c>
    </row>
    <row r="3659" spans="1:11" x14ac:dyDescent="0.3">
      <c r="A3659" s="1">
        <v>40032</v>
      </c>
      <c r="B3659">
        <v>191.22</v>
      </c>
      <c r="C3659">
        <v>194.21</v>
      </c>
      <c r="D3659">
        <v>197.39</v>
      </c>
      <c r="E3659">
        <v>200.6</v>
      </c>
      <c r="F3659">
        <v>203.66</v>
      </c>
      <c r="G3659">
        <v>205.86</v>
      </c>
      <c r="H3659">
        <v>207.01</v>
      </c>
      <c r="I3659">
        <v>207.66</v>
      </c>
      <c r="J3659">
        <v>208.61</v>
      </c>
      <c r="K3659">
        <v>209.66</v>
      </c>
    </row>
    <row r="3660" spans="1:11" x14ac:dyDescent="0.3">
      <c r="A3660" s="1">
        <v>40035</v>
      </c>
      <c r="B3660">
        <v>192.76</v>
      </c>
      <c r="C3660">
        <v>195.66</v>
      </c>
      <c r="D3660">
        <v>198.76</v>
      </c>
      <c r="E3660">
        <v>201.94</v>
      </c>
      <c r="F3660">
        <v>205.01</v>
      </c>
      <c r="G3660">
        <v>207.16</v>
      </c>
      <c r="H3660">
        <v>208.31</v>
      </c>
      <c r="I3660">
        <v>208.91</v>
      </c>
      <c r="J3660">
        <v>209.81</v>
      </c>
      <c r="K3660">
        <v>210.81</v>
      </c>
    </row>
    <row r="3661" spans="1:11" x14ac:dyDescent="0.3">
      <c r="A3661" s="1">
        <v>40036</v>
      </c>
      <c r="B3661">
        <v>191.17</v>
      </c>
      <c r="C3661">
        <v>193.79</v>
      </c>
      <c r="D3661">
        <v>196.56</v>
      </c>
      <c r="E3661">
        <v>199.45</v>
      </c>
      <c r="F3661">
        <v>202.36</v>
      </c>
      <c r="G3661">
        <v>204.41</v>
      </c>
      <c r="H3661">
        <v>205.61</v>
      </c>
      <c r="I3661">
        <v>206.21</v>
      </c>
      <c r="J3661">
        <v>207.06</v>
      </c>
      <c r="K3661">
        <v>208.01</v>
      </c>
    </row>
    <row r="3662" spans="1:11" x14ac:dyDescent="0.3">
      <c r="A3662" s="1">
        <v>40037</v>
      </c>
      <c r="B3662">
        <v>189.21</v>
      </c>
      <c r="C3662">
        <v>192.27</v>
      </c>
      <c r="D3662">
        <v>195.37</v>
      </c>
      <c r="E3662">
        <v>198.41</v>
      </c>
      <c r="F3662">
        <v>201.46</v>
      </c>
      <c r="G3662">
        <v>203.58</v>
      </c>
      <c r="H3662">
        <v>204.78</v>
      </c>
      <c r="I3662">
        <v>205.43</v>
      </c>
      <c r="J3662">
        <v>206.28</v>
      </c>
      <c r="K3662">
        <v>207.23</v>
      </c>
    </row>
    <row r="3663" spans="1:11" x14ac:dyDescent="0.3">
      <c r="A3663" s="1">
        <v>40038</v>
      </c>
      <c r="B3663">
        <v>190.28</v>
      </c>
      <c r="C3663">
        <v>193.36</v>
      </c>
      <c r="D3663">
        <v>196.49</v>
      </c>
      <c r="E3663">
        <v>199.5</v>
      </c>
      <c r="F3663">
        <v>202.45</v>
      </c>
      <c r="G3663">
        <v>204.47</v>
      </c>
      <c r="H3663">
        <v>205.62</v>
      </c>
      <c r="I3663">
        <v>206.22</v>
      </c>
      <c r="J3663">
        <v>207.02</v>
      </c>
      <c r="K3663">
        <v>207.97</v>
      </c>
    </row>
    <row r="3664" spans="1:11" x14ac:dyDescent="0.3">
      <c r="A3664" s="1">
        <v>40039</v>
      </c>
      <c r="B3664">
        <v>184.1</v>
      </c>
      <c r="C3664">
        <v>186.79</v>
      </c>
      <c r="D3664">
        <v>189.71</v>
      </c>
      <c r="E3664">
        <v>192.7</v>
      </c>
      <c r="F3664">
        <v>195.77</v>
      </c>
      <c r="G3664">
        <v>197.97</v>
      </c>
      <c r="H3664">
        <v>199.32</v>
      </c>
      <c r="I3664">
        <v>200.02</v>
      </c>
      <c r="J3664">
        <v>200.87</v>
      </c>
      <c r="K3664">
        <v>201.92</v>
      </c>
    </row>
    <row r="3665" spans="1:11" x14ac:dyDescent="0.3">
      <c r="A3665" s="1">
        <v>40042</v>
      </c>
      <c r="B3665">
        <v>182.65</v>
      </c>
      <c r="C3665">
        <v>185.21</v>
      </c>
      <c r="D3665">
        <v>188.06</v>
      </c>
      <c r="E3665">
        <v>191.03</v>
      </c>
      <c r="F3665">
        <v>194.01</v>
      </c>
      <c r="G3665">
        <v>196.21</v>
      </c>
      <c r="H3665">
        <v>197.56</v>
      </c>
      <c r="I3665">
        <v>198.31</v>
      </c>
      <c r="J3665">
        <v>199.21</v>
      </c>
      <c r="K3665">
        <v>200.36</v>
      </c>
    </row>
    <row r="3666" spans="1:11" x14ac:dyDescent="0.3">
      <c r="A3666" s="1">
        <v>40043</v>
      </c>
      <c r="B3666">
        <v>186.5</v>
      </c>
      <c r="C3666">
        <v>189.21</v>
      </c>
      <c r="D3666">
        <v>191.99</v>
      </c>
      <c r="E3666">
        <v>194.85</v>
      </c>
      <c r="F3666">
        <v>197.79</v>
      </c>
      <c r="G3666">
        <v>199.97</v>
      </c>
      <c r="H3666">
        <v>201.32</v>
      </c>
      <c r="I3666">
        <v>202.12</v>
      </c>
      <c r="J3666">
        <v>203.02</v>
      </c>
      <c r="K3666">
        <v>204.17</v>
      </c>
    </row>
    <row r="3667" spans="1:11" x14ac:dyDescent="0.3">
      <c r="A3667" s="1">
        <v>40044</v>
      </c>
      <c r="B3667">
        <v>191.87</v>
      </c>
      <c r="C3667">
        <v>194.49</v>
      </c>
      <c r="D3667">
        <v>197.1</v>
      </c>
      <c r="E3667">
        <v>199.83</v>
      </c>
      <c r="F3667">
        <v>202.76</v>
      </c>
      <c r="G3667">
        <v>204.9</v>
      </c>
      <c r="H3667">
        <v>206.2</v>
      </c>
      <c r="I3667">
        <v>206.9</v>
      </c>
      <c r="J3667">
        <v>207.7</v>
      </c>
      <c r="K3667">
        <v>208.75</v>
      </c>
    </row>
    <row r="3668" spans="1:11" x14ac:dyDescent="0.3">
      <c r="A3668" s="1">
        <v>40045</v>
      </c>
      <c r="B3668">
        <v>188.52</v>
      </c>
      <c r="C3668">
        <v>191.13</v>
      </c>
      <c r="D3668">
        <v>193.65</v>
      </c>
      <c r="E3668">
        <v>196.26</v>
      </c>
      <c r="F3668">
        <v>199.04</v>
      </c>
      <c r="G3668">
        <v>201.09</v>
      </c>
      <c r="H3668">
        <v>202.29</v>
      </c>
      <c r="I3668">
        <v>203.04</v>
      </c>
      <c r="J3668">
        <v>203.89</v>
      </c>
      <c r="K3668">
        <v>204.99</v>
      </c>
    </row>
    <row r="3669" spans="1:11" x14ac:dyDescent="0.3">
      <c r="A3669" s="1">
        <v>40046</v>
      </c>
      <c r="B3669">
        <v>190.49</v>
      </c>
      <c r="C3669">
        <v>192.87</v>
      </c>
      <c r="D3669">
        <v>195.29</v>
      </c>
      <c r="E3669">
        <v>197.79</v>
      </c>
      <c r="F3669">
        <v>200.52</v>
      </c>
      <c r="G3669">
        <v>202.52</v>
      </c>
      <c r="H3669">
        <v>203.62</v>
      </c>
      <c r="I3669">
        <v>204.32</v>
      </c>
      <c r="J3669">
        <v>205.17</v>
      </c>
      <c r="K3669">
        <v>206.27</v>
      </c>
    </row>
    <row r="3670" spans="1:11" x14ac:dyDescent="0.3">
      <c r="A3670" s="1">
        <v>40049</v>
      </c>
      <c r="B3670">
        <v>192.34</v>
      </c>
      <c r="C3670">
        <v>194.63</v>
      </c>
      <c r="D3670">
        <v>196.92</v>
      </c>
      <c r="E3670">
        <v>199.27</v>
      </c>
      <c r="F3670">
        <v>201.9</v>
      </c>
      <c r="G3670">
        <v>203.95</v>
      </c>
      <c r="H3670">
        <v>205.05</v>
      </c>
      <c r="I3670">
        <v>205.75</v>
      </c>
      <c r="J3670">
        <v>206.6</v>
      </c>
      <c r="K3670">
        <v>207.7</v>
      </c>
    </row>
    <row r="3671" spans="1:11" x14ac:dyDescent="0.3">
      <c r="A3671" s="1">
        <v>40050</v>
      </c>
      <c r="B3671">
        <v>185.59</v>
      </c>
      <c r="C3671">
        <v>187.95</v>
      </c>
      <c r="D3671">
        <v>190.46</v>
      </c>
      <c r="E3671">
        <v>193.13</v>
      </c>
      <c r="F3671">
        <v>196.02</v>
      </c>
      <c r="G3671">
        <v>198.13</v>
      </c>
      <c r="H3671">
        <v>199.33</v>
      </c>
      <c r="I3671">
        <v>200.08</v>
      </c>
      <c r="J3671">
        <v>200.93</v>
      </c>
      <c r="K3671">
        <v>202.03</v>
      </c>
    </row>
    <row r="3672" spans="1:11" x14ac:dyDescent="0.3">
      <c r="A3672" s="1">
        <v>40051</v>
      </c>
      <c r="B3672">
        <v>185.2</v>
      </c>
      <c r="C3672">
        <v>187.52</v>
      </c>
      <c r="D3672">
        <v>190.16</v>
      </c>
      <c r="E3672">
        <v>192.89</v>
      </c>
      <c r="F3672">
        <v>195.91</v>
      </c>
      <c r="G3672">
        <v>198.13</v>
      </c>
      <c r="H3672">
        <v>199.48</v>
      </c>
      <c r="I3672">
        <v>200.18</v>
      </c>
      <c r="J3672">
        <v>200.98</v>
      </c>
      <c r="K3672">
        <v>202.03</v>
      </c>
    </row>
    <row r="3673" spans="1:11" x14ac:dyDescent="0.3">
      <c r="A3673" s="1">
        <v>40052</v>
      </c>
      <c r="B3673">
        <v>185.92</v>
      </c>
      <c r="C3673">
        <v>188.5</v>
      </c>
      <c r="D3673">
        <v>191.37</v>
      </c>
      <c r="E3673">
        <v>194.28</v>
      </c>
      <c r="F3673">
        <v>197.36</v>
      </c>
      <c r="G3673">
        <v>199.65</v>
      </c>
      <c r="H3673">
        <v>201.05</v>
      </c>
      <c r="I3673">
        <v>201.75</v>
      </c>
      <c r="J3673">
        <v>202.5</v>
      </c>
      <c r="K3673">
        <v>203.5</v>
      </c>
    </row>
    <row r="3674" spans="1:11" x14ac:dyDescent="0.3">
      <c r="A3674" s="1">
        <v>40053</v>
      </c>
      <c r="B3674">
        <v>186.03</v>
      </c>
      <c r="C3674">
        <v>188.65</v>
      </c>
      <c r="D3674">
        <v>191.6</v>
      </c>
      <c r="E3674">
        <v>194.6</v>
      </c>
      <c r="F3674">
        <v>197.72</v>
      </c>
      <c r="G3674">
        <v>200.06</v>
      </c>
      <c r="H3674">
        <v>201.55</v>
      </c>
      <c r="I3674">
        <v>202.25</v>
      </c>
      <c r="J3674">
        <v>203</v>
      </c>
      <c r="K3674">
        <v>203.9</v>
      </c>
    </row>
    <row r="3675" spans="1:11" x14ac:dyDescent="0.3">
      <c r="A3675" s="1">
        <v>40056</v>
      </c>
      <c r="B3675">
        <v>177.92</v>
      </c>
      <c r="C3675">
        <v>180.85</v>
      </c>
      <c r="D3675">
        <v>183.94</v>
      </c>
      <c r="E3675">
        <v>187.11</v>
      </c>
      <c r="F3675">
        <v>190.35</v>
      </c>
      <c r="G3675">
        <v>192.76</v>
      </c>
      <c r="H3675">
        <v>194.35</v>
      </c>
      <c r="I3675">
        <v>195.1</v>
      </c>
      <c r="J3675">
        <v>195.9</v>
      </c>
      <c r="K3675">
        <v>196.85</v>
      </c>
    </row>
    <row r="3676" spans="1:11" x14ac:dyDescent="0.3">
      <c r="A3676" s="1">
        <v>40057</v>
      </c>
      <c r="B3676">
        <v>175.89</v>
      </c>
      <c r="C3676">
        <v>178.92</v>
      </c>
      <c r="D3676">
        <v>182.14</v>
      </c>
      <c r="E3676">
        <v>185.47</v>
      </c>
      <c r="F3676">
        <v>187.95</v>
      </c>
      <c r="G3676">
        <v>189.7</v>
      </c>
      <c r="H3676">
        <v>190.6</v>
      </c>
      <c r="I3676">
        <v>191.5</v>
      </c>
      <c r="J3676">
        <v>192.4</v>
      </c>
      <c r="K3676">
        <v>194</v>
      </c>
    </row>
    <row r="3677" spans="1:11" x14ac:dyDescent="0.3">
      <c r="A3677" s="1">
        <v>40058</v>
      </c>
      <c r="B3677">
        <v>175.05</v>
      </c>
      <c r="C3677">
        <v>178.05</v>
      </c>
      <c r="D3677">
        <v>181.22</v>
      </c>
      <c r="E3677">
        <v>184.55</v>
      </c>
      <c r="F3677">
        <v>187.02</v>
      </c>
      <c r="G3677">
        <v>188.86</v>
      </c>
      <c r="H3677">
        <v>189.81</v>
      </c>
      <c r="I3677">
        <v>190.76</v>
      </c>
      <c r="J3677">
        <v>191.76</v>
      </c>
      <c r="K3677">
        <v>193.36</v>
      </c>
    </row>
    <row r="3678" spans="1:11" x14ac:dyDescent="0.3">
      <c r="A3678" s="1">
        <v>40059</v>
      </c>
      <c r="B3678">
        <v>173.5</v>
      </c>
      <c r="C3678">
        <v>176.75</v>
      </c>
      <c r="D3678">
        <v>180.13</v>
      </c>
      <c r="E3678">
        <v>183.58</v>
      </c>
      <c r="F3678">
        <v>186.04</v>
      </c>
      <c r="G3678">
        <v>187.95</v>
      </c>
      <c r="H3678">
        <v>189</v>
      </c>
      <c r="I3678">
        <v>190.05</v>
      </c>
      <c r="J3678">
        <v>191.05</v>
      </c>
      <c r="K3678">
        <v>192.65</v>
      </c>
    </row>
    <row r="3679" spans="1:11" x14ac:dyDescent="0.3">
      <c r="A3679" s="1">
        <v>40060</v>
      </c>
      <c r="B3679">
        <v>172.05</v>
      </c>
      <c r="C3679">
        <v>175.45</v>
      </c>
      <c r="D3679">
        <v>178.91</v>
      </c>
      <c r="E3679">
        <v>182.47</v>
      </c>
      <c r="F3679">
        <v>184.93</v>
      </c>
      <c r="G3679">
        <v>186.81</v>
      </c>
      <c r="H3679">
        <v>187.91</v>
      </c>
      <c r="I3679">
        <v>189.11</v>
      </c>
      <c r="J3679">
        <v>190.26</v>
      </c>
      <c r="K3679">
        <v>191.86</v>
      </c>
    </row>
    <row r="3680" spans="1:11" x14ac:dyDescent="0.3">
      <c r="A3680" s="1">
        <v>40064</v>
      </c>
      <c r="B3680">
        <v>178.25</v>
      </c>
      <c r="C3680">
        <v>181.84</v>
      </c>
      <c r="D3680">
        <v>185.44</v>
      </c>
      <c r="E3680">
        <v>189.06</v>
      </c>
      <c r="F3680">
        <v>191.5</v>
      </c>
      <c r="G3680">
        <v>193.41</v>
      </c>
      <c r="H3680">
        <v>194.61</v>
      </c>
      <c r="I3680">
        <v>195.86</v>
      </c>
      <c r="J3680">
        <v>197.06</v>
      </c>
      <c r="K3680">
        <v>198.66</v>
      </c>
    </row>
    <row r="3681" spans="1:11" x14ac:dyDescent="0.3">
      <c r="A3681" s="1">
        <v>40065</v>
      </c>
      <c r="B3681">
        <v>179.44</v>
      </c>
      <c r="C3681">
        <v>183.08</v>
      </c>
      <c r="D3681">
        <v>186.72</v>
      </c>
      <c r="E3681">
        <v>190.34</v>
      </c>
      <c r="F3681">
        <v>192.77</v>
      </c>
      <c r="G3681">
        <v>194.69</v>
      </c>
      <c r="H3681">
        <v>195.89</v>
      </c>
      <c r="I3681">
        <v>197.09</v>
      </c>
      <c r="J3681">
        <v>198.24</v>
      </c>
      <c r="K3681">
        <v>199.79</v>
      </c>
    </row>
    <row r="3682" spans="1:11" x14ac:dyDescent="0.3">
      <c r="A3682" s="1">
        <v>40066</v>
      </c>
      <c r="B3682">
        <v>178.85</v>
      </c>
      <c r="C3682">
        <v>182.66</v>
      </c>
      <c r="D3682">
        <v>186.44</v>
      </c>
      <c r="E3682">
        <v>190.21</v>
      </c>
      <c r="F3682">
        <v>192.68</v>
      </c>
      <c r="G3682">
        <v>194.68</v>
      </c>
      <c r="H3682">
        <v>196.03</v>
      </c>
      <c r="I3682">
        <v>197.38</v>
      </c>
      <c r="J3682">
        <v>198.63</v>
      </c>
      <c r="K3682">
        <v>200.23</v>
      </c>
    </row>
    <row r="3683" spans="1:11" x14ac:dyDescent="0.3">
      <c r="A3683" s="1">
        <v>40067</v>
      </c>
      <c r="B3683">
        <v>173.08</v>
      </c>
      <c r="C3683">
        <v>176.95</v>
      </c>
      <c r="D3683">
        <v>180.75</v>
      </c>
      <c r="E3683">
        <v>184.48</v>
      </c>
      <c r="F3683">
        <v>186.89</v>
      </c>
      <c r="G3683">
        <v>188.84</v>
      </c>
      <c r="H3683">
        <v>190.19</v>
      </c>
      <c r="I3683">
        <v>191.64</v>
      </c>
      <c r="J3683">
        <v>193.04</v>
      </c>
      <c r="K3683">
        <v>194.69</v>
      </c>
    </row>
    <row r="3684" spans="1:11" x14ac:dyDescent="0.3">
      <c r="A3684" s="1">
        <v>40070</v>
      </c>
      <c r="B3684">
        <v>174.22</v>
      </c>
      <c r="C3684">
        <v>177.8</v>
      </c>
      <c r="D3684">
        <v>181.26</v>
      </c>
      <c r="E3684">
        <v>184.62</v>
      </c>
      <c r="F3684">
        <v>186.86</v>
      </c>
      <c r="G3684">
        <v>188.71</v>
      </c>
      <c r="H3684">
        <v>190.06</v>
      </c>
      <c r="I3684">
        <v>191.61</v>
      </c>
      <c r="J3684">
        <v>193.16</v>
      </c>
      <c r="K3684">
        <v>194.81</v>
      </c>
    </row>
    <row r="3685" spans="1:11" x14ac:dyDescent="0.3">
      <c r="A3685" s="1">
        <v>40071</v>
      </c>
      <c r="B3685">
        <v>178.01</v>
      </c>
      <c r="C3685">
        <v>181.38</v>
      </c>
      <c r="D3685">
        <v>184.69</v>
      </c>
      <c r="E3685">
        <v>187.96</v>
      </c>
      <c r="F3685">
        <v>190.07</v>
      </c>
      <c r="G3685">
        <v>191.78</v>
      </c>
      <c r="H3685">
        <v>193.13</v>
      </c>
      <c r="I3685">
        <v>194.68</v>
      </c>
      <c r="J3685">
        <v>196.23</v>
      </c>
      <c r="K3685">
        <v>197.88</v>
      </c>
    </row>
    <row r="3686" spans="1:11" x14ac:dyDescent="0.3">
      <c r="A3686" s="1">
        <v>40072</v>
      </c>
      <c r="B3686">
        <v>182.58</v>
      </c>
      <c r="C3686">
        <v>185.77</v>
      </c>
      <c r="D3686">
        <v>188.83</v>
      </c>
      <c r="E3686">
        <v>191.94</v>
      </c>
      <c r="F3686">
        <v>194.03</v>
      </c>
      <c r="G3686">
        <v>195.65</v>
      </c>
      <c r="H3686">
        <v>196.9</v>
      </c>
      <c r="I3686">
        <v>198.35</v>
      </c>
      <c r="J3686">
        <v>199.8</v>
      </c>
      <c r="K3686">
        <v>201.45</v>
      </c>
    </row>
    <row r="3687" spans="1:11" x14ac:dyDescent="0.3">
      <c r="A3687" s="1">
        <v>40073</v>
      </c>
      <c r="B3687">
        <v>184.09</v>
      </c>
      <c r="C3687">
        <v>187.2</v>
      </c>
      <c r="D3687">
        <v>190.18</v>
      </c>
      <c r="E3687">
        <v>193.32</v>
      </c>
      <c r="F3687">
        <v>195.45</v>
      </c>
      <c r="G3687">
        <v>197.09</v>
      </c>
      <c r="H3687">
        <v>198.34</v>
      </c>
      <c r="I3687">
        <v>199.74</v>
      </c>
      <c r="J3687">
        <v>201.14</v>
      </c>
      <c r="K3687">
        <v>202.79</v>
      </c>
    </row>
    <row r="3688" spans="1:11" x14ac:dyDescent="0.3">
      <c r="A3688" s="1">
        <v>40074</v>
      </c>
      <c r="B3688">
        <v>182.79</v>
      </c>
      <c r="C3688">
        <v>185.86</v>
      </c>
      <c r="D3688">
        <v>188.9</v>
      </c>
      <c r="E3688">
        <v>192.14</v>
      </c>
      <c r="F3688">
        <v>194.35</v>
      </c>
      <c r="G3688">
        <v>195.98</v>
      </c>
      <c r="H3688">
        <v>197.23</v>
      </c>
      <c r="I3688">
        <v>198.58</v>
      </c>
      <c r="J3688">
        <v>199.93</v>
      </c>
      <c r="K3688">
        <v>201.58</v>
      </c>
    </row>
    <row r="3689" spans="1:11" x14ac:dyDescent="0.3">
      <c r="A3689" s="1">
        <v>40077</v>
      </c>
      <c r="B3689">
        <v>175.17</v>
      </c>
      <c r="C3689">
        <v>178.52</v>
      </c>
      <c r="D3689">
        <v>181.97</v>
      </c>
      <c r="E3689">
        <v>185.48</v>
      </c>
      <c r="F3689">
        <v>187.86</v>
      </c>
      <c r="G3689">
        <v>189.55</v>
      </c>
      <c r="H3689">
        <v>190.9</v>
      </c>
      <c r="I3689">
        <v>192.3</v>
      </c>
      <c r="J3689">
        <v>193.65</v>
      </c>
      <c r="K3689">
        <v>195.4</v>
      </c>
    </row>
    <row r="3690" spans="1:11" x14ac:dyDescent="0.3">
      <c r="A3690" s="1">
        <v>40078</v>
      </c>
      <c r="B3690">
        <v>181.21</v>
      </c>
      <c r="C3690">
        <v>184.36</v>
      </c>
      <c r="D3690">
        <v>187.59</v>
      </c>
      <c r="E3690">
        <v>190.9</v>
      </c>
      <c r="F3690">
        <v>193.18</v>
      </c>
      <c r="G3690">
        <v>194.75</v>
      </c>
      <c r="H3690">
        <v>195.9</v>
      </c>
      <c r="I3690">
        <v>197.05</v>
      </c>
      <c r="J3690">
        <v>198.25</v>
      </c>
      <c r="K3690">
        <v>199.95</v>
      </c>
    </row>
    <row r="3691" spans="1:11" x14ac:dyDescent="0.3">
      <c r="A3691" s="1">
        <v>40079</v>
      </c>
      <c r="B3691">
        <v>175.94</v>
      </c>
      <c r="C3691">
        <v>179.04</v>
      </c>
      <c r="D3691">
        <v>182.21</v>
      </c>
      <c r="E3691">
        <v>185.47</v>
      </c>
      <c r="F3691">
        <v>187.8</v>
      </c>
      <c r="G3691">
        <v>189.4</v>
      </c>
      <c r="H3691">
        <v>190.6</v>
      </c>
      <c r="I3691">
        <v>191.8</v>
      </c>
      <c r="J3691">
        <v>193.05</v>
      </c>
      <c r="K3691">
        <v>194.8</v>
      </c>
    </row>
    <row r="3692" spans="1:11" x14ac:dyDescent="0.3">
      <c r="A3692" s="1">
        <v>40080</v>
      </c>
      <c r="B3692">
        <v>168.14</v>
      </c>
      <c r="C3692">
        <v>171.08</v>
      </c>
      <c r="D3692">
        <v>174.3</v>
      </c>
      <c r="E3692">
        <v>177.7</v>
      </c>
      <c r="F3692">
        <v>180.14</v>
      </c>
      <c r="G3692">
        <v>181.82</v>
      </c>
      <c r="H3692">
        <v>182.97</v>
      </c>
      <c r="I3692">
        <v>184.22</v>
      </c>
      <c r="J3692">
        <v>185.52</v>
      </c>
      <c r="K3692">
        <v>187.32</v>
      </c>
    </row>
    <row r="3693" spans="1:11" x14ac:dyDescent="0.3">
      <c r="A3693" s="1">
        <v>40081</v>
      </c>
      <c r="B3693">
        <v>167.71</v>
      </c>
      <c r="C3693">
        <v>170.65</v>
      </c>
      <c r="D3693">
        <v>173.8</v>
      </c>
      <c r="E3693">
        <v>177.12</v>
      </c>
      <c r="F3693">
        <v>179.58</v>
      </c>
      <c r="G3693">
        <v>181.28</v>
      </c>
      <c r="H3693">
        <v>182.43</v>
      </c>
      <c r="I3693">
        <v>183.68</v>
      </c>
      <c r="J3693">
        <v>184.98</v>
      </c>
      <c r="K3693">
        <v>186.78</v>
      </c>
    </row>
    <row r="3694" spans="1:11" x14ac:dyDescent="0.3">
      <c r="A3694" s="1">
        <v>40084</v>
      </c>
      <c r="B3694">
        <v>169.09</v>
      </c>
      <c r="C3694">
        <v>171.97</v>
      </c>
      <c r="D3694">
        <v>175.03</v>
      </c>
      <c r="E3694">
        <v>178.27</v>
      </c>
      <c r="F3694">
        <v>180.67</v>
      </c>
      <c r="G3694">
        <v>182.36</v>
      </c>
      <c r="H3694">
        <v>183.51</v>
      </c>
      <c r="I3694">
        <v>184.76</v>
      </c>
      <c r="J3694">
        <v>186.06</v>
      </c>
      <c r="K3694">
        <v>187.86</v>
      </c>
    </row>
    <row r="3695" spans="1:11" x14ac:dyDescent="0.3">
      <c r="A3695" s="1">
        <v>40085</v>
      </c>
      <c r="B3695">
        <v>170.06</v>
      </c>
      <c r="C3695">
        <v>172.66</v>
      </c>
      <c r="D3695">
        <v>175.55</v>
      </c>
      <c r="E3695">
        <v>178.65</v>
      </c>
      <c r="F3695">
        <v>181.03</v>
      </c>
      <c r="G3695">
        <v>182.72</v>
      </c>
      <c r="H3695">
        <v>183.78</v>
      </c>
      <c r="I3695">
        <v>184.98</v>
      </c>
      <c r="J3695">
        <v>186.23</v>
      </c>
      <c r="K3695">
        <v>188.03</v>
      </c>
    </row>
    <row r="3696" spans="1:11" x14ac:dyDescent="0.3">
      <c r="A3696" s="1">
        <v>40086</v>
      </c>
      <c r="B3696">
        <v>179.6</v>
      </c>
      <c r="C3696">
        <v>183.24</v>
      </c>
      <c r="D3696">
        <v>185.9</v>
      </c>
      <c r="E3696">
        <v>188.82</v>
      </c>
      <c r="F3696">
        <v>191.09</v>
      </c>
      <c r="G3696">
        <v>192.64</v>
      </c>
      <c r="H3696">
        <v>193.57</v>
      </c>
      <c r="I3696">
        <v>194.67</v>
      </c>
      <c r="J3696">
        <v>195.82</v>
      </c>
      <c r="K3696">
        <v>197.57</v>
      </c>
    </row>
    <row r="3697" spans="1:11" x14ac:dyDescent="0.3">
      <c r="A3697" s="1">
        <v>40087</v>
      </c>
      <c r="B3697">
        <v>182.74</v>
      </c>
      <c r="C3697">
        <v>185.6</v>
      </c>
      <c r="D3697">
        <v>188.69</v>
      </c>
      <c r="E3697">
        <v>191</v>
      </c>
      <c r="F3697">
        <v>192.5</v>
      </c>
      <c r="G3697">
        <v>193.37</v>
      </c>
      <c r="H3697">
        <v>194.42</v>
      </c>
      <c r="I3697">
        <v>195.52</v>
      </c>
      <c r="J3697">
        <v>197.27</v>
      </c>
      <c r="K3697">
        <v>199.37</v>
      </c>
    </row>
    <row r="3698" spans="1:11" x14ac:dyDescent="0.3">
      <c r="A3698" s="1">
        <v>40088</v>
      </c>
      <c r="B3698">
        <v>179.68</v>
      </c>
      <c r="C3698">
        <v>182.58</v>
      </c>
      <c r="D3698">
        <v>185.75</v>
      </c>
      <c r="E3698">
        <v>188.17</v>
      </c>
      <c r="F3698">
        <v>189.79</v>
      </c>
      <c r="G3698">
        <v>190.77</v>
      </c>
      <c r="H3698">
        <v>191.92</v>
      </c>
      <c r="I3698">
        <v>193.17</v>
      </c>
      <c r="J3698">
        <v>194.92</v>
      </c>
      <c r="K3698">
        <v>197.02</v>
      </c>
    </row>
    <row r="3699" spans="1:11" x14ac:dyDescent="0.3">
      <c r="A3699" s="1">
        <v>40091</v>
      </c>
      <c r="B3699">
        <v>179.16</v>
      </c>
      <c r="C3699">
        <v>182.21</v>
      </c>
      <c r="D3699">
        <v>185.43</v>
      </c>
      <c r="E3699">
        <v>187.98</v>
      </c>
      <c r="F3699">
        <v>189.63</v>
      </c>
      <c r="G3699">
        <v>190.58</v>
      </c>
      <c r="H3699">
        <v>191.78</v>
      </c>
      <c r="I3699">
        <v>193.08</v>
      </c>
      <c r="J3699">
        <v>194.83</v>
      </c>
      <c r="K3699">
        <v>196.93</v>
      </c>
    </row>
    <row r="3700" spans="1:11" x14ac:dyDescent="0.3">
      <c r="A3700" s="1">
        <v>40092</v>
      </c>
      <c r="B3700">
        <v>181.42</v>
      </c>
      <c r="C3700">
        <v>184.34</v>
      </c>
      <c r="D3700">
        <v>187.42</v>
      </c>
      <c r="E3700">
        <v>189.82</v>
      </c>
      <c r="F3700">
        <v>191.4</v>
      </c>
      <c r="G3700">
        <v>192.3</v>
      </c>
      <c r="H3700">
        <v>193.5</v>
      </c>
      <c r="I3700">
        <v>194.8</v>
      </c>
      <c r="J3700">
        <v>196.55</v>
      </c>
      <c r="K3700">
        <v>198.7</v>
      </c>
    </row>
    <row r="3701" spans="1:11" x14ac:dyDescent="0.3">
      <c r="A3701" s="1">
        <v>40093</v>
      </c>
      <c r="B3701">
        <v>178.11</v>
      </c>
      <c r="C3701">
        <v>181.03</v>
      </c>
      <c r="D3701">
        <v>184.23</v>
      </c>
      <c r="E3701">
        <v>186.76</v>
      </c>
      <c r="F3701">
        <v>188.42</v>
      </c>
      <c r="G3701">
        <v>189.28</v>
      </c>
      <c r="H3701">
        <v>190.43</v>
      </c>
      <c r="I3701">
        <v>191.73</v>
      </c>
      <c r="J3701">
        <v>193.58</v>
      </c>
      <c r="K3701">
        <v>195.78</v>
      </c>
    </row>
    <row r="3702" spans="1:11" x14ac:dyDescent="0.3">
      <c r="A3702" s="1">
        <v>40094</v>
      </c>
      <c r="B3702">
        <v>184.69</v>
      </c>
      <c r="C3702">
        <v>187.54</v>
      </c>
      <c r="D3702">
        <v>190.73</v>
      </c>
      <c r="E3702">
        <v>193.26</v>
      </c>
      <c r="F3702">
        <v>194.86</v>
      </c>
      <c r="G3702">
        <v>195.67</v>
      </c>
      <c r="H3702">
        <v>196.82</v>
      </c>
      <c r="I3702">
        <v>198.12</v>
      </c>
      <c r="J3702">
        <v>199.97</v>
      </c>
      <c r="K3702">
        <v>202.22</v>
      </c>
    </row>
    <row r="3703" spans="1:11" x14ac:dyDescent="0.3">
      <c r="A3703" s="1">
        <v>40095</v>
      </c>
      <c r="B3703">
        <v>185.28</v>
      </c>
      <c r="C3703">
        <v>187.94</v>
      </c>
      <c r="D3703">
        <v>191.02</v>
      </c>
      <c r="E3703">
        <v>193.48</v>
      </c>
      <c r="F3703">
        <v>195.04</v>
      </c>
      <c r="G3703">
        <v>195.82</v>
      </c>
      <c r="H3703">
        <v>196.97</v>
      </c>
      <c r="I3703">
        <v>198.27</v>
      </c>
      <c r="J3703">
        <v>200.17</v>
      </c>
      <c r="K3703">
        <v>202.47</v>
      </c>
    </row>
    <row r="3704" spans="1:11" x14ac:dyDescent="0.3">
      <c r="A3704" s="1">
        <v>40098</v>
      </c>
      <c r="B3704">
        <v>189.44</v>
      </c>
      <c r="C3704">
        <v>191.99</v>
      </c>
      <c r="D3704">
        <v>194.98</v>
      </c>
      <c r="E3704">
        <v>197.47</v>
      </c>
      <c r="F3704">
        <v>199.02</v>
      </c>
      <c r="G3704">
        <v>199.76</v>
      </c>
      <c r="H3704">
        <v>200.86</v>
      </c>
      <c r="I3704">
        <v>202.11</v>
      </c>
      <c r="J3704">
        <v>204.01</v>
      </c>
      <c r="K3704">
        <v>206.36</v>
      </c>
    </row>
    <row r="3705" spans="1:11" x14ac:dyDescent="0.3">
      <c r="A3705" s="1">
        <v>40099</v>
      </c>
      <c r="B3705">
        <v>192.34</v>
      </c>
      <c r="C3705">
        <v>195.1</v>
      </c>
      <c r="D3705">
        <v>198.29</v>
      </c>
      <c r="E3705">
        <v>200.87</v>
      </c>
      <c r="F3705">
        <v>202.46</v>
      </c>
      <c r="G3705">
        <v>203.19</v>
      </c>
      <c r="H3705">
        <v>204.24</v>
      </c>
      <c r="I3705">
        <v>205.39</v>
      </c>
      <c r="J3705">
        <v>207.24</v>
      </c>
      <c r="K3705">
        <v>209.54</v>
      </c>
    </row>
    <row r="3706" spans="1:11" x14ac:dyDescent="0.3">
      <c r="A3706" s="1">
        <v>40100</v>
      </c>
      <c r="B3706">
        <v>194.27</v>
      </c>
      <c r="C3706">
        <v>197.39</v>
      </c>
      <c r="D3706">
        <v>200.75</v>
      </c>
      <c r="E3706">
        <v>203.29</v>
      </c>
      <c r="F3706">
        <v>204.86</v>
      </c>
      <c r="G3706">
        <v>205.52</v>
      </c>
      <c r="H3706">
        <v>206.52</v>
      </c>
      <c r="I3706">
        <v>207.67</v>
      </c>
      <c r="J3706">
        <v>209.47</v>
      </c>
      <c r="K3706">
        <v>211.72</v>
      </c>
    </row>
    <row r="3707" spans="1:11" x14ac:dyDescent="0.3">
      <c r="A3707" s="1">
        <v>40101</v>
      </c>
      <c r="B3707">
        <v>201.81</v>
      </c>
      <c r="C3707">
        <v>204.79</v>
      </c>
      <c r="D3707">
        <v>208.05</v>
      </c>
      <c r="E3707">
        <v>210.52</v>
      </c>
      <c r="F3707">
        <v>212</v>
      </c>
      <c r="G3707">
        <v>212.59</v>
      </c>
      <c r="H3707">
        <v>213.49</v>
      </c>
      <c r="I3707">
        <v>214.54</v>
      </c>
      <c r="J3707">
        <v>216.29</v>
      </c>
      <c r="K3707">
        <v>218.49</v>
      </c>
    </row>
    <row r="3708" spans="1:11" x14ac:dyDescent="0.3">
      <c r="A3708" s="1">
        <v>40102</v>
      </c>
      <c r="B3708">
        <v>202.97</v>
      </c>
      <c r="C3708">
        <v>206.27</v>
      </c>
      <c r="D3708">
        <v>209.69</v>
      </c>
      <c r="E3708">
        <v>212.18</v>
      </c>
      <c r="F3708">
        <v>213.61</v>
      </c>
      <c r="G3708">
        <v>214.17</v>
      </c>
      <c r="H3708">
        <v>215.02</v>
      </c>
      <c r="I3708">
        <v>216.07</v>
      </c>
      <c r="J3708">
        <v>217.82</v>
      </c>
      <c r="K3708">
        <v>220.02</v>
      </c>
    </row>
    <row r="3709" spans="1:11" x14ac:dyDescent="0.3">
      <c r="A3709" s="1">
        <v>40105</v>
      </c>
      <c r="B3709">
        <v>205.22</v>
      </c>
      <c r="C3709">
        <v>208.43</v>
      </c>
      <c r="D3709">
        <v>211.81</v>
      </c>
      <c r="E3709">
        <v>214.22</v>
      </c>
      <c r="F3709">
        <v>215.61</v>
      </c>
      <c r="G3709">
        <v>216.19</v>
      </c>
      <c r="H3709">
        <v>217.04</v>
      </c>
      <c r="I3709">
        <v>218.04</v>
      </c>
      <c r="J3709">
        <v>219.74</v>
      </c>
      <c r="K3709">
        <v>221.94</v>
      </c>
    </row>
    <row r="3710" spans="1:11" x14ac:dyDescent="0.3">
      <c r="A3710" s="1">
        <v>40106</v>
      </c>
      <c r="B3710">
        <v>204.73</v>
      </c>
      <c r="C3710">
        <v>207.7</v>
      </c>
      <c r="D3710">
        <v>210.9</v>
      </c>
      <c r="E3710">
        <v>213.07</v>
      </c>
      <c r="F3710">
        <v>214.34</v>
      </c>
      <c r="G3710">
        <v>214.88</v>
      </c>
      <c r="H3710">
        <v>215.63</v>
      </c>
      <c r="I3710">
        <v>216.58</v>
      </c>
      <c r="J3710">
        <v>218.33</v>
      </c>
      <c r="K3710">
        <v>220.53</v>
      </c>
    </row>
    <row r="3711" spans="1:11" x14ac:dyDescent="0.3">
      <c r="A3711" s="1">
        <v>40107</v>
      </c>
      <c r="B3711">
        <v>210.53</v>
      </c>
      <c r="C3711">
        <v>213.46</v>
      </c>
      <c r="D3711">
        <v>216.54</v>
      </c>
      <c r="E3711">
        <v>218.56</v>
      </c>
      <c r="F3711">
        <v>219.68</v>
      </c>
      <c r="G3711">
        <v>220.13</v>
      </c>
      <c r="H3711">
        <v>220.78</v>
      </c>
      <c r="I3711">
        <v>221.63</v>
      </c>
      <c r="J3711">
        <v>223.38</v>
      </c>
      <c r="K3711">
        <v>225.58</v>
      </c>
    </row>
    <row r="3712" spans="1:11" x14ac:dyDescent="0.3">
      <c r="A3712" s="1">
        <v>40108</v>
      </c>
      <c r="B3712">
        <v>209.46</v>
      </c>
      <c r="C3712">
        <v>212.43</v>
      </c>
      <c r="D3712">
        <v>215.62</v>
      </c>
      <c r="E3712">
        <v>217.74</v>
      </c>
      <c r="F3712">
        <v>218.97</v>
      </c>
      <c r="G3712">
        <v>219.55</v>
      </c>
      <c r="H3712">
        <v>220.25</v>
      </c>
      <c r="I3712">
        <v>221.15</v>
      </c>
      <c r="J3712">
        <v>222.9</v>
      </c>
      <c r="K3712">
        <v>225.1</v>
      </c>
    </row>
    <row r="3713" spans="1:11" x14ac:dyDescent="0.3">
      <c r="A3713" s="1">
        <v>40109</v>
      </c>
      <c r="B3713">
        <v>207.56</v>
      </c>
      <c r="C3713">
        <v>210.46</v>
      </c>
      <c r="D3713">
        <v>213.74</v>
      </c>
      <c r="E3713">
        <v>216.01</v>
      </c>
      <c r="F3713">
        <v>217.34</v>
      </c>
      <c r="G3713">
        <v>218.03</v>
      </c>
      <c r="H3713">
        <v>218.88</v>
      </c>
      <c r="I3713">
        <v>219.93</v>
      </c>
      <c r="J3713">
        <v>221.73</v>
      </c>
      <c r="K3713">
        <v>223.98</v>
      </c>
    </row>
    <row r="3714" spans="1:11" x14ac:dyDescent="0.3">
      <c r="A3714" s="1">
        <v>40112</v>
      </c>
      <c r="B3714">
        <v>203.35</v>
      </c>
      <c r="C3714">
        <v>206.31</v>
      </c>
      <c r="D3714">
        <v>209.71</v>
      </c>
      <c r="E3714">
        <v>212.09</v>
      </c>
      <c r="F3714">
        <v>213.45</v>
      </c>
      <c r="G3714">
        <v>214.16</v>
      </c>
      <c r="H3714">
        <v>215.01</v>
      </c>
      <c r="I3714">
        <v>216.11</v>
      </c>
      <c r="J3714">
        <v>217.96</v>
      </c>
      <c r="K3714">
        <v>220.26</v>
      </c>
    </row>
    <row r="3715" spans="1:11" x14ac:dyDescent="0.3">
      <c r="A3715" s="1">
        <v>40113</v>
      </c>
      <c r="B3715">
        <v>205.51</v>
      </c>
      <c r="C3715">
        <v>207.92</v>
      </c>
      <c r="D3715">
        <v>211.02</v>
      </c>
      <c r="E3715">
        <v>213.32</v>
      </c>
      <c r="F3715">
        <v>214.63</v>
      </c>
      <c r="G3715">
        <v>215.19</v>
      </c>
      <c r="H3715">
        <v>215.94</v>
      </c>
      <c r="I3715">
        <v>216.99</v>
      </c>
      <c r="J3715">
        <v>218.84</v>
      </c>
      <c r="K3715">
        <v>221.14</v>
      </c>
    </row>
    <row r="3716" spans="1:11" x14ac:dyDescent="0.3">
      <c r="A3716" s="1">
        <v>40114</v>
      </c>
      <c r="B3716">
        <v>199.69</v>
      </c>
      <c r="C3716">
        <v>202.12</v>
      </c>
      <c r="D3716">
        <v>205.22</v>
      </c>
      <c r="E3716">
        <v>207.66</v>
      </c>
      <c r="F3716">
        <v>209.04</v>
      </c>
      <c r="G3716">
        <v>209.61</v>
      </c>
      <c r="H3716">
        <v>210.29</v>
      </c>
      <c r="I3716">
        <v>211.29</v>
      </c>
      <c r="J3716">
        <v>213.09</v>
      </c>
      <c r="K3716">
        <v>215.39</v>
      </c>
    </row>
    <row r="3717" spans="1:11" x14ac:dyDescent="0.3">
      <c r="A3717" s="1">
        <v>40115</v>
      </c>
      <c r="B3717">
        <v>205.42</v>
      </c>
      <c r="C3717">
        <v>207.87</v>
      </c>
      <c r="D3717">
        <v>210.88</v>
      </c>
      <c r="E3717">
        <v>213.4</v>
      </c>
      <c r="F3717">
        <v>214.82</v>
      </c>
      <c r="G3717">
        <v>215.3</v>
      </c>
      <c r="H3717">
        <v>215.88</v>
      </c>
      <c r="I3717">
        <v>216.83</v>
      </c>
      <c r="J3717">
        <v>218.68</v>
      </c>
      <c r="K3717">
        <v>221.03</v>
      </c>
    </row>
    <row r="3718" spans="1:11" x14ac:dyDescent="0.3">
      <c r="A3718" s="1">
        <v>40116</v>
      </c>
      <c r="B3718">
        <v>198.11</v>
      </c>
      <c r="C3718">
        <v>200.52</v>
      </c>
      <c r="D3718">
        <v>203.81</v>
      </c>
      <c r="E3718">
        <v>206.44</v>
      </c>
      <c r="F3718">
        <v>207.81</v>
      </c>
      <c r="G3718">
        <v>208.3</v>
      </c>
      <c r="H3718">
        <v>208.89</v>
      </c>
      <c r="I3718">
        <v>209.89</v>
      </c>
      <c r="J3718">
        <v>211.74</v>
      </c>
      <c r="K3718">
        <v>214.14</v>
      </c>
    </row>
    <row r="3719" spans="1:11" x14ac:dyDescent="0.3">
      <c r="A3719" s="1">
        <v>40119</v>
      </c>
      <c r="B3719">
        <v>204.6</v>
      </c>
      <c r="C3719">
        <v>207.83</v>
      </c>
      <c r="D3719">
        <v>210.51</v>
      </c>
      <c r="E3719">
        <v>212.09</v>
      </c>
      <c r="F3719">
        <v>212.73</v>
      </c>
      <c r="G3719">
        <v>213.46</v>
      </c>
      <c r="H3719">
        <v>214.46</v>
      </c>
      <c r="I3719">
        <v>216.31</v>
      </c>
      <c r="J3719">
        <v>218.76</v>
      </c>
      <c r="K3719">
        <v>221.31</v>
      </c>
    </row>
    <row r="3720" spans="1:11" x14ac:dyDescent="0.3">
      <c r="A3720" s="1">
        <v>40120</v>
      </c>
      <c r="B3720">
        <v>207.33</v>
      </c>
      <c r="C3720">
        <v>210.72</v>
      </c>
      <c r="D3720">
        <v>213.54</v>
      </c>
      <c r="E3720">
        <v>215.34</v>
      </c>
      <c r="F3720">
        <v>216.06</v>
      </c>
      <c r="G3720">
        <v>216.8</v>
      </c>
      <c r="H3720">
        <v>217.79</v>
      </c>
      <c r="I3720">
        <v>219.55</v>
      </c>
      <c r="J3720">
        <v>221.9</v>
      </c>
      <c r="K3720">
        <v>224.4</v>
      </c>
    </row>
    <row r="3721" spans="1:11" x14ac:dyDescent="0.3">
      <c r="A3721" s="1">
        <v>40121</v>
      </c>
      <c r="B3721">
        <v>209.02</v>
      </c>
      <c r="C3721">
        <v>212.6</v>
      </c>
      <c r="D3721">
        <v>215.46</v>
      </c>
      <c r="E3721">
        <v>217.29</v>
      </c>
      <c r="F3721">
        <v>217.98</v>
      </c>
      <c r="G3721">
        <v>218.65</v>
      </c>
      <c r="H3721">
        <v>219.65</v>
      </c>
      <c r="I3721">
        <v>221.4</v>
      </c>
      <c r="J3721">
        <v>223.55</v>
      </c>
      <c r="K3721">
        <v>225.9</v>
      </c>
    </row>
    <row r="3722" spans="1:11" x14ac:dyDescent="0.3">
      <c r="A3722" s="1">
        <v>40122</v>
      </c>
      <c r="B3722">
        <v>205.76</v>
      </c>
      <c r="C3722">
        <v>209.63</v>
      </c>
      <c r="D3722">
        <v>212.66</v>
      </c>
      <c r="E3722">
        <v>214.61</v>
      </c>
      <c r="F3722">
        <v>215.38</v>
      </c>
      <c r="G3722">
        <v>216.12</v>
      </c>
      <c r="H3722">
        <v>217.15</v>
      </c>
      <c r="I3722">
        <v>218.88</v>
      </c>
      <c r="J3722">
        <v>221</v>
      </c>
      <c r="K3722">
        <v>223.33</v>
      </c>
    </row>
    <row r="3723" spans="1:11" x14ac:dyDescent="0.3">
      <c r="A3723" s="1">
        <v>40123</v>
      </c>
      <c r="B3723">
        <v>200.35</v>
      </c>
      <c r="C3723">
        <v>204.31</v>
      </c>
      <c r="D3723">
        <v>207.47</v>
      </c>
      <c r="E3723">
        <v>209.57</v>
      </c>
      <c r="F3723">
        <v>210.41</v>
      </c>
      <c r="G3723">
        <v>211.22</v>
      </c>
      <c r="H3723">
        <v>212.3</v>
      </c>
      <c r="I3723">
        <v>214.07</v>
      </c>
      <c r="J3723">
        <v>216.27</v>
      </c>
      <c r="K3723">
        <v>218.67</v>
      </c>
    </row>
    <row r="3724" spans="1:11" x14ac:dyDescent="0.3">
      <c r="A3724" s="1">
        <v>40126</v>
      </c>
      <c r="B3724">
        <v>206.27</v>
      </c>
      <c r="C3724">
        <v>210.05</v>
      </c>
      <c r="D3724">
        <v>212.95</v>
      </c>
      <c r="E3724">
        <v>214.95</v>
      </c>
      <c r="F3724">
        <v>215.7</v>
      </c>
      <c r="G3724">
        <v>216.49</v>
      </c>
      <c r="H3724">
        <v>217.51</v>
      </c>
      <c r="I3724">
        <v>219.18</v>
      </c>
      <c r="J3724">
        <v>221.28</v>
      </c>
      <c r="K3724">
        <v>223.63</v>
      </c>
    </row>
    <row r="3725" spans="1:11" x14ac:dyDescent="0.3">
      <c r="A3725" s="1">
        <v>40127</v>
      </c>
      <c r="B3725">
        <v>205.23</v>
      </c>
      <c r="C3725">
        <v>208.67</v>
      </c>
      <c r="D3725">
        <v>211.27</v>
      </c>
      <c r="E3725">
        <v>213.22</v>
      </c>
      <c r="F3725">
        <v>213.96</v>
      </c>
      <c r="G3725">
        <v>214.81</v>
      </c>
      <c r="H3725">
        <v>215.88</v>
      </c>
      <c r="I3725">
        <v>217.43</v>
      </c>
      <c r="J3725">
        <v>219.43</v>
      </c>
      <c r="K3725">
        <v>221.73</v>
      </c>
    </row>
    <row r="3726" spans="1:11" x14ac:dyDescent="0.3">
      <c r="A3726" s="1">
        <v>40128</v>
      </c>
      <c r="B3726">
        <v>205.58</v>
      </c>
      <c r="C3726">
        <v>209.03</v>
      </c>
      <c r="D3726">
        <v>211.61</v>
      </c>
      <c r="E3726">
        <v>213.65</v>
      </c>
      <c r="F3726">
        <v>214.48</v>
      </c>
      <c r="G3726">
        <v>215.36</v>
      </c>
      <c r="H3726">
        <v>216.46</v>
      </c>
      <c r="I3726">
        <v>218.01</v>
      </c>
      <c r="J3726">
        <v>220.03</v>
      </c>
      <c r="K3726">
        <v>222.38</v>
      </c>
    </row>
    <row r="3727" spans="1:11" x14ac:dyDescent="0.3">
      <c r="A3727" s="1">
        <v>40129</v>
      </c>
      <c r="B3727">
        <v>199.1</v>
      </c>
      <c r="C3727">
        <v>202.68</v>
      </c>
      <c r="D3727">
        <v>205.52</v>
      </c>
      <c r="E3727">
        <v>207.71</v>
      </c>
      <c r="F3727">
        <v>208.69</v>
      </c>
      <c r="G3727">
        <v>209.72</v>
      </c>
      <c r="H3727">
        <v>210.92</v>
      </c>
      <c r="I3727">
        <v>212.55</v>
      </c>
      <c r="J3727">
        <v>214.57</v>
      </c>
      <c r="K3727">
        <v>216.99</v>
      </c>
    </row>
    <row r="3728" spans="1:11" x14ac:dyDescent="0.3">
      <c r="A3728" s="1">
        <v>40130</v>
      </c>
      <c r="B3728">
        <v>196.61</v>
      </c>
      <c r="C3728">
        <v>200.3</v>
      </c>
      <c r="D3728">
        <v>203.28</v>
      </c>
      <c r="E3728">
        <v>205.53</v>
      </c>
      <c r="F3728">
        <v>206.55</v>
      </c>
      <c r="G3728">
        <v>207.63</v>
      </c>
      <c r="H3728">
        <v>208.83</v>
      </c>
      <c r="I3728">
        <v>210.46</v>
      </c>
      <c r="J3728">
        <v>212.48</v>
      </c>
      <c r="K3728">
        <v>214.98</v>
      </c>
    </row>
    <row r="3729" spans="1:11" x14ac:dyDescent="0.3">
      <c r="A3729" s="1">
        <v>40133</v>
      </c>
      <c r="B3729">
        <v>203.2</v>
      </c>
      <c r="C3729">
        <v>207</v>
      </c>
      <c r="D3729">
        <v>209.9</v>
      </c>
      <c r="E3729">
        <v>212.07</v>
      </c>
      <c r="F3729">
        <v>213.18</v>
      </c>
      <c r="G3729">
        <v>214.38</v>
      </c>
      <c r="H3729">
        <v>215.58</v>
      </c>
      <c r="I3729">
        <v>217.18</v>
      </c>
      <c r="J3729">
        <v>219.03</v>
      </c>
      <c r="K3729">
        <v>221.53</v>
      </c>
    </row>
    <row r="3730" spans="1:11" x14ac:dyDescent="0.3">
      <c r="A3730" s="1">
        <v>40134</v>
      </c>
      <c r="B3730">
        <v>205.85</v>
      </c>
      <c r="C3730">
        <v>209.43</v>
      </c>
      <c r="D3730">
        <v>212.17</v>
      </c>
      <c r="E3730">
        <v>214.17</v>
      </c>
      <c r="F3730">
        <v>215.19</v>
      </c>
      <c r="G3730">
        <v>216.3</v>
      </c>
      <c r="H3730">
        <v>217.4</v>
      </c>
      <c r="I3730">
        <v>218.95</v>
      </c>
      <c r="J3730">
        <v>220.8</v>
      </c>
      <c r="K3730">
        <v>223.2</v>
      </c>
    </row>
    <row r="3731" spans="1:11" x14ac:dyDescent="0.3">
      <c r="A3731" s="1">
        <v>40135</v>
      </c>
      <c r="B3731">
        <v>204.86</v>
      </c>
      <c r="C3731">
        <v>208.52</v>
      </c>
      <c r="D3731">
        <v>211.28</v>
      </c>
      <c r="E3731">
        <v>213.39</v>
      </c>
      <c r="F3731">
        <v>214.49</v>
      </c>
      <c r="G3731">
        <v>215.69</v>
      </c>
      <c r="H3731">
        <v>216.89</v>
      </c>
      <c r="I3731">
        <v>218.44</v>
      </c>
      <c r="J3731">
        <v>220.29</v>
      </c>
      <c r="K3731">
        <v>222.74</v>
      </c>
    </row>
    <row r="3732" spans="1:11" x14ac:dyDescent="0.3">
      <c r="A3732" s="1">
        <v>40136</v>
      </c>
      <c r="B3732">
        <v>199.64</v>
      </c>
      <c r="C3732">
        <v>203.37</v>
      </c>
      <c r="D3732">
        <v>206.22</v>
      </c>
      <c r="E3732">
        <v>208.46</v>
      </c>
      <c r="F3732">
        <v>209.54</v>
      </c>
      <c r="G3732">
        <v>210.82</v>
      </c>
      <c r="H3732">
        <v>212.12</v>
      </c>
      <c r="I3732">
        <v>213.74</v>
      </c>
      <c r="J3732">
        <v>215.64</v>
      </c>
      <c r="K3732">
        <v>218.09</v>
      </c>
    </row>
    <row r="3733" spans="1:11" x14ac:dyDescent="0.3">
      <c r="A3733" s="1">
        <v>40137</v>
      </c>
      <c r="B3733">
        <v>197.56</v>
      </c>
      <c r="C3733">
        <v>201.3</v>
      </c>
      <c r="D3733">
        <v>204.25</v>
      </c>
      <c r="E3733">
        <v>206.57</v>
      </c>
      <c r="F3733">
        <v>207.65</v>
      </c>
      <c r="G3733">
        <v>208.91</v>
      </c>
      <c r="H3733">
        <v>210.16</v>
      </c>
      <c r="I3733">
        <v>211.75</v>
      </c>
      <c r="J3733">
        <v>213.63</v>
      </c>
      <c r="K3733">
        <v>216.05</v>
      </c>
    </row>
    <row r="3734" spans="1:11" x14ac:dyDescent="0.3">
      <c r="A3734" s="1">
        <v>40140</v>
      </c>
      <c r="B3734">
        <v>197.99</v>
      </c>
      <c r="C3734">
        <v>201.76</v>
      </c>
      <c r="D3734">
        <v>204.7</v>
      </c>
      <c r="E3734">
        <v>207.02</v>
      </c>
      <c r="F3734">
        <v>208.09</v>
      </c>
      <c r="G3734">
        <v>209.31</v>
      </c>
      <c r="H3734">
        <v>210.53</v>
      </c>
      <c r="I3734">
        <v>212.12</v>
      </c>
      <c r="J3734">
        <v>214.02</v>
      </c>
      <c r="K3734">
        <v>216.41</v>
      </c>
    </row>
    <row r="3735" spans="1:11" x14ac:dyDescent="0.3">
      <c r="A3735" s="1">
        <v>40141</v>
      </c>
      <c r="B3735">
        <v>194.97</v>
      </c>
      <c r="C3735">
        <v>198.95</v>
      </c>
      <c r="D3735">
        <v>201.96</v>
      </c>
      <c r="E3735">
        <v>204.39</v>
      </c>
      <c r="F3735">
        <v>205.55</v>
      </c>
      <c r="G3735">
        <v>206.74</v>
      </c>
      <c r="H3735">
        <v>207.94</v>
      </c>
      <c r="I3735">
        <v>209.53</v>
      </c>
      <c r="J3735">
        <v>211.44</v>
      </c>
      <c r="K3735">
        <v>213.82</v>
      </c>
    </row>
    <row r="3736" spans="1:11" x14ac:dyDescent="0.3">
      <c r="A3736" s="1">
        <v>40142</v>
      </c>
      <c r="B3736">
        <v>199.01</v>
      </c>
      <c r="C3736">
        <v>203.57</v>
      </c>
      <c r="D3736">
        <v>206.75</v>
      </c>
      <c r="E3736">
        <v>209.28</v>
      </c>
      <c r="F3736">
        <v>210.54</v>
      </c>
      <c r="G3736">
        <v>211.77</v>
      </c>
      <c r="H3736">
        <v>213.05</v>
      </c>
      <c r="I3736">
        <v>214.69</v>
      </c>
      <c r="J3736">
        <v>216.65</v>
      </c>
      <c r="K3736">
        <v>219.06</v>
      </c>
    </row>
    <row r="3737" spans="1:11" x14ac:dyDescent="0.3">
      <c r="A3737" s="1">
        <v>40144</v>
      </c>
      <c r="B3737">
        <v>196.22</v>
      </c>
      <c r="C3737">
        <v>200.96</v>
      </c>
      <c r="D3737">
        <v>204.22</v>
      </c>
      <c r="E3737">
        <v>206.94</v>
      </c>
      <c r="F3737">
        <v>208.17</v>
      </c>
      <c r="G3737">
        <v>209.34</v>
      </c>
      <c r="H3737">
        <v>210.54</v>
      </c>
      <c r="I3737">
        <v>212.19</v>
      </c>
      <c r="J3737">
        <v>214.15</v>
      </c>
      <c r="K3737">
        <v>216.56</v>
      </c>
    </row>
    <row r="3738" spans="1:11" x14ac:dyDescent="0.3">
      <c r="A3738" s="1">
        <v>40147</v>
      </c>
      <c r="B3738">
        <v>201.81</v>
      </c>
      <c r="C3738">
        <v>204.79</v>
      </c>
      <c r="D3738">
        <v>207.88</v>
      </c>
      <c r="E3738">
        <v>210.34</v>
      </c>
      <c r="F3738">
        <v>211.62</v>
      </c>
      <c r="G3738">
        <v>212.85</v>
      </c>
      <c r="H3738">
        <v>214.09</v>
      </c>
      <c r="I3738">
        <v>215.79</v>
      </c>
      <c r="J3738">
        <v>217.72</v>
      </c>
      <c r="K3738">
        <v>220.09</v>
      </c>
    </row>
    <row r="3739" spans="1:11" x14ac:dyDescent="0.3">
      <c r="A3739" s="1">
        <v>40148</v>
      </c>
      <c r="B3739">
        <v>207.8</v>
      </c>
      <c r="C3739">
        <v>210.75</v>
      </c>
      <c r="D3739">
        <v>213</v>
      </c>
      <c r="E3739">
        <v>214.16</v>
      </c>
      <c r="F3739">
        <v>215.31</v>
      </c>
      <c r="G3739">
        <v>216.48</v>
      </c>
      <c r="H3739">
        <v>218.15</v>
      </c>
      <c r="I3739">
        <v>220.08</v>
      </c>
      <c r="J3739">
        <v>222.43</v>
      </c>
      <c r="K3739">
        <v>224.95</v>
      </c>
    </row>
    <row r="3740" spans="1:11" x14ac:dyDescent="0.3">
      <c r="A3740" s="1">
        <v>40149</v>
      </c>
      <c r="B3740">
        <v>203.64</v>
      </c>
      <c r="C3740">
        <v>206.77</v>
      </c>
      <c r="D3740">
        <v>209</v>
      </c>
      <c r="E3740">
        <v>210.26</v>
      </c>
      <c r="F3740">
        <v>211.47</v>
      </c>
      <c r="G3740">
        <v>212.66</v>
      </c>
      <c r="H3740">
        <v>214.36</v>
      </c>
      <c r="I3740">
        <v>216.36</v>
      </c>
      <c r="J3740">
        <v>218.86</v>
      </c>
      <c r="K3740">
        <v>221.39</v>
      </c>
    </row>
    <row r="3741" spans="1:11" x14ac:dyDescent="0.3">
      <c r="A3741" s="1">
        <v>40150</v>
      </c>
      <c r="B3741">
        <v>204.95</v>
      </c>
      <c r="C3741">
        <v>208.15</v>
      </c>
      <c r="D3741">
        <v>210.35</v>
      </c>
      <c r="E3741">
        <v>211.65</v>
      </c>
      <c r="F3741">
        <v>212.9</v>
      </c>
      <c r="G3741">
        <v>214.18</v>
      </c>
      <c r="H3741">
        <v>216.02</v>
      </c>
      <c r="I3741">
        <v>218.1</v>
      </c>
      <c r="J3741">
        <v>220.63</v>
      </c>
      <c r="K3741">
        <v>223.14</v>
      </c>
    </row>
    <row r="3742" spans="1:11" x14ac:dyDescent="0.3">
      <c r="A3742" s="1">
        <v>40151</v>
      </c>
      <c r="B3742">
        <v>202.68</v>
      </c>
      <c r="C3742">
        <v>205.93</v>
      </c>
      <c r="D3742">
        <v>208.22</v>
      </c>
      <c r="E3742">
        <v>209.43</v>
      </c>
      <c r="F3742">
        <v>210.62</v>
      </c>
      <c r="G3742">
        <v>211.84</v>
      </c>
      <c r="H3742">
        <v>213.67</v>
      </c>
      <c r="I3742">
        <v>215.92</v>
      </c>
      <c r="J3742">
        <v>218.55</v>
      </c>
      <c r="K3742">
        <v>221.15</v>
      </c>
    </row>
    <row r="3743" spans="1:11" x14ac:dyDescent="0.3">
      <c r="A3743" s="1">
        <v>40154</v>
      </c>
      <c r="B3743">
        <v>200.97</v>
      </c>
      <c r="C3743">
        <v>204.08</v>
      </c>
      <c r="D3743">
        <v>206.2</v>
      </c>
      <c r="E3743">
        <v>207.26</v>
      </c>
      <c r="F3743">
        <v>208.29</v>
      </c>
      <c r="G3743">
        <v>209.34</v>
      </c>
      <c r="H3743">
        <v>211.13</v>
      </c>
      <c r="I3743">
        <v>213.41</v>
      </c>
      <c r="J3743">
        <v>216.06</v>
      </c>
      <c r="K3743">
        <v>218.71</v>
      </c>
    </row>
    <row r="3744" spans="1:11" x14ac:dyDescent="0.3">
      <c r="A3744" s="1">
        <v>40155</v>
      </c>
      <c r="B3744">
        <v>199.09</v>
      </c>
      <c r="C3744">
        <v>201.73</v>
      </c>
      <c r="D3744">
        <v>203.49</v>
      </c>
      <c r="E3744">
        <v>204.27</v>
      </c>
      <c r="F3744">
        <v>205.23</v>
      </c>
      <c r="G3744">
        <v>206.15</v>
      </c>
      <c r="H3744">
        <v>207.93</v>
      </c>
      <c r="I3744">
        <v>210.21</v>
      </c>
      <c r="J3744">
        <v>212.76</v>
      </c>
      <c r="K3744">
        <v>215.44</v>
      </c>
    </row>
    <row r="3745" spans="1:11" x14ac:dyDescent="0.3">
      <c r="A3745" s="1">
        <v>40156</v>
      </c>
      <c r="B3745">
        <v>190.93</v>
      </c>
      <c r="C3745">
        <v>193.65</v>
      </c>
      <c r="D3745">
        <v>195.68</v>
      </c>
      <c r="E3745">
        <v>196.7</v>
      </c>
      <c r="F3745">
        <v>197.78</v>
      </c>
      <c r="G3745">
        <v>198.81</v>
      </c>
      <c r="H3745">
        <v>200.64</v>
      </c>
      <c r="I3745">
        <v>202.99</v>
      </c>
      <c r="J3745">
        <v>205.59</v>
      </c>
      <c r="K3745">
        <v>208.29</v>
      </c>
    </row>
    <row r="3746" spans="1:11" x14ac:dyDescent="0.3">
      <c r="A3746" s="1">
        <v>40157</v>
      </c>
      <c r="B3746">
        <v>190.29</v>
      </c>
      <c r="C3746">
        <v>192.92</v>
      </c>
      <c r="D3746">
        <v>194.84</v>
      </c>
      <c r="E3746">
        <v>195.81</v>
      </c>
      <c r="F3746">
        <v>196.97</v>
      </c>
      <c r="G3746">
        <v>198.04</v>
      </c>
      <c r="H3746">
        <v>199.85</v>
      </c>
      <c r="I3746">
        <v>202.22</v>
      </c>
      <c r="J3746">
        <v>204.84</v>
      </c>
      <c r="K3746">
        <v>207.53</v>
      </c>
    </row>
    <row r="3747" spans="1:11" x14ac:dyDescent="0.3">
      <c r="A3747" s="1">
        <v>40158</v>
      </c>
      <c r="B3747">
        <v>190.85</v>
      </c>
      <c r="C3747">
        <v>193.1</v>
      </c>
      <c r="D3747">
        <v>194.77</v>
      </c>
      <c r="E3747">
        <v>195.58</v>
      </c>
      <c r="F3747">
        <v>196.61</v>
      </c>
      <c r="G3747">
        <v>197.67</v>
      </c>
      <c r="H3747">
        <v>199.46</v>
      </c>
      <c r="I3747">
        <v>201.8</v>
      </c>
      <c r="J3747">
        <v>204.41</v>
      </c>
      <c r="K3747">
        <v>207.13</v>
      </c>
    </row>
    <row r="3748" spans="1:11" x14ac:dyDescent="0.3">
      <c r="A3748" s="1">
        <v>40161</v>
      </c>
      <c r="B3748">
        <v>190.82</v>
      </c>
      <c r="C3748">
        <v>193.07</v>
      </c>
      <c r="D3748">
        <v>194.72</v>
      </c>
      <c r="E3748">
        <v>195.45</v>
      </c>
      <c r="F3748">
        <v>196.48</v>
      </c>
      <c r="G3748">
        <v>197.58</v>
      </c>
      <c r="H3748">
        <v>199.38</v>
      </c>
      <c r="I3748">
        <v>201.68</v>
      </c>
      <c r="J3748">
        <v>204.26</v>
      </c>
      <c r="K3748">
        <v>206.98</v>
      </c>
    </row>
    <row r="3749" spans="1:11" x14ac:dyDescent="0.3">
      <c r="A3749" s="1">
        <v>40162</v>
      </c>
      <c r="B3749">
        <v>190.33</v>
      </c>
      <c r="C3749">
        <v>192.68</v>
      </c>
      <c r="D3749">
        <v>194.37</v>
      </c>
      <c r="E3749">
        <v>195.08</v>
      </c>
      <c r="F3749">
        <v>196.13</v>
      </c>
      <c r="G3749">
        <v>197.23</v>
      </c>
      <c r="H3749">
        <v>199.03</v>
      </c>
      <c r="I3749">
        <v>201.33</v>
      </c>
      <c r="J3749">
        <v>203.91</v>
      </c>
      <c r="K3749">
        <v>206.64</v>
      </c>
    </row>
    <row r="3750" spans="1:11" x14ac:dyDescent="0.3">
      <c r="A3750" s="1">
        <v>40163</v>
      </c>
      <c r="B3750">
        <v>196.58</v>
      </c>
      <c r="C3750">
        <v>198.73</v>
      </c>
      <c r="D3750">
        <v>200.15</v>
      </c>
      <c r="E3750">
        <v>200.65</v>
      </c>
      <c r="F3750">
        <v>201.49</v>
      </c>
      <c r="G3750">
        <v>202.43</v>
      </c>
      <c r="H3750">
        <v>204.08</v>
      </c>
      <c r="I3750">
        <v>206.27</v>
      </c>
      <c r="J3750">
        <v>208.82</v>
      </c>
      <c r="K3750">
        <v>211.51</v>
      </c>
    </row>
    <row r="3751" spans="1:11" x14ac:dyDescent="0.3">
      <c r="A3751" s="1">
        <v>40164</v>
      </c>
      <c r="B3751">
        <v>195.74</v>
      </c>
      <c r="C3751">
        <v>197.63</v>
      </c>
      <c r="D3751">
        <v>198.92</v>
      </c>
      <c r="E3751">
        <v>199.42</v>
      </c>
      <c r="F3751">
        <v>200.22</v>
      </c>
      <c r="G3751">
        <v>201.15</v>
      </c>
      <c r="H3751">
        <v>202.71</v>
      </c>
      <c r="I3751">
        <v>204.66</v>
      </c>
      <c r="J3751">
        <v>207.01</v>
      </c>
      <c r="K3751">
        <v>209.53</v>
      </c>
    </row>
    <row r="3752" spans="1:11" x14ac:dyDescent="0.3">
      <c r="A3752" s="1">
        <v>40165</v>
      </c>
      <c r="B3752">
        <v>195.67</v>
      </c>
      <c r="C3752">
        <v>197.53</v>
      </c>
      <c r="D3752">
        <v>198.93</v>
      </c>
      <c r="E3752">
        <v>199.62</v>
      </c>
      <c r="F3752">
        <v>200.51</v>
      </c>
      <c r="G3752">
        <v>201.46</v>
      </c>
      <c r="H3752">
        <v>203</v>
      </c>
      <c r="I3752">
        <v>204.91</v>
      </c>
      <c r="J3752">
        <v>207.28</v>
      </c>
      <c r="K3752">
        <v>209.88</v>
      </c>
    </row>
    <row r="3753" spans="1:11" x14ac:dyDescent="0.3">
      <c r="A3753" s="1">
        <v>40168</v>
      </c>
      <c r="B3753">
        <v>194.52</v>
      </c>
      <c r="C3753">
        <v>196.45</v>
      </c>
      <c r="D3753">
        <v>197.93</v>
      </c>
      <c r="E3753">
        <v>198.64</v>
      </c>
      <c r="F3753">
        <v>199.52</v>
      </c>
      <c r="G3753">
        <v>200.4</v>
      </c>
      <c r="H3753">
        <v>201.94</v>
      </c>
      <c r="I3753">
        <v>203.91</v>
      </c>
      <c r="J3753">
        <v>206.31</v>
      </c>
      <c r="K3753">
        <v>208.91</v>
      </c>
    </row>
    <row r="3754" spans="1:11" x14ac:dyDescent="0.3">
      <c r="A3754" s="1">
        <v>40169</v>
      </c>
      <c r="B3754">
        <v>194.86</v>
      </c>
      <c r="C3754">
        <v>197</v>
      </c>
      <c r="D3754">
        <v>198.49</v>
      </c>
      <c r="E3754">
        <v>199.12</v>
      </c>
      <c r="F3754">
        <v>199.89</v>
      </c>
      <c r="G3754">
        <v>200.76</v>
      </c>
      <c r="H3754">
        <v>202.35</v>
      </c>
      <c r="I3754">
        <v>204.24</v>
      </c>
      <c r="J3754">
        <v>206.59</v>
      </c>
      <c r="K3754">
        <v>209.09</v>
      </c>
    </row>
    <row r="3755" spans="1:11" x14ac:dyDescent="0.3">
      <c r="A3755" s="1">
        <v>40170</v>
      </c>
      <c r="B3755">
        <v>201.18</v>
      </c>
      <c r="C3755">
        <v>203.29</v>
      </c>
      <c r="D3755">
        <v>204.64</v>
      </c>
      <c r="E3755">
        <v>205.14</v>
      </c>
      <c r="F3755">
        <v>205.83</v>
      </c>
      <c r="G3755">
        <v>206.61</v>
      </c>
      <c r="H3755">
        <v>208.2</v>
      </c>
      <c r="I3755">
        <v>209.98</v>
      </c>
      <c r="J3755">
        <v>212.28</v>
      </c>
      <c r="K3755">
        <v>214.71</v>
      </c>
    </row>
    <row r="3756" spans="1:11" x14ac:dyDescent="0.3">
      <c r="A3756" s="1">
        <v>40171</v>
      </c>
      <c r="B3756">
        <v>203.56</v>
      </c>
      <c r="C3756">
        <v>205.62</v>
      </c>
      <c r="D3756">
        <v>206.89</v>
      </c>
      <c r="E3756">
        <v>207.36</v>
      </c>
      <c r="F3756">
        <v>208.02</v>
      </c>
      <c r="G3756">
        <v>208.78</v>
      </c>
      <c r="H3756">
        <v>210.43</v>
      </c>
      <c r="I3756">
        <v>212.23</v>
      </c>
      <c r="J3756">
        <v>214.53</v>
      </c>
      <c r="K3756">
        <v>217</v>
      </c>
    </row>
    <row r="3757" spans="1:11" x14ac:dyDescent="0.3">
      <c r="A3757" s="1">
        <v>40175</v>
      </c>
      <c r="B3757">
        <v>207.35</v>
      </c>
      <c r="C3757">
        <v>209.31</v>
      </c>
      <c r="D3757">
        <v>210.48</v>
      </c>
      <c r="E3757">
        <v>210.94</v>
      </c>
      <c r="F3757">
        <v>211.54</v>
      </c>
      <c r="G3757">
        <v>212.24</v>
      </c>
      <c r="H3757">
        <v>213.84</v>
      </c>
      <c r="I3757">
        <v>215.56</v>
      </c>
      <c r="J3757">
        <v>217.79</v>
      </c>
      <c r="K3757">
        <v>220.19</v>
      </c>
    </row>
    <row r="3758" spans="1:11" x14ac:dyDescent="0.3">
      <c r="A3758" s="1">
        <v>40176</v>
      </c>
      <c r="B3758">
        <v>210.28</v>
      </c>
      <c r="C3758">
        <v>211.66</v>
      </c>
      <c r="D3758">
        <v>212.49</v>
      </c>
      <c r="E3758">
        <v>212.87</v>
      </c>
      <c r="F3758">
        <v>213.4</v>
      </c>
      <c r="G3758">
        <v>214.04</v>
      </c>
      <c r="H3758">
        <v>215.62</v>
      </c>
      <c r="I3758">
        <v>217.39</v>
      </c>
      <c r="J3758">
        <v>219.66</v>
      </c>
      <c r="K3758">
        <v>222.09</v>
      </c>
    </row>
    <row r="3759" spans="1:11" x14ac:dyDescent="0.3">
      <c r="A3759" s="1">
        <v>40177</v>
      </c>
      <c r="B3759">
        <v>210.93</v>
      </c>
      <c r="C3759">
        <v>212.02</v>
      </c>
      <c r="D3759">
        <v>212.78</v>
      </c>
      <c r="E3759">
        <v>213.13</v>
      </c>
      <c r="F3759">
        <v>213.6</v>
      </c>
      <c r="G3759">
        <v>214.19</v>
      </c>
      <c r="H3759">
        <v>215.75</v>
      </c>
      <c r="I3759">
        <v>217.62</v>
      </c>
      <c r="J3759">
        <v>219.96</v>
      </c>
      <c r="K3759">
        <v>222.48</v>
      </c>
    </row>
    <row r="3760" spans="1:11" x14ac:dyDescent="0.3">
      <c r="A3760" s="1">
        <v>40178</v>
      </c>
      <c r="B3760">
        <v>211.88</v>
      </c>
      <c r="C3760">
        <v>211.56</v>
      </c>
      <c r="D3760">
        <v>212.19</v>
      </c>
      <c r="E3760">
        <v>212.63</v>
      </c>
      <c r="F3760">
        <v>213.19</v>
      </c>
      <c r="G3760">
        <v>213.82</v>
      </c>
      <c r="H3760">
        <v>215.29</v>
      </c>
      <c r="I3760">
        <v>217.06</v>
      </c>
      <c r="J3760">
        <v>219.39</v>
      </c>
      <c r="K3760">
        <v>221.92</v>
      </c>
    </row>
    <row r="3761" spans="1:11" x14ac:dyDescent="0.3">
      <c r="A3761" s="1">
        <v>40182</v>
      </c>
      <c r="B3761">
        <v>219.05</v>
      </c>
      <c r="C3761">
        <v>219.26</v>
      </c>
      <c r="D3761">
        <v>219.12</v>
      </c>
      <c r="E3761">
        <v>219.33</v>
      </c>
      <c r="F3761">
        <v>219.78</v>
      </c>
      <c r="G3761">
        <v>221.06</v>
      </c>
      <c r="H3761">
        <v>222.69</v>
      </c>
      <c r="I3761">
        <v>224.91</v>
      </c>
      <c r="J3761">
        <v>227.32</v>
      </c>
      <c r="K3761">
        <v>229.55</v>
      </c>
    </row>
    <row r="3762" spans="1:11" x14ac:dyDescent="0.3">
      <c r="A3762" s="1">
        <v>40183</v>
      </c>
      <c r="B3762">
        <v>219.41</v>
      </c>
      <c r="C3762">
        <v>220.07</v>
      </c>
      <c r="D3762">
        <v>219.96</v>
      </c>
      <c r="E3762">
        <v>220.09</v>
      </c>
      <c r="F3762">
        <v>220.5</v>
      </c>
      <c r="G3762">
        <v>221.75</v>
      </c>
      <c r="H3762">
        <v>223.44</v>
      </c>
      <c r="I3762">
        <v>225.68</v>
      </c>
      <c r="J3762">
        <v>228.13</v>
      </c>
      <c r="K3762">
        <v>230.43</v>
      </c>
    </row>
    <row r="3763" spans="1:11" x14ac:dyDescent="0.3">
      <c r="A3763" s="1">
        <v>40184</v>
      </c>
      <c r="B3763">
        <v>220.32</v>
      </c>
      <c r="C3763">
        <v>221.35</v>
      </c>
      <c r="D3763">
        <v>221.55</v>
      </c>
      <c r="E3763">
        <v>221.87</v>
      </c>
      <c r="F3763">
        <v>222.38</v>
      </c>
      <c r="G3763">
        <v>223.72</v>
      </c>
      <c r="H3763">
        <v>225.47</v>
      </c>
      <c r="I3763">
        <v>227.77</v>
      </c>
      <c r="J3763">
        <v>230.27</v>
      </c>
      <c r="K3763">
        <v>232.67</v>
      </c>
    </row>
    <row r="3764" spans="1:11" x14ac:dyDescent="0.3">
      <c r="A3764" s="1">
        <v>40185</v>
      </c>
      <c r="B3764">
        <v>218.36</v>
      </c>
      <c r="C3764">
        <v>219.46</v>
      </c>
      <c r="D3764">
        <v>219.75</v>
      </c>
      <c r="E3764">
        <v>220.15</v>
      </c>
      <c r="F3764">
        <v>220.74</v>
      </c>
      <c r="G3764">
        <v>222.12</v>
      </c>
      <c r="H3764">
        <v>223.92</v>
      </c>
      <c r="I3764">
        <v>226.22</v>
      </c>
      <c r="J3764">
        <v>228.72</v>
      </c>
      <c r="K3764">
        <v>231.12</v>
      </c>
    </row>
    <row r="3765" spans="1:11" x14ac:dyDescent="0.3">
      <c r="A3765" s="1">
        <v>40186</v>
      </c>
      <c r="B3765">
        <v>220.03</v>
      </c>
      <c r="C3765">
        <v>220.69</v>
      </c>
      <c r="D3765">
        <v>220.83</v>
      </c>
      <c r="E3765">
        <v>221.14</v>
      </c>
      <c r="F3765">
        <v>221.61</v>
      </c>
      <c r="G3765">
        <v>222.97</v>
      </c>
      <c r="H3765">
        <v>224.69</v>
      </c>
      <c r="I3765">
        <v>226.89</v>
      </c>
      <c r="J3765">
        <v>229.29</v>
      </c>
      <c r="K3765">
        <v>231.64</v>
      </c>
    </row>
    <row r="3766" spans="1:11" x14ac:dyDescent="0.3">
      <c r="A3766" s="1">
        <v>40189</v>
      </c>
      <c r="B3766">
        <v>218.01</v>
      </c>
      <c r="C3766">
        <v>218.95</v>
      </c>
      <c r="D3766">
        <v>219.28</v>
      </c>
      <c r="E3766">
        <v>219.77</v>
      </c>
      <c r="F3766">
        <v>220.41</v>
      </c>
      <c r="G3766">
        <v>221.92</v>
      </c>
      <c r="H3766">
        <v>223.71</v>
      </c>
      <c r="I3766">
        <v>225.96</v>
      </c>
      <c r="J3766">
        <v>228.46</v>
      </c>
      <c r="K3766">
        <v>230.88</v>
      </c>
    </row>
    <row r="3767" spans="1:11" x14ac:dyDescent="0.3">
      <c r="A3767" s="1">
        <v>40190</v>
      </c>
      <c r="B3767">
        <v>213.18</v>
      </c>
      <c r="C3767">
        <v>214.17</v>
      </c>
      <c r="D3767">
        <v>214.53</v>
      </c>
      <c r="E3767">
        <v>214.98</v>
      </c>
      <c r="F3767">
        <v>215.65</v>
      </c>
      <c r="G3767">
        <v>217.2</v>
      </c>
      <c r="H3767">
        <v>218.97</v>
      </c>
      <c r="I3767">
        <v>221.17</v>
      </c>
      <c r="J3767">
        <v>223.6</v>
      </c>
      <c r="K3767">
        <v>226</v>
      </c>
    </row>
    <row r="3768" spans="1:11" x14ac:dyDescent="0.3">
      <c r="A3768" s="1">
        <v>40191</v>
      </c>
      <c r="B3768">
        <v>209.46</v>
      </c>
      <c r="C3768">
        <v>210.49</v>
      </c>
      <c r="D3768">
        <v>210.92</v>
      </c>
      <c r="E3768">
        <v>211.51</v>
      </c>
      <c r="F3768">
        <v>212.35</v>
      </c>
      <c r="G3768">
        <v>213.99</v>
      </c>
      <c r="H3768">
        <v>215.84</v>
      </c>
      <c r="I3768">
        <v>218.09</v>
      </c>
      <c r="J3768">
        <v>220.59</v>
      </c>
      <c r="K3768">
        <v>223.09</v>
      </c>
    </row>
    <row r="3769" spans="1:11" x14ac:dyDescent="0.3">
      <c r="A3769" s="1">
        <v>40192</v>
      </c>
      <c r="B3769">
        <v>208.29</v>
      </c>
      <c r="C3769">
        <v>209.21</v>
      </c>
      <c r="D3769">
        <v>209.76</v>
      </c>
      <c r="E3769">
        <v>210.58</v>
      </c>
      <c r="F3769">
        <v>211.63</v>
      </c>
      <c r="G3769">
        <v>213.36</v>
      </c>
      <c r="H3769">
        <v>215.26</v>
      </c>
      <c r="I3769">
        <v>217.52</v>
      </c>
      <c r="J3769">
        <v>220.09</v>
      </c>
      <c r="K3769">
        <v>222.69</v>
      </c>
    </row>
    <row r="3770" spans="1:11" x14ac:dyDescent="0.3">
      <c r="A3770" s="1">
        <v>40193</v>
      </c>
      <c r="B3770">
        <v>204.6</v>
      </c>
      <c r="C3770">
        <v>205.79</v>
      </c>
      <c r="D3770">
        <v>206.44</v>
      </c>
      <c r="E3770">
        <v>207.25</v>
      </c>
      <c r="F3770">
        <v>208.28</v>
      </c>
      <c r="G3770">
        <v>210.06</v>
      </c>
      <c r="H3770">
        <v>212.01</v>
      </c>
      <c r="I3770">
        <v>214.29</v>
      </c>
      <c r="J3770">
        <v>216.89</v>
      </c>
      <c r="K3770">
        <v>219.5</v>
      </c>
    </row>
    <row r="3771" spans="1:11" x14ac:dyDescent="0.3">
      <c r="A3771" s="1">
        <v>40197</v>
      </c>
      <c r="B3771">
        <v>204.54</v>
      </c>
      <c r="C3771">
        <v>205.9</v>
      </c>
      <c r="D3771">
        <v>206.76</v>
      </c>
      <c r="E3771">
        <v>207.73</v>
      </c>
      <c r="F3771">
        <v>208.92</v>
      </c>
      <c r="G3771">
        <v>210.8</v>
      </c>
      <c r="H3771">
        <v>212.8</v>
      </c>
      <c r="I3771">
        <v>215.1</v>
      </c>
      <c r="J3771">
        <v>217.73</v>
      </c>
      <c r="K3771">
        <v>220.38</v>
      </c>
    </row>
    <row r="3772" spans="1:11" x14ac:dyDescent="0.3">
      <c r="A3772" s="1">
        <v>40198</v>
      </c>
      <c r="B3772">
        <v>202.11</v>
      </c>
      <c r="C3772">
        <v>203.44</v>
      </c>
      <c r="D3772">
        <v>204.25</v>
      </c>
      <c r="E3772">
        <v>205.22</v>
      </c>
      <c r="F3772">
        <v>206.4</v>
      </c>
      <c r="G3772">
        <v>208.26</v>
      </c>
      <c r="H3772">
        <v>210.26</v>
      </c>
      <c r="I3772">
        <v>212.56</v>
      </c>
      <c r="J3772">
        <v>215.16</v>
      </c>
      <c r="K3772">
        <v>217.84</v>
      </c>
    </row>
    <row r="3773" spans="1:11" x14ac:dyDescent="0.3">
      <c r="A3773" s="1">
        <v>40199</v>
      </c>
      <c r="B3773">
        <v>198.56</v>
      </c>
      <c r="C3773">
        <v>199.75</v>
      </c>
      <c r="D3773">
        <v>200.4</v>
      </c>
      <c r="E3773">
        <v>201.3</v>
      </c>
      <c r="F3773">
        <v>202.38</v>
      </c>
      <c r="G3773">
        <v>204.2</v>
      </c>
      <c r="H3773">
        <v>206.18</v>
      </c>
      <c r="I3773">
        <v>208.48</v>
      </c>
      <c r="J3773">
        <v>211.07</v>
      </c>
      <c r="K3773">
        <v>213.7</v>
      </c>
    </row>
    <row r="3774" spans="1:11" x14ac:dyDescent="0.3">
      <c r="A3774" s="1">
        <v>40200</v>
      </c>
      <c r="B3774">
        <v>194.16</v>
      </c>
      <c r="C3774">
        <v>195.3</v>
      </c>
      <c r="D3774">
        <v>195.96</v>
      </c>
      <c r="E3774">
        <v>196.75</v>
      </c>
      <c r="F3774">
        <v>197.8</v>
      </c>
      <c r="G3774">
        <v>199.7</v>
      </c>
      <c r="H3774">
        <v>201.8</v>
      </c>
      <c r="I3774">
        <v>204.15</v>
      </c>
      <c r="J3774">
        <v>206.77</v>
      </c>
      <c r="K3774">
        <v>209.42</v>
      </c>
    </row>
    <row r="3775" spans="1:11" x14ac:dyDescent="0.3">
      <c r="A3775" s="1">
        <v>40203</v>
      </c>
      <c r="B3775">
        <v>196.58</v>
      </c>
      <c r="C3775">
        <v>197.5</v>
      </c>
      <c r="D3775">
        <v>198.02</v>
      </c>
      <c r="E3775">
        <v>198.72</v>
      </c>
      <c r="F3775">
        <v>199.72</v>
      </c>
      <c r="G3775">
        <v>201.61</v>
      </c>
      <c r="H3775">
        <v>203.6</v>
      </c>
      <c r="I3775">
        <v>205.88</v>
      </c>
      <c r="J3775">
        <v>208.5</v>
      </c>
      <c r="K3775">
        <v>211.12</v>
      </c>
    </row>
    <row r="3776" spans="1:11" x14ac:dyDescent="0.3">
      <c r="A3776" s="1">
        <v>40204</v>
      </c>
      <c r="B3776">
        <v>195.08</v>
      </c>
      <c r="C3776">
        <v>196.16</v>
      </c>
      <c r="D3776">
        <v>196.79</v>
      </c>
      <c r="E3776">
        <v>197.49</v>
      </c>
      <c r="F3776">
        <v>198.43</v>
      </c>
      <c r="G3776">
        <v>200.28</v>
      </c>
      <c r="H3776">
        <v>202.23</v>
      </c>
      <c r="I3776">
        <v>204.48</v>
      </c>
      <c r="J3776">
        <v>207.08</v>
      </c>
      <c r="K3776">
        <v>209.63</v>
      </c>
    </row>
    <row r="3777" spans="1:11" x14ac:dyDescent="0.3">
      <c r="A3777" s="1">
        <v>40205</v>
      </c>
      <c r="B3777">
        <v>191.68</v>
      </c>
      <c r="C3777">
        <v>192.67</v>
      </c>
      <c r="D3777">
        <v>193.34</v>
      </c>
      <c r="E3777">
        <v>194.29</v>
      </c>
      <c r="F3777">
        <v>195.44</v>
      </c>
      <c r="G3777">
        <v>197.34</v>
      </c>
      <c r="H3777">
        <v>199.33</v>
      </c>
      <c r="I3777">
        <v>201.62</v>
      </c>
      <c r="J3777">
        <v>204.17</v>
      </c>
      <c r="K3777">
        <v>206.67</v>
      </c>
    </row>
    <row r="3778" spans="1:11" x14ac:dyDescent="0.3">
      <c r="A3778" s="1">
        <v>40206</v>
      </c>
      <c r="B3778">
        <v>191.91</v>
      </c>
      <c r="C3778">
        <v>192.9</v>
      </c>
      <c r="D3778">
        <v>193.52</v>
      </c>
      <c r="E3778">
        <v>194.39</v>
      </c>
      <c r="F3778">
        <v>195.55</v>
      </c>
      <c r="G3778">
        <v>197.47</v>
      </c>
      <c r="H3778">
        <v>199.47</v>
      </c>
      <c r="I3778">
        <v>201.76</v>
      </c>
      <c r="J3778">
        <v>204.26</v>
      </c>
      <c r="K3778">
        <v>206.69</v>
      </c>
    </row>
    <row r="3779" spans="1:11" x14ac:dyDescent="0.3">
      <c r="A3779" s="1">
        <v>40207</v>
      </c>
      <c r="B3779">
        <v>190.29</v>
      </c>
      <c r="C3779">
        <v>191.3</v>
      </c>
      <c r="D3779">
        <v>191.94</v>
      </c>
      <c r="E3779">
        <v>192.67</v>
      </c>
      <c r="F3779">
        <v>193.69</v>
      </c>
      <c r="G3779">
        <v>195.6</v>
      </c>
      <c r="H3779">
        <v>197.68</v>
      </c>
      <c r="I3779">
        <v>200.01</v>
      </c>
      <c r="J3779">
        <v>202.51</v>
      </c>
      <c r="K3779">
        <v>204.94</v>
      </c>
    </row>
    <row r="3780" spans="1:11" x14ac:dyDescent="0.3">
      <c r="A3780" s="1">
        <v>40210</v>
      </c>
      <c r="B3780">
        <v>195.49</v>
      </c>
      <c r="C3780">
        <v>196.05</v>
      </c>
      <c r="D3780">
        <v>196.69</v>
      </c>
      <c r="E3780">
        <v>197.72</v>
      </c>
      <c r="F3780">
        <v>199.58</v>
      </c>
      <c r="G3780">
        <v>201.62</v>
      </c>
      <c r="H3780">
        <v>203.9</v>
      </c>
      <c r="I3780">
        <v>206.4</v>
      </c>
      <c r="J3780">
        <v>208.83</v>
      </c>
      <c r="K3780">
        <v>211.26</v>
      </c>
    </row>
    <row r="3781" spans="1:11" x14ac:dyDescent="0.3">
      <c r="A3781" s="1">
        <v>40211</v>
      </c>
      <c r="B3781">
        <v>203.17</v>
      </c>
      <c r="C3781">
        <v>203.79</v>
      </c>
      <c r="D3781">
        <v>204.41</v>
      </c>
      <c r="E3781">
        <v>205.38</v>
      </c>
      <c r="F3781">
        <v>207.1</v>
      </c>
      <c r="G3781">
        <v>208.99</v>
      </c>
      <c r="H3781">
        <v>211.24</v>
      </c>
      <c r="I3781">
        <v>213.71</v>
      </c>
      <c r="J3781">
        <v>216.09</v>
      </c>
      <c r="K3781">
        <v>218.47</v>
      </c>
    </row>
    <row r="3782" spans="1:11" x14ac:dyDescent="0.3">
      <c r="A3782" s="1">
        <v>40212</v>
      </c>
      <c r="B3782">
        <v>201.94</v>
      </c>
      <c r="C3782">
        <v>202.71</v>
      </c>
      <c r="D3782">
        <v>203.48</v>
      </c>
      <c r="E3782">
        <v>204.64</v>
      </c>
      <c r="F3782">
        <v>206.48</v>
      </c>
      <c r="G3782">
        <v>208.47</v>
      </c>
      <c r="H3782">
        <v>210.77</v>
      </c>
      <c r="I3782">
        <v>213.19</v>
      </c>
      <c r="J3782">
        <v>215.54</v>
      </c>
      <c r="K3782">
        <v>217.89</v>
      </c>
    </row>
    <row r="3783" spans="1:11" x14ac:dyDescent="0.3">
      <c r="A3783" s="1">
        <v>40213</v>
      </c>
      <c r="B3783">
        <v>193.52</v>
      </c>
      <c r="C3783">
        <v>194.26</v>
      </c>
      <c r="D3783">
        <v>195.05</v>
      </c>
      <c r="E3783">
        <v>196.27</v>
      </c>
      <c r="F3783">
        <v>198.15</v>
      </c>
      <c r="G3783">
        <v>200.1</v>
      </c>
      <c r="H3783">
        <v>202.39</v>
      </c>
      <c r="I3783">
        <v>204.87</v>
      </c>
      <c r="J3783">
        <v>207.26</v>
      </c>
      <c r="K3783">
        <v>209.63</v>
      </c>
    </row>
    <row r="3784" spans="1:11" x14ac:dyDescent="0.3">
      <c r="A3784" s="1">
        <v>40214</v>
      </c>
      <c r="B3784">
        <v>187.48</v>
      </c>
      <c r="C3784">
        <v>188.28</v>
      </c>
      <c r="D3784">
        <v>189.16</v>
      </c>
      <c r="E3784">
        <v>190.41</v>
      </c>
      <c r="F3784">
        <v>192.46</v>
      </c>
      <c r="G3784">
        <v>194.53</v>
      </c>
      <c r="H3784">
        <v>196.83</v>
      </c>
      <c r="I3784">
        <v>199.32</v>
      </c>
      <c r="J3784">
        <v>201.73</v>
      </c>
      <c r="K3784">
        <v>204.13</v>
      </c>
    </row>
    <row r="3785" spans="1:11" x14ac:dyDescent="0.3">
      <c r="A3785" s="1">
        <v>40217</v>
      </c>
      <c r="B3785">
        <v>188.55</v>
      </c>
      <c r="C3785">
        <v>189.34</v>
      </c>
      <c r="D3785">
        <v>190.28</v>
      </c>
      <c r="E3785">
        <v>191.56</v>
      </c>
      <c r="F3785">
        <v>193.59</v>
      </c>
      <c r="G3785">
        <v>195.69</v>
      </c>
      <c r="H3785">
        <v>197.97</v>
      </c>
      <c r="I3785">
        <v>200.44</v>
      </c>
      <c r="J3785">
        <v>202.85</v>
      </c>
      <c r="K3785">
        <v>205.25</v>
      </c>
    </row>
    <row r="3786" spans="1:11" x14ac:dyDescent="0.3">
      <c r="A3786" s="1">
        <v>40218</v>
      </c>
      <c r="B3786">
        <v>193.73</v>
      </c>
      <c r="C3786">
        <v>194.44</v>
      </c>
      <c r="D3786">
        <v>195.33</v>
      </c>
      <c r="E3786">
        <v>196.48</v>
      </c>
      <c r="F3786">
        <v>198.45</v>
      </c>
      <c r="G3786">
        <v>200.52</v>
      </c>
      <c r="H3786">
        <v>202.76</v>
      </c>
      <c r="I3786">
        <v>205.2</v>
      </c>
      <c r="J3786">
        <v>207.58</v>
      </c>
      <c r="K3786">
        <v>209.95</v>
      </c>
    </row>
    <row r="3787" spans="1:11" x14ac:dyDescent="0.3">
      <c r="A3787" s="1">
        <v>40219</v>
      </c>
      <c r="B3787">
        <v>194.69</v>
      </c>
      <c r="C3787">
        <v>195.42</v>
      </c>
      <c r="D3787">
        <v>196.25</v>
      </c>
      <c r="E3787">
        <v>197.32</v>
      </c>
      <c r="F3787">
        <v>199.19</v>
      </c>
      <c r="G3787">
        <v>201.17</v>
      </c>
      <c r="H3787">
        <v>203.32</v>
      </c>
      <c r="I3787">
        <v>205.75</v>
      </c>
      <c r="J3787">
        <v>208.12</v>
      </c>
      <c r="K3787">
        <v>210.48</v>
      </c>
    </row>
    <row r="3788" spans="1:11" x14ac:dyDescent="0.3">
      <c r="A3788" s="1">
        <v>40220</v>
      </c>
      <c r="B3788">
        <v>196.3</v>
      </c>
      <c r="C3788">
        <v>197.12</v>
      </c>
      <c r="D3788">
        <v>197.97</v>
      </c>
      <c r="E3788">
        <v>199.04</v>
      </c>
      <c r="F3788">
        <v>200.92</v>
      </c>
      <c r="G3788">
        <v>202.93</v>
      </c>
      <c r="H3788">
        <v>205.09</v>
      </c>
      <c r="I3788">
        <v>207.52</v>
      </c>
      <c r="J3788">
        <v>209.89</v>
      </c>
      <c r="K3788">
        <v>212.25</v>
      </c>
    </row>
    <row r="3789" spans="1:11" x14ac:dyDescent="0.3">
      <c r="A3789" s="1">
        <v>40221</v>
      </c>
      <c r="B3789">
        <v>191.89</v>
      </c>
      <c r="C3789">
        <v>192.88</v>
      </c>
      <c r="D3789">
        <v>193.97</v>
      </c>
      <c r="E3789">
        <v>195.24</v>
      </c>
      <c r="F3789">
        <v>197.38</v>
      </c>
      <c r="G3789">
        <v>199.53</v>
      </c>
      <c r="H3789">
        <v>201.8</v>
      </c>
      <c r="I3789">
        <v>204.28</v>
      </c>
      <c r="J3789">
        <v>206.68</v>
      </c>
      <c r="K3789">
        <v>209.07</v>
      </c>
    </row>
    <row r="3790" spans="1:11" x14ac:dyDescent="0.3">
      <c r="A3790" s="1">
        <v>40225</v>
      </c>
      <c r="B3790">
        <v>199.63</v>
      </c>
      <c r="C3790">
        <v>200.59</v>
      </c>
      <c r="D3790">
        <v>201.61</v>
      </c>
      <c r="E3790">
        <v>202.8</v>
      </c>
      <c r="F3790">
        <v>204.91</v>
      </c>
      <c r="G3790">
        <v>207.06</v>
      </c>
      <c r="H3790">
        <v>209.29</v>
      </c>
      <c r="I3790">
        <v>211.77</v>
      </c>
      <c r="J3790">
        <v>214.15</v>
      </c>
      <c r="K3790">
        <v>216.51</v>
      </c>
    </row>
    <row r="3791" spans="1:11" x14ac:dyDescent="0.3">
      <c r="A3791" s="1">
        <v>40226</v>
      </c>
      <c r="B3791">
        <v>200.67</v>
      </c>
      <c r="C3791">
        <v>201.68</v>
      </c>
      <c r="D3791">
        <v>202.65</v>
      </c>
      <c r="E3791">
        <v>203.84</v>
      </c>
      <c r="F3791">
        <v>205.91</v>
      </c>
      <c r="G3791">
        <v>208.01</v>
      </c>
      <c r="H3791">
        <v>210.16</v>
      </c>
      <c r="I3791">
        <v>212.56</v>
      </c>
      <c r="J3791">
        <v>214.86</v>
      </c>
      <c r="K3791">
        <v>217.16</v>
      </c>
    </row>
    <row r="3792" spans="1:11" x14ac:dyDescent="0.3">
      <c r="A3792" s="1">
        <v>40227</v>
      </c>
      <c r="B3792">
        <v>205.16</v>
      </c>
      <c r="C3792">
        <v>206.22</v>
      </c>
      <c r="D3792">
        <v>207.13</v>
      </c>
      <c r="E3792">
        <v>208.32</v>
      </c>
      <c r="F3792">
        <v>210.25</v>
      </c>
      <c r="G3792">
        <v>212.25</v>
      </c>
      <c r="H3792">
        <v>214.33</v>
      </c>
      <c r="I3792">
        <v>216.66</v>
      </c>
      <c r="J3792">
        <v>218.92</v>
      </c>
      <c r="K3792">
        <v>221.18</v>
      </c>
    </row>
    <row r="3793" spans="1:11" x14ac:dyDescent="0.3">
      <c r="A3793" s="1">
        <v>40228</v>
      </c>
      <c r="B3793">
        <v>206.99</v>
      </c>
      <c r="C3793">
        <v>207.94</v>
      </c>
      <c r="D3793">
        <v>208.72</v>
      </c>
      <c r="E3793">
        <v>209.82</v>
      </c>
      <c r="F3793">
        <v>211.63</v>
      </c>
      <c r="G3793">
        <v>213.51</v>
      </c>
      <c r="H3793">
        <v>215.41</v>
      </c>
      <c r="I3793">
        <v>217.64</v>
      </c>
      <c r="J3793">
        <v>219.8</v>
      </c>
      <c r="K3793">
        <v>221.97</v>
      </c>
    </row>
    <row r="3794" spans="1:11" x14ac:dyDescent="0.3">
      <c r="A3794" s="1">
        <v>40231</v>
      </c>
      <c r="B3794">
        <v>207.88</v>
      </c>
      <c r="C3794">
        <v>208.82</v>
      </c>
      <c r="D3794">
        <v>209.7</v>
      </c>
      <c r="E3794">
        <v>210.9</v>
      </c>
      <c r="F3794">
        <v>212.71</v>
      </c>
      <c r="G3794">
        <v>214.55</v>
      </c>
      <c r="H3794">
        <v>216.5</v>
      </c>
      <c r="I3794">
        <v>218.73</v>
      </c>
      <c r="J3794">
        <v>220.91</v>
      </c>
      <c r="K3794">
        <v>223.1</v>
      </c>
    </row>
    <row r="3795" spans="1:11" x14ac:dyDescent="0.3">
      <c r="A3795" s="1">
        <v>40232</v>
      </c>
      <c r="B3795">
        <v>203.23</v>
      </c>
      <c r="C3795">
        <v>204.26</v>
      </c>
      <c r="D3795">
        <v>205.35</v>
      </c>
      <c r="E3795">
        <v>206.7</v>
      </c>
      <c r="F3795">
        <v>208.53</v>
      </c>
      <c r="G3795">
        <v>210.42</v>
      </c>
      <c r="H3795">
        <v>212.42</v>
      </c>
      <c r="I3795">
        <v>214.7</v>
      </c>
      <c r="J3795">
        <v>217</v>
      </c>
      <c r="K3795">
        <v>219.3</v>
      </c>
    </row>
    <row r="3796" spans="1:11" x14ac:dyDescent="0.3">
      <c r="A3796" s="1">
        <v>40233</v>
      </c>
      <c r="B3796">
        <v>204.21</v>
      </c>
      <c r="C3796">
        <v>205.39</v>
      </c>
      <c r="D3796">
        <v>206.77</v>
      </c>
      <c r="E3796">
        <v>208.36</v>
      </c>
      <c r="F3796">
        <v>210.27</v>
      </c>
      <c r="G3796">
        <v>212.19</v>
      </c>
      <c r="H3796">
        <v>214.22</v>
      </c>
      <c r="I3796">
        <v>216.56</v>
      </c>
      <c r="J3796">
        <v>218.91</v>
      </c>
      <c r="K3796">
        <v>221.26</v>
      </c>
    </row>
    <row r="3797" spans="1:11" x14ac:dyDescent="0.3">
      <c r="A3797" s="1">
        <v>40234</v>
      </c>
      <c r="B3797">
        <v>198.62</v>
      </c>
      <c r="C3797">
        <v>199.86</v>
      </c>
      <c r="D3797">
        <v>201.29</v>
      </c>
      <c r="E3797">
        <v>202.87</v>
      </c>
      <c r="F3797">
        <v>204.79</v>
      </c>
      <c r="G3797">
        <v>206.72</v>
      </c>
      <c r="H3797">
        <v>208.79</v>
      </c>
      <c r="I3797">
        <v>211.16</v>
      </c>
      <c r="J3797">
        <v>213.54</v>
      </c>
      <c r="K3797">
        <v>215.93</v>
      </c>
    </row>
    <row r="3798" spans="1:11" x14ac:dyDescent="0.3">
      <c r="A3798" s="1">
        <v>40235</v>
      </c>
      <c r="B3798">
        <v>202.49</v>
      </c>
      <c r="C3798">
        <v>203.53</v>
      </c>
      <c r="D3798">
        <v>204.88</v>
      </c>
      <c r="E3798">
        <v>206.41</v>
      </c>
      <c r="F3798">
        <v>208.31</v>
      </c>
      <c r="G3798">
        <v>210.18</v>
      </c>
      <c r="H3798">
        <v>212.19</v>
      </c>
      <c r="I3798">
        <v>214.52</v>
      </c>
      <c r="J3798">
        <v>216.87</v>
      </c>
      <c r="K3798">
        <v>219.22</v>
      </c>
    </row>
    <row r="3799" spans="1:11" x14ac:dyDescent="0.3">
      <c r="A3799" s="1">
        <v>40238</v>
      </c>
      <c r="B3799">
        <v>202.35</v>
      </c>
      <c r="C3799">
        <v>203.48</v>
      </c>
      <c r="D3799">
        <v>204.83</v>
      </c>
      <c r="E3799">
        <v>206.62</v>
      </c>
      <c r="F3799">
        <v>208.45</v>
      </c>
      <c r="G3799">
        <v>210.4</v>
      </c>
      <c r="H3799">
        <v>212.69</v>
      </c>
      <c r="I3799">
        <v>215.01</v>
      </c>
      <c r="J3799">
        <v>217.36</v>
      </c>
      <c r="K3799">
        <v>219.66</v>
      </c>
    </row>
    <row r="3800" spans="1:11" x14ac:dyDescent="0.3">
      <c r="A3800" s="1">
        <v>40239</v>
      </c>
      <c r="B3800">
        <v>205.61</v>
      </c>
      <c r="C3800">
        <v>206.66</v>
      </c>
      <c r="D3800">
        <v>207.83</v>
      </c>
      <c r="E3800">
        <v>209.51</v>
      </c>
      <c r="F3800">
        <v>211.16</v>
      </c>
      <c r="G3800">
        <v>213.06</v>
      </c>
      <c r="H3800">
        <v>215.31</v>
      </c>
      <c r="I3800">
        <v>217.61</v>
      </c>
      <c r="J3800">
        <v>219.94</v>
      </c>
      <c r="K3800">
        <v>222.19</v>
      </c>
    </row>
    <row r="3801" spans="1:11" x14ac:dyDescent="0.3">
      <c r="A3801" s="1">
        <v>40240</v>
      </c>
      <c r="B3801">
        <v>209.37</v>
      </c>
      <c r="C3801">
        <v>210.37</v>
      </c>
      <c r="D3801">
        <v>211.46</v>
      </c>
      <c r="E3801">
        <v>213.11</v>
      </c>
      <c r="F3801">
        <v>214.74</v>
      </c>
      <c r="G3801">
        <v>216.55</v>
      </c>
      <c r="H3801">
        <v>218.73</v>
      </c>
      <c r="I3801">
        <v>221.01</v>
      </c>
      <c r="J3801">
        <v>223.33</v>
      </c>
      <c r="K3801">
        <v>225.54</v>
      </c>
    </row>
    <row r="3802" spans="1:11" x14ac:dyDescent="0.3">
      <c r="A3802" s="1">
        <v>40241</v>
      </c>
      <c r="B3802">
        <v>206.87</v>
      </c>
      <c r="C3802">
        <v>208.14</v>
      </c>
      <c r="D3802">
        <v>209.46</v>
      </c>
      <c r="E3802">
        <v>211.35</v>
      </c>
      <c r="F3802">
        <v>213.17</v>
      </c>
      <c r="G3802">
        <v>215.06</v>
      </c>
      <c r="H3802">
        <v>217.31</v>
      </c>
      <c r="I3802">
        <v>219.66</v>
      </c>
      <c r="J3802">
        <v>222.09</v>
      </c>
      <c r="K3802">
        <v>224.37</v>
      </c>
    </row>
    <row r="3803" spans="1:11" x14ac:dyDescent="0.3">
      <c r="A3803" s="1">
        <v>40242</v>
      </c>
      <c r="B3803">
        <v>209.74</v>
      </c>
      <c r="C3803">
        <v>211.04</v>
      </c>
      <c r="D3803">
        <v>212.35</v>
      </c>
      <c r="E3803">
        <v>214.19</v>
      </c>
      <c r="F3803">
        <v>216.01</v>
      </c>
      <c r="G3803">
        <v>217.95</v>
      </c>
      <c r="H3803">
        <v>220.21</v>
      </c>
      <c r="I3803">
        <v>222.58</v>
      </c>
      <c r="J3803">
        <v>225.02</v>
      </c>
      <c r="K3803">
        <v>227.3</v>
      </c>
    </row>
    <row r="3804" spans="1:11" x14ac:dyDescent="0.3">
      <c r="A3804" s="1">
        <v>40245</v>
      </c>
      <c r="B3804">
        <v>210.55</v>
      </c>
      <c r="C3804">
        <v>211.94</v>
      </c>
      <c r="D3804">
        <v>213.37</v>
      </c>
      <c r="E3804">
        <v>215.18</v>
      </c>
      <c r="F3804">
        <v>216.96</v>
      </c>
      <c r="G3804">
        <v>218.96</v>
      </c>
      <c r="H3804">
        <v>221.33</v>
      </c>
      <c r="I3804">
        <v>223.79</v>
      </c>
      <c r="J3804">
        <v>226.3</v>
      </c>
      <c r="K3804">
        <v>228.65</v>
      </c>
    </row>
    <row r="3805" spans="1:11" x14ac:dyDescent="0.3">
      <c r="A3805" s="1">
        <v>40246</v>
      </c>
      <c r="B3805">
        <v>208.98</v>
      </c>
      <c r="C3805">
        <v>210.26</v>
      </c>
      <c r="D3805">
        <v>211.65</v>
      </c>
      <c r="E3805">
        <v>213.45</v>
      </c>
      <c r="F3805">
        <v>215.28</v>
      </c>
      <c r="G3805">
        <v>217.27</v>
      </c>
      <c r="H3805">
        <v>219.62</v>
      </c>
      <c r="I3805">
        <v>222.12</v>
      </c>
      <c r="J3805">
        <v>224.67</v>
      </c>
      <c r="K3805">
        <v>227.02</v>
      </c>
    </row>
    <row r="3806" spans="1:11" x14ac:dyDescent="0.3">
      <c r="A3806" s="1">
        <v>40247</v>
      </c>
      <c r="B3806">
        <v>211.62</v>
      </c>
      <c r="C3806">
        <v>212.77</v>
      </c>
      <c r="D3806">
        <v>214.01</v>
      </c>
      <c r="E3806">
        <v>215.71</v>
      </c>
      <c r="F3806">
        <v>217.46</v>
      </c>
      <c r="G3806">
        <v>219.34</v>
      </c>
      <c r="H3806">
        <v>221.59</v>
      </c>
      <c r="I3806">
        <v>223.97</v>
      </c>
      <c r="J3806">
        <v>226.4</v>
      </c>
      <c r="K3806">
        <v>228.63</v>
      </c>
    </row>
    <row r="3807" spans="1:11" x14ac:dyDescent="0.3">
      <c r="A3807" s="1">
        <v>40248</v>
      </c>
      <c r="B3807">
        <v>211.5</v>
      </c>
      <c r="C3807">
        <v>212.58</v>
      </c>
      <c r="D3807">
        <v>213.73</v>
      </c>
      <c r="E3807">
        <v>215.41</v>
      </c>
      <c r="F3807">
        <v>217.13</v>
      </c>
      <c r="G3807">
        <v>218.96</v>
      </c>
      <c r="H3807">
        <v>221.14</v>
      </c>
      <c r="I3807">
        <v>223.44</v>
      </c>
      <c r="J3807">
        <v>225.8</v>
      </c>
      <c r="K3807">
        <v>227.98</v>
      </c>
    </row>
    <row r="3808" spans="1:11" x14ac:dyDescent="0.3">
      <c r="A3808" s="1">
        <v>40249</v>
      </c>
      <c r="B3808">
        <v>209.4</v>
      </c>
      <c r="C3808">
        <v>210.54</v>
      </c>
      <c r="D3808">
        <v>211.76</v>
      </c>
      <c r="E3808">
        <v>213.48</v>
      </c>
      <c r="F3808">
        <v>215.21</v>
      </c>
      <c r="G3808">
        <v>217.01</v>
      </c>
      <c r="H3808">
        <v>219.15</v>
      </c>
      <c r="I3808">
        <v>221.42</v>
      </c>
      <c r="J3808">
        <v>223.74</v>
      </c>
      <c r="K3808">
        <v>225.89</v>
      </c>
    </row>
    <row r="3809" spans="1:11" x14ac:dyDescent="0.3">
      <c r="A3809" s="1">
        <v>40252</v>
      </c>
      <c r="B3809">
        <v>205.76</v>
      </c>
      <c r="C3809">
        <v>206.92</v>
      </c>
      <c r="D3809">
        <v>208.15</v>
      </c>
      <c r="E3809">
        <v>209.81</v>
      </c>
      <c r="F3809">
        <v>211.54</v>
      </c>
      <c r="G3809">
        <v>213.36</v>
      </c>
      <c r="H3809">
        <v>215.48</v>
      </c>
      <c r="I3809">
        <v>217.72</v>
      </c>
      <c r="J3809">
        <v>220.02</v>
      </c>
      <c r="K3809">
        <v>222.16</v>
      </c>
    </row>
    <row r="3810" spans="1:11" x14ac:dyDescent="0.3">
      <c r="A3810" s="1">
        <v>40253</v>
      </c>
      <c r="B3810">
        <v>211.43</v>
      </c>
      <c r="C3810">
        <v>212.53</v>
      </c>
      <c r="D3810">
        <v>213.57</v>
      </c>
      <c r="E3810">
        <v>215.07</v>
      </c>
      <c r="F3810">
        <v>216.65</v>
      </c>
      <c r="G3810">
        <v>218.29</v>
      </c>
      <c r="H3810">
        <v>220.14</v>
      </c>
      <c r="I3810">
        <v>222.05</v>
      </c>
      <c r="J3810">
        <v>224.1</v>
      </c>
      <c r="K3810">
        <v>226</v>
      </c>
    </row>
    <row r="3811" spans="1:11" x14ac:dyDescent="0.3">
      <c r="A3811" s="1">
        <v>40254</v>
      </c>
      <c r="B3811">
        <v>213.95</v>
      </c>
      <c r="C3811">
        <v>215.13</v>
      </c>
      <c r="D3811">
        <v>216.33</v>
      </c>
      <c r="E3811">
        <v>217.9</v>
      </c>
      <c r="F3811">
        <v>219.5</v>
      </c>
      <c r="G3811">
        <v>221.19</v>
      </c>
      <c r="H3811">
        <v>222.99</v>
      </c>
      <c r="I3811">
        <v>224.9</v>
      </c>
      <c r="J3811">
        <v>226.97</v>
      </c>
      <c r="K3811">
        <v>228.84</v>
      </c>
    </row>
    <row r="3812" spans="1:11" x14ac:dyDescent="0.3">
      <c r="A3812" s="1">
        <v>40255</v>
      </c>
      <c r="B3812">
        <v>211.91</v>
      </c>
      <c r="C3812">
        <v>213.29</v>
      </c>
      <c r="D3812">
        <v>214.79</v>
      </c>
      <c r="E3812">
        <v>216.55</v>
      </c>
      <c r="F3812">
        <v>218.35</v>
      </c>
      <c r="G3812">
        <v>220.22</v>
      </c>
      <c r="H3812">
        <v>222.16</v>
      </c>
      <c r="I3812">
        <v>224.22</v>
      </c>
      <c r="J3812">
        <v>226.39</v>
      </c>
      <c r="K3812">
        <v>228.36</v>
      </c>
    </row>
    <row r="3813" spans="1:11" x14ac:dyDescent="0.3">
      <c r="A3813" s="1">
        <v>40256</v>
      </c>
      <c r="B3813">
        <v>207.67</v>
      </c>
      <c r="C3813">
        <v>208.91</v>
      </c>
      <c r="D3813">
        <v>210.36</v>
      </c>
      <c r="E3813">
        <v>212.12</v>
      </c>
      <c r="F3813">
        <v>213.88</v>
      </c>
      <c r="G3813">
        <v>215.8</v>
      </c>
      <c r="H3813">
        <v>217.83</v>
      </c>
      <c r="I3813">
        <v>219.98</v>
      </c>
      <c r="J3813">
        <v>222.2</v>
      </c>
      <c r="K3813">
        <v>224.25</v>
      </c>
    </row>
    <row r="3814" spans="1:11" x14ac:dyDescent="0.3">
      <c r="A3814" s="1">
        <v>40259</v>
      </c>
      <c r="B3814">
        <v>208.37</v>
      </c>
      <c r="C3814">
        <v>209.79</v>
      </c>
      <c r="D3814">
        <v>211.29</v>
      </c>
      <c r="E3814">
        <v>213.09</v>
      </c>
      <c r="F3814">
        <v>214.89</v>
      </c>
      <c r="G3814">
        <v>216.83</v>
      </c>
      <c r="H3814">
        <v>218.9</v>
      </c>
      <c r="I3814">
        <v>221.13</v>
      </c>
      <c r="J3814">
        <v>223.42</v>
      </c>
      <c r="K3814">
        <v>225.54</v>
      </c>
    </row>
    <row r="3815" spans="1:11" x14ac:dyDescent="0.3">
      <c r="A3815" s="1">
        <v>40260</v>
      </c>
      <c r="B3815">
        <v>210.18</v>
      </c>
      <c r="C3815">
        <v>211.43</v>
      </c>
      <c r="D3815">
        <v>212.74</v>
      </c>
      <c r="E3815">
        <v>214.34</v>
      </c>
      <c r="F3815">
        <v>216.04</v>
      </c>
      <c r="G3815">
        <v>217.85</v>
      </c>
      <c r="H3815">
        <v>219.91</v>
      </c>
      <c r="I3815">
        <v>222.11</v>
      </c>
      <c r="J3815">
        <v>224.36</v>
      </c>
      <c r="K3815">
        <v>226.48</v>
      </c>
    </row>
    <row r="3816" spans="1:11" x14ac:dyDescent="0.3">
      <c r="A3816" s="1">
        <v>40261</v>
      </c>
      <c r="B3816">
        <v>207.07</v>
      </c>
      <c r="C3816">
        <v>208.35</v>
      </c>
      <c r="D3816">
        <v>209.74</v>
      </c>
      <c r="E3816">
        <v>211.42</v>
      </c>
      <c r="F3816">
        <v>213.14</v>
      </c>
      <c r="G3816">
        <v>214.9</v>
      </c>
      <c r="H3816">
        <v>216.97</v>
      </c>
      <c r="I3816">
        <v>219.22</v>
      </c>
      <c r="J3816">
        <v>221.52</v>
      </c>
      <c r="K3816">
        <v>223.67</v>
      </c>
    </row>
    <row r="3817" spans="1:11" x14ac:dyDescent="0.3">
      <c r="A3817" s="1">
        <v>40262</v>
      </c>
      <c r="B3817">
        <v>206.93</v>
      </c>
      <c r="C3817">
        <v>208.24</v>
      </c>
      <c r="D3817">
        <v>209.7</v>
      </c>
      <c r="E3817">
        <v>211.46</v>
      </c>
      <c r="F3817">
        <v>213.23</v>
      </c>
      <c r="G3817">
        <v>215.09</v>
      </c>
      <c r="H3817">
        <v>217.15</v>
      </c>
      <c r="I3817">
        <v>219.38</v>
      </c>
      <c r="J3817">
        <v>221.65</v>
      </c>
      <c r="K3817">
        <v>223.8</v>
      </c>
    </row>
    <row r="3818" spans="1:11" x14ac:dyDescent="0.3">
      <c r="A3818" s="1">
        <v>40263</v>
      </c>
      <c r="B3818">
        <v>206.97</v>
      </c>
      <c r="C3818">
        <v>208.13</v>
      </c>
      <c r="D3818">
        <v>209.39</v>
      </c>
      <c r="E3818">
        <v>210.98</v>
      </c>
      <c r="F3818">
        <v>212.58</v>
      </c>
      <c r="G3818">
        <v>214.43</v>
      </c>
      <c r="H3818">
        <v>216.36</v>
      </c>
      <c r="I3818">
        <v>218.44</v>
      </c>
      <c r="J3818">
        <v>220.57</v>
      </c>
      <c r="K3818">
        <v>222.62</v>
      </c>
    </row>
    <row r="3819" spans="1:11" x14ac:dyDescent="0.3">
      <c r="A3819" s="1">
        <v>40266</v>
      </c>
      <c r="B3819">
        <v>211.88</v>
      </c>
      <c r="C3819">
        <v>212.86</v>
      </c>
      <c r="D3819">
        <v>214.08</v>
      </c>
      <c r="E3819">
        <v>215.72</v>
      </c>
      <c r="F3819">
        <v>217.36</v>
      </c>
      <c r="G3819">
        <v>219.26</v>
      </c>
      <c r="H3819">
        <v>221.18</v>
      </c>
      <c r="I3819">
        <v>223.23</v>
      </c>
      <c r="J3819">
        <v>225.31</v>
      </c>
      <c r="K3819">
        <v>227.31</v>
      </c>
    </row>
    <row r="3820" spans="1:11" x14ac:dyDescent="0.3">
      <c r="A3820" s="1">
        <v>40267</v>
      </c>
      <c r="B3820">
        <v>212.47</v>
      </c>
      <c r="C3820">
        <v>213.16</v>
      </c>
      <c r="D3820">
        <v>214.37</v>
      </c>
      <c r="E3820">
        <v>216.07</v>
      </c>
      <c r="F3820">
        <v>217.89</v>
      </c>
      <c r="G3820">
        <v>219.79</v>
      </c>
      <c r="H3820">
        <v>221.77</v>
      </c>
      <c r="I3820">
        <v>223.86</v>
      </c>
      <c r="J3820">
        <v>225.97</v>
      </c>
      <c r="K3820">
        <v>227.98</v>
      </c>
    </row>
    <row r="3821" spans="1:11" x14ac:dyDescent="0.3">
      <c r="A3821" s="1">
        <v>40268</v>
      </c>
      <c r="B3821">
        <v>216.46</v>
      </c>
      <c r="C3821">
        <v>217.9</v>
      </c>
      <c r="D3821">
        <v>219.08</v>
      </c>
      <c r="E3821">
        <v>220.76</v>
      </c>
      <c r="F3821">
        <v>222.55</v>
      </c>
      <c r="G3821">
        <v>224.37</v>
      </c>
      <c r="H3821">
        <v>226.31</v>
      </c>
      <c r="I3821">
        <v>228.4</v>
      </c>
      <c r="J3821">
        <v>230.5</v>
      </c>
      <c r="K3821">
        <v>232.49</v>
      </c>
    </row>
    <row r="3822" spans="1:11" x14ac:dyDescent="0.3">
      <c r="A3822" s="1">
        <v>40269</v>
      </c>
      <c r="B3822">
        <v>221.67</v>
      </c>
      <c r="C3822">
        <v>223.07</v>
      </c>
      <c r="D3822">
        <v>224.84</v>
      </c>
      <c r="E3822">
        <v>226.71</v>
      </c>
      <c r="F3822">
        <v>228.63</v>
      </c>
      <c r="G3822">
        <v>230.68</v>
      </c>
      <c r="H3822">
        <v>232.78</v>
      </c>
      <c r="I3822">
        <v>234.88</v>
      </c>
      <c r="J3822">
        <v>236.85</v>
      </c>
      <c r="K3822">
        <v>237.85</v>
      </c>
    </row>
    <row r="3823" spans="1:11" x14ac:dyDescent="0.3">
      <c r="A3823" s="1">
        <v>40273</v>
      </c>
      <c r="B3823">
        <v>226.75</v>
      </c>
      <c r="C3823">
        <v>228.25</v>
      </c>
      <c r="D3823">
        <v>230.09</v>
      </c>
      <c r="E3823">
        <v>231.99</v>
      </c>
      <c r="F3823">
        <v>233.94</v>
      </c>
      <c r="G3823">
        <v>235.95</v>
      </c>
      <c r="H3823">
        <v>237.98</v>
      </c>
      <c r="I3823">
        <v>239.96</v>
      </c>
      <c r="J3823">
        <v>241.89</v>
      </c>
      <c r="K3823">
        <v>242.79</v>
      </c>
    </row>
    <row r="3824" spans="1:11" x14ac:dyDescent="0.3">
      <c r="A3824" s="1">
        <v>40274</v>
      </c>
      <c r="B3824">
        <v>226.83</v>
      </c>
      <c r="C3824">
        <v>228.53</v>
      </c>
      <c r="D3824">
        <v>230.46</v>
      </c>
      <c r="E3824">
        <v>232.51</v>
      </c>
      <c r="F3824">
        <v>234.63</v>
      </c>
      <c r="G3824">
        <v>236.77</v>
      </c>
      <c r="H3824">
        <v>238.87</v>
      </c>
      <c r="I3824">
        <v>240.94</v>
      </c>
      <c r="J3824">
        <v>242.89</v>
      </c>
      <c r="K3824">
        <v>243.79</v>
      </c>
    </row>
    <row r="3825" spans="1:11" x14ac:dyDescent="0.3">
      <c r="A3825" s="1">
        <v>40275</v>
      </c>
      <c r="B3825">
        <v>224.39</v>
      </c>
      <c r="C3825">
        <v>226.11</v>
      </c>
      <c r="D3825">
        <v>228.22</v>
      </c>
      <c r="E3825">
        <v>230.49</v>
      </c>
      <c r="F3825">
        <v>232.82</v>
      </c>
      <c r="G3825">
        <v>235.13</v>
      </c>
      <c r="H3825">
        <v>237.4</v>
      </c>
      <c r="I3825">
        <v>239.63</v>
      </c>
      <c r="J3825">
        <v>241.76</v>
      </c>
      <c r="K3825">
        <v>242.88</v>
      </c>
    </row>
    <row r="3826" spans="1:11" x14ac:dyDescent="0.3">
      <c r="A3826" s="1">
        <v>40276</v>
      </c>
      <c r="B3826">
        <v>222.82</v>
      </c>
      <c r="C3826">
        <v>224.45</v>
      </c>
      <c r="D3826">
        <v>226.54</v>
      </c>
      <c r="E3826">
        <v>228.78</v>
      </c>
      <c r="F3826">
        <v>231.18</v>
      </c>
      <c r="G3826">
        <v>233.5</v>
      </c>
      <c r="H3826">
        <v>235.83</v>
      </c>
      <c r="I3826">
        <v>238.13</v>
      </c>
      <c r="J3826">
        <v>240.33</v>
      </c>
      <c r="K3826">
        <v>241.58</v>
      </c>
    </row>
    <row r="3827" spans="1:11" x14ac:dyDescent="0.3">
      <c r="A3827" s="1">
        <v>40277</v>
      </c>
      <c r="B3827">
        <v>222.6</v>
      </c>
      <c r="C3827">
        <v>224.36</v>
      </c>
      <c r="D3827">
        <v>226.57</v>
      </c>
      <c r="E3827">
        <v>228.79</v>
      </c>
      <c r="F3827">
        <v>231.21</v>
      </c>
      <c r="G3827">
        <v>233.57</v>
      </c>
      <c r="H3827">
        <v>235.93</v>
      </c>
      <c r="I3827">
        <v>238.26</v>
      </c>
      <c r="J3827">
        <v>240.56</v>
      </c>
      <c r="K3827">
        <v>241.94</v>
      </c>
    </row>
    <row r="3828" spans="1:11" x14ac:dyDescent="0.3">
      <c r="A3828" s="1">
        <v>40280</v>
      </c>
      <c r="B3828">
        <v>221.89</v>
      </c>
      <c r="C3828">
        <v>223.74</v>
      </c>
      <c r="D3828">
        <v>226.12</v>
      </c>
      <c r="E3828">
        <v>228.51</v>
      </c>
      <c r="F3828">
        <v>231</v>
      </c>
      <c r="G3828">
        <v>233.44</v>
      </c>
      <c r="H3828">
        <v>235.86</v>
      </c>
      <c r="I3828">
        <v>238.26</v>
      </c>
      <c r="J3828">
        <v>240.63</v>
      </c>
      <c r="K3828">
        <v>242.06</v>
      </c>
    </row>
    <row r="3829" spans="1:11" x14ac:dyDescent="0.3">
      <c r="A3829" s="1">
        <v>40281</v>
      </c>
      <c r="B3829">
        <v>221.42</v>
      </c>
      <c r="C3829">
        <v>223.34</v>
      </c>
      <c r="D3829">
        <v>225.52</v>
      </c>
      <c r="E3829">
        <v>227.74</v>
      </c>
      <c r="F3829">
        <v>230.05</v>
      </c>
      <c r="G3829">
        <v>232.51</v>
      </c>
      <c r="H3829">
        <v>234.97</v>
      </c>
      <c r="I3829">
        <v>237.41</v>
      </c>
      <c r="J3829">
        <v>239.79</v>
      </c>
      <c r="K3829">
        <v>241.24</v>
      </c>
    </row>
    <row r="3830" spans="1:11" x14ac:dyDescent="0.3">
      <c r="A3830" s="1">
        <v>40282</v>
      </c>
      <c r="B3830">
        <v>224.21</v>
      </c>
      <c r="C3830">
        <v>226.16</v>
      </c>
      <c r="D3830">
        <v>228.24</v>
      </c>
      <c r="E3830">
        <v>230.37</v>
      </c>
      <c r="F3830">
        <v>232.59</v>
      </c>
      <c r="G3830">
        <v>235.02</v>
      </c>
      <c r="H3830">
        <v>237.48</v>
      </c>
      <c r="I3830">
        <v>239.92</v>
      </c>
      <c r="J3830">
        <v>242.32</v>
      </c>
      <c r="K3830">
        <v>243.72</v>
      </c>
    </row>
    <row r="3831" spans="1:11" x14ac:dyDescent="0.3">
      <c r="A3831" s="1">
        <v>40283</v>
      </c>
      <c r="B3831">
        <v>225.23</v>
      </c>
      <c r="C3831">
        <v>227.39</v>
      </c>
      <c r="D3831">
        <v>229.64</v>
      </c>
      <c r="E3831">
        <v>231.84</v>
      </c>
      <c r="F3831">
        <v>234.09</v>
      </c>
      <c r="G3831">
        <v>236.69</v>
      </c>
      <c r="H3831">
        <v>239.29</v>
      </c>
      <c r="I3831">
        <v>241.89</v>
      </c>
      <c r="J3831">
        <v>244.39</v>
      </c>
      <c r="K3831">
        <v>245.84</v>
      </c>
    </row>
    <row r="3832" spans="1:11" x14ac:dyDescent="0.3">
      <c r="A3832" s="1">
        <v>40284</v>
      </c>
      <c r="B3832">
        <v>221.69</v>
      </c>
      <c r="C3832">
        <v>223.94</v>
      </c>
      <c r="D3832">
        <v>226.21</v>
      </c>
      <c r="E3832">
        <v>228.4</v>
      </c>
      <c r="F3832">
        <v>230.75</v>
      </c>
      <c r="G3832">
        <v>233.45</v>
      </c>
      <c r="H3832">
        <v>236.15</v>
      </c>
      <c r="I3832">
        <v>238.85</v>
      </c>
      <c r="J3832">
        <v>241.48</v>
      </c>
      <c r="K3832">
        <v>243.06</v>
      </c>
    </row>
    <row r="3833" spans="1:11" x14ac:dyDescent="0.3">
      <c r="A3833" s="1">
        <v>40287</v>
      </c>
      <c r="B3833">
        <v>215.68</v>
      </c>
      <c r="C3833">
        <v>218.36</v>
      </c>
      <c r="D3833">
        <v>220.98</v>
      </c>
      <c r="E3833">
        <v>223.5</v>
      </c>
      <c r="F3833">
        <v>226</v>
      </c>
      <c r="G3833">
        <v>228.71</v>
      </c>
      <c r="H3833">
        <v>231.39</v>
      </c>
      <c r="I3833">
        <v>234.07</v>
      </c>
      <c r="J3833">
        <v>236.72</v>
      </c>
      <c r="K3833">
        <v>238.35</v>
      </c>
    </row>
    <row r="3834" spans="1:11" x14ac:dyDescent="0.3">
      <c r="A3834" s="1">
        <v>40288</v>
      </c>
      <c r="B3834">
        <v>218.02</v>
      </c>
      <c r="C3834">
        <v>220.49</v>
      </c>
      <c r="D3834">
        <v>222.85</v>
      </c>
      <c r="E3834">
        <v>225.22</v>
      </c>
      <c r="F3834">
        <v>227.67</v>
      </c>
      <c r="G3834">
        <v>230.29</v>
      </c>
      <c r="H3834">
        <v>232.91</v>
      </c>
      <c r="I3834">
        <v>235.53</v>
      </c>
      <c r="J3834">
        <v>238.13</v>
      </c>
      <c r="K3834">
        <v>239.73</v>
      </c>
    </row>
    <row r="3835" spans="1:11" x14ac:dyDescent="0.3">
      <c r="A3835" s="1">
        <v>40289</v>
      </c>
      <c r="B3835">
        <v>220.58</v>
      </c>
      <c r="C3835">
        <v>222.97</v>
      </c>
      <c r="D3835">
        <v>225.29</v>
      </c>
      <c r="E3835">
        <v>227.62</v>
      </c>
      <c r="F3835">
        <v>230.1</v>
      </c>
      <c r="G3835">
        <v>232.73</v>
      </c>
      <c r="H3835">
        <v>235.37</v>
      </c>
      <c r="I3835">
        <v>238.01</v>
      </c>
      <c r="J3835">
        <v>240.61</v>
      </c>
      <c r="K3835">
        <v>242.21</v>
      </c>
    </row>
    <row r="3836" spans="1:11" x14ac:dyDescent="0.3">
      <c r="A3836" s="1">
        <v>40290</v>
      </c>
      <c r="B3836">
        <v>221.5</v>
      </c>
      <c r="C3836">
        <v>223.97</v>
      </c>
      <c r="D3836">
        <v>226.3</v>
      </c>
      <c r="E3836">
        <v>228.62</v>
      </c>
      <c r="F3836">
        <v>231.18</v>
      </c>
      <c r="G3836">
        <v>233.83</v>
      </c>
      <c r="H3836">
        <v>236.51</v>
      </c>
      <c r="I3836">
        <v>239.18</v>
      </c>
      <c r="J3836">
        <v>241.79</v>
      </c>
      <c r="K3836">
        <v>243.4</v>
      </c>
    </row>
    <row r="3837" spans="1:11" x14ac:dyDescent="0.3">
      <c r="A3837" s="1">
        <v>40291</v>
      </c>
      <c r="B3837">
        <v>225.05</v>
      </c>
      <c r="C3837">
        <v>227.47</v>
      </c>
      <c r="D3837">
        <v>229.77</v>
      </c>
      <c r="E3837">
        <v>232.07</v>
      </c>
      <c r="F3837">
        <v>234.71</v>
      </c>
      <c r="G3837">
        <v>237.32</v>
      </c>
      <c r="H3837">
        <v>239.97</v>
      </c>
      <c r="I3837">
        <v>242.62</v>
      </c>
      <c r="J3837">
        <v>245.27</v>
      </c>
      <c r="K3837">
        <v>246.92</v>
      </c>
    </row>
    <row r="3838" spans="1:11" x14ac:dyDescent="0.3">
      <c r="A3838" s="1">
        <v>40294</v>
      </c>
      <c r="B3838">
        <v>223.71</v>
      </c>
      <c r="C3838">
        <v>226.37</v>
      </c>
      <c r="D3838">
        <v>228.77</v>
      </c>
      <c r="E3838">
        <v>231.23</v>
      </c>
      <c r="F3838">
        <v>233.86</v>
      </c>
      <c r="G3838">
        <v>236.49</v>
      </c>
      <c r="H3838">
        <v>239.14</v>
      </c>
      <c r="I3838">
        <v>241.79</v>
      </c>
      <c r="J3838">
        <v>244.42</v>
      </c>
      <c r="K3838">
        <v>246.05</v>
      </c>
    </row>
    <row r="3839" spans="1:11" x14ac:dyDescent="0.3">
      <c r="A3839" s="1">
        <v>40295</v>
      </c>
      <c r="B3839">
        <v>223.03</v>
      </c>
      <c r="C3839">
        <v>225.51</v>
      </c>
      <c r="D3839">
        <v>227.78</v>
      </c>
      <c r="E3839">
        <v>230.14</v>
      </c>
      <c r="F3839">
        <v>232.68</v>
      </c>
      <c r="G3839">
        <v>235.29</v>
      </c>
      <c r="H3839">
        <v>237.94</v>
      </c>
      <c r="I3839">
        <v>240.59</v>
      </c>
      <c r="J3839">
        <v>243.22</v>
      </c>
      <c r="K3839">
        <v>244.86</v>
      </c>
    </row>
    <row r="3840" spans="1:11" x14ac:dyDescent="0.3">
      <c r="A3840" s="1">
        <v>40296</v>
      </c>
      <c r="B3840">
        <v>222.9</v>
      </c>
      <c r="C3840">
        <v>225.42</v>
      </c>
      <c r="D3840">
        <v>227.84</v>
      </c>
      <c r="E3840">
        <v>230.3</v>
      </c>
      <c r="F3840">
        <v>232.8</v>
      </c>
      <c r="G3840">
        <v>235.42</v>
      </c>
      <c r="H3840">
        <v>238.07</v>
      </c>
      <c r="I3840">
        <v>240.72</v>
      </c>
      <c r="J3840">
        <v>243.37</v>
      </c>
      <c r="K3840">
        <v>245.05</v>
      </c>
    </row>
    <row r="3841" spans="1:11" x14ac:dyDescent="0.3">
      <c r="A3841" s="1">
        <v>40297</v>
      </c>
      <c r="B3841">
        <v>225.12</v>
      </c>
      <c r="C3841">
        <v>227.82</v>
      </c>
      <c r="D3841">
        <v>230.3</v>
      </c>
      <c r="E3841">
        <v>232.75</v>
      </c>
      <c r="F3841">
        <v>235.3</v>
      </c>
      <c r="G3841">
        <v>237.78</v>
      </c>
      <c r="H3841">
        <v>240.35</v>
      </c>
      <c r="I3841">
        <v>242.94</v>
      </c>
      <c r="J3841">
        <v>245.59</v>
      </c>
      <c r="K3841">
        <v>247.31</v>
      </c>
    </row>
    <row r="3842" spans="1:11" x14ac:dyDescent="0.3">
      <c r="A3842" s="1">
        <v>40298</v>
      </c>
      <c r="B3842">
        <v>228.85</v>
      </c>
      <c r="C3842">
        <v>231.57</v>
      </c>
      <c r="D3842">
        <v>233.93</v>
      </c>
      <c r="E3842">
        <v>236.26</v>
      </c>
      <c r="F3842">
        <v>238.61</v>
      </c>
      <c r="G3842">
        <v>240.93</v>
      </c>
      <c r="H3842">
        <v>243.4</v>
      </c>
      <c r="I3842">
        <v>245.88</v>
      </c>
      <c r="J3842">
        <v>248.51</v>
      </c>
      <c r="K3842">
        <v>250.23</v>
      </c>
    </row>
    <row r="3843" spans="1:11" x14ac:dyDescent="0.3">
      <c r="A3843" s="1">
        <v>40301</v>
      </c>
      <c r="B3843">
        <v>234.51</v>
      </c>
      <c r="C3843">
        <v>237.08</v>
      </c>
      <c r="D3843">
        <v>239.53</v>
      </c>
      <c r="E3843">
        <v>241.97</v>
      </c>
      <c r="F3843">
        <v>244.32</v>
      </c>
      <c r="G3843">
        <v>246.69</v>
      </c>
      <c r="H3843">
        <v>249.07</v>
      </c>
      <c r="I3843">
        <v>251.66</v>
      </c>
      <c r="J3843">
        <v>253.39</v>
      </c>
      <c r="K3843">
        <v>253.99</v>
      </c>
    </row>
    <row r="3844" spans="1:11" x14ac:dyDescent="0.3">
      <c r="A3844" s="1">
        <v>40302</v>
      </c>
      <c r="B3844">
        <v>225.95</v>
      </c>
      <c r="C3844">
        <v>228.5</v>
      </c>
      <c r="D3844">
        <v>231</v>
      </c>
      <c r="E3844">
        <v>233.49</v>
      </c>
      <c r="F3844">
        <v>235.85</v>
      </c>
      <c r="G3844">
        <v>238.33</v>
      </c>
      <c r="H3844">
        <v>240.88</v>
      </c>
      <c r="I3844">
        <v>243.58</v>
      </c>
      <c r="J3844">
        <v>245.38</v>
      </c>
      <c r="K3844">
        <v>246.08</v>
      </c>
    </row>
    <row r="3845" spans="1:11" x14ac:dyDescent="0.3">
      <c r="A3845" s="1">
        <v>40303</v>
      </c>
      <c r="B3845">
        <v>218.45</v>
      </c>
      <c r="C3845">
        <v>221.01</v>
      </c>
      <c r="D3845">
        <v>223.49</v>
      </c>
      <c r="E3845">
        <v>226.04</v>
      </c>
      <c r="F3845">
        <v>228.52</v>
      </c>
      <c r="G3845">
        <v>231.16</v>
      </c>
      <c r="H3845">
        <v>233.92</v>
      </c>
      <c r="I3845">
        <v>236.88</v>
      </c>
      <c r="J3845">
        <v>238.96</v>
      </c>
      <c r="K3845">
        <v>239.86</v>
      </c>
    </row>
    <row r="3846" spans="1:11" x14ac:dyDescent="0.3">
      <c r="A3846" s="1">
        <v>40304</v>
      </c>
      <c r="B3846">
        <v>211.37</v>
      </c>
      <c r="C3846">
        <v>213.77</v>
      </c>
      <c r="D3846">
        <v>216.31</v>
      </c>
      <c r="E3846">
        <v>218.92</v>
      </c>
      <c r="F3846">
        <v>221.41</v>
      </c>
      <c r="G3846">
        <v>224.05</v>
      </c>
      <c r="H3846">
        <v>226.81</v>
      </c>
      <c r="I3846">
        <v>229.76</v>
      </c>
      <c r="J3846">
        <v>231.81</v>
      </c>
      <c r="K3846">
        <v>232.76</v>
      </c>
    </row>
    <row r="3847" spans="1:11" x14ac:dyDescent="0.3">
      <c r="A3847" s="1">
        <v>40305</v>
      </c>
      <c r="B3847">
        <v>207.95</v>
      </c>
      <c r="C3847">
        <v>209.98</v>
      </c>
      <c r="D3847">
        <v>212.33</v>
      </c>
      <c r="E3847">
        <v>214.97</v>
      </c>
      <c r="F3847">
        <v>217.63</v>
      </c>
      <c r="G3847">
        <v>220.45</v>
      </c>
      <c r="H3847">
        <v>223.28</v>
      </c>
      <c r="I3847">
        <v>226.26</v>
      </c>
      <c r="J3847">
        <v>228.29</v>
      </c>
      <c r="K3847">
        <v>229.22</v>
      </c>
    </row>
    <row r="3848" spans="1:11" x14ac:dyDescent="0.3">
      <c r="A3848" s="1">
        <v>40308</v>
      </c>
      <c r="B3848">
        <v>212.02</v>
      </c>
      <c r="C3848">
        <v>214.14</v>
      </c>
      <c r="D3848">
        <v>216.57</v>
      </c>
      <c r="E3848">
        <v>219.24</v>
      </c>
      <c r="F3848">
        <v>221.97</v>
      </c>
      <c r="G3848">
        <v>224.78</v>
      </c>
      <c r="H3848">
        <v>227.58</v>
      </c>
      <c r="I3848">
        <v>230.51</v>
      </c>
      <c r="J3848">
        <v>232.55</v>
      </c>
      <c r="K3848">
        <v>233.48</v>
      </c>
    </row>
    <row r="3849" spans="1:11" x14ac:dyDescent="0.3">
      <c r="A3849" s="1">
        <v>40309</v>
      </c>
      <c r="B3849">
        <v>214.01</v>
      </c>
      <c r="C3849">
        <v>215.98</v>
      </c>
      <c r="D3849">
        <v>218.25</v>
      </c>
      <c r="E3849">
        <v>220.86</v>
      </c>
      <c r="F3849">
        <v>223.54</v>
      </c>
      <c r="G3849">
        <v>226.29</v>
      </c>
      <c r="H3849">
        <v>229</v>
      </c>
      <c r="I3849">
        <v>231.87</v>
      </c>
      <c r="J3849">
        <v>233.94</v>
      </c>
      <c r="K3849">
        <v>234.87</v>
      </c>
    </row>
    <row r="3850" spans="1:11" x14ac:dyDescent="0.3">
      <c r="A3850" s="1">
        <v>40310</v>
      </c>
      <c r="B3850">
        <v>215.91</v>
      </c>
      <c r="C3850">
        <v>217.66</v>
      </c>
      <c r="D3850">
        <v>219.74</v>
      </c>
      <c r="E3850">
        <v>222.25</v>
      </c>
      <c r="F3850">
        <v>224.85</v>
      </c>
      <c r="G3850">
        <v>227.61</v>
      </c>
      <c r="H3850">
        <v>230.39</v>
      </c>
      <c r="I3850">
        <v>233.3</v>
      </c>
      <c r="J3850">
        <v>235.3</v>
      </c>
      <c r="K3850">
        <v>236.19</v>
      </c>
    </row>
    <row r="3851" spans="1:11" x14ac:dyDescent="0.3">
      <c r="A3851" s="1">
        <v>40311</v>
      </c>
      <c r="B3851">
        <v>213.19</v>
      </c>
      <c r="C3851">
        <v>214.87</v>
      </c>
      <c r="D3851">
        <v>216.77</v>
      </c>
      <c r="E3851">
        <v>219.27</v>
      </c>
      <c r="F3851">
        <v>221.89</v>
      </c>
      <c r="G3851">
        <v>224.62</v>
      </c>
      <c r="H3851">
        <v>227.32</v>
      </c>
      <c r="I3851">
        <v>230.22</v>
      </c>
      <c r="J3851">
        <v>232.24</v>
      </c>
      <c r="K3851">
        <v>233.09</v>
      </c>
    </row>
    <row r="3852" spans="1:11" x14ac:dyDescent="0.3">
      <c r="A3852" s="1">
        <v>40312</v>
      </c>
      <c r="B3852">
        <v>206.06</v>
      </c>
      <c r="C3852">
        <v>207.52</v>
      </c>
      <c r="D3852">
        <v>209.31</v>
      </c>
      <c r="E3852">
        <v>211.69</v>
      </c>
      <c r="F3852">
        <v>214.3</v>
      </c>
      <c r="G3852">
        <v>216.99</v>
      </c>
      <c r="H3852">
        <v>219.71</v>
      </c>
      <c r="I3852">
        <v>222.62</v>
      </c>
      <c r="J3852">
        <v>224.63</v>
      </c>
      <c r="K3852">
        <v>225.43</v>
      </c>
    </row>
    <row r="3853" spans="1:11" x14ac:dyDescent="0.3">
      <c r="A3853" s="1">
        <v>40315</v>
      </c>
      <c r="B3853">
        <v>198.52</v>
      </c>
      <c r="C3853">
        <v>200.2</v>
      </c>
      <c r="D3853">
        <v>202.14</v>
      </c>
      <c r="E3853">
        <v>204.7</v>
      </c>
      <c r="F3853">
        <v>207.44</v>
      </c>
      <c r="G3853">
        <v>210.19</v>
      </c>
      <c r="H3853">
        <v>212.95</v>
      </c>
      <c r="I3853">
        <v>215.92</v>
      </c>
      <c r="J3853">
        <v>218</v>
      </c>
      <c r="K3853">
        <v>218.9</v>
      </c>
    </row>
    <row r="3854" spans="1:11" x14ac:dyDescent="0.3">
      <c r="A3854" s="1">
        <v>40316</v>
      </c>
      <c r="B3854">
        <v>196.15</v>
      </c>
      <c r="C3854">
        <v>197.85</v>
      </c>
      <c r="D3854">
        <v>199.89</v>
      </c>
      <c r="E3854">
        <v>202.58</v>
      </c>
      <c r="F3854">
        <v>205.31</v>
      </c>
      <c r="G3854">
        <v>208.08</v>
      </c>
      <c r="H3854">
        <v>210.85</v>
      </c>
      <c r="I3854">
        <v>213.8</v>
      </c>
      <c r="J3854">
        <v>215.95</v>
      </c>
      <c r="K3854">
        <v>216.9</v>
      </c>
    </row>
    <row r="3855" spans="1:11" x14ac:dyDescent="0.3">
      <c r="A3855" s="1">
        <v>40317</v>
      </c>
      <c r="B3855">
        <v>194.52</v>
      </c>
      <c r="C3855">
        <v>196.1</v>
      </c>
      <c r="D3855">
        <v>198</v>
      </c>
      <c r="E3855">
        <v>200.58</v>
      </c>
      <c r="F3855">
        <v>203.19</v>
      </c>
      <c r="G3855">
        <v>205.85</v>
      </c>
      <c r="H3855">
        <v>208.55</v>
      </c>
      <c r="I3855">
        <v>211.4</v>
      </c>
      <c r="J3855">
        <v>213.5</v>
      </c>
      <c r="K3855">
        <v>214.3</v>
      </c>
    </row>
    <row r="3856" spans="1:11" x14ac:dyDescent="0.3">
      <c r="A3856" s="1">
        <v>40318</v>
      </c>
      <c r="B3856">
        <v>190.19</v>
      </c>
      <c r="C3856">
        <v>191.62</v>
      </c>
      <c r="D3856">
        <v>193.39</v>
      </c>
      <c r="E3856">
        <v>195.86</v>
      </c>
      <c r="F3856">
        <v>198.42</v>
      </c>
      <c r="G3856">
        <v>201.02</v>
      </c>
      <c r="H3856">
        <v>203.62</v>
      </c>
      <c r="I3856">
        <v>206.42</v>
      </c>
      <c r="J3856">
        <v>208.4</v>
      </c>
      <c r="K3856">
        <v>209.2</v>
      </c>
    </row>
    <row r="3857" spans="1:11" x14ac:dyDescent="0.3">
      <c r="A3857" s="1">
        <v>40319</v>
      </c>
      <c r="B3857">
        <v>189.67</v>
      </c>
      <c r="C3857">
        <v>191.09</v>
      </c>
      <c r="D3857">
        <v>192.79</v>
      </c>
      <c r="E3857">
        <v>195.26</v>
      </c>
      <c r="F3857">
        <v>197.83</v>
      </c>
      <c r="G3857">
        <v>200.44</v>
      </c>
      <c r="H3857">
        <v>203.05</v>
      </c>
      <c r="I3857">
        <v>205.91</v>
      </c>
      <c r="J3857">
        <v>207.92</v>
      </c>
      <c r="K3857">
        <v>208.82</v>
      </c>
    </row>
    <row r="3858" spans="1:11" x14ac:dyDescent="0.3">
      <c r="A3858" s="1">
        <v>40322</v>
      </c>
      <c r="B3858">
        <v>189.93</v>
      </c>
      <c r="C3858">
        <v>191.36</v>
      </c>
      <c r="D3858">
        <v>193.16</v>
      </c>
      <c r="E3858">
        <v>195.63</v>
      </c>
      <c r="F3858">
        <v>198.14</v>
      </c>
      <c r="G3858">
        <v>200.67</v>
      </c>
      <c r="H3858">
        <v>203.22</v>
      </c>
      <c r="I3858">
        <v>206.09</v>
      </c>
      <c r="J3858">
        <v>208.19</v>
      </c>
      <c r="K3858">
        <v>209.11</v>
      </c>
    </row>
    <row r="3859" spans="1:11" x14ac:dyDescent="0.3">
      <c r="A3859" s="1">
        <v>40323</v>
      </c>
      <c r="B3859">
        <v>187.17</v>
      </c>
      <c r="C3859">
        <v>188.42</v>
      </c>
      <c r="D3859">
        <v>190.24</v>
      </c>
      <c r="E3859">
        <v>192.65</v>
      </c>
      <c r="F3859">
        <v>195.11</v>
      </c>
      <c r="G3859">
        <v>197.6</v>
      </c>
      <c r="H3859">
        <v>200.17</v>
      </c>
      <c r="I3859">
        <v>203.06</v>
      </c>
      <c r="J3859">
        <v>205.12</v>
      </c>
      <c r="K3859">
        <v>206.04</v>
      </c>
    </row>
    <row r="3860" spans="1:11" x14ac:dyDescent="0.3">
      <c r="A3860" s="1">
        <v>40324</v>
      </c>
      <c r="B3860">
        <v>192.07</v>
      </c>
      <c r="C3860">
        <v>193.24</v>
      </c>
      <c r="D3860">
        <v>195.13</v>
      </c>
      <c r="E3860">
        <v>197.57</v>
      </c>
      <c r="F3860">
        <v>199.97</v>
      </c>
      <c r="G3860">
        <v>202.46</v>
      </c>
      <c r="H3860">
        <v>204.93</v>
      </c>
      <c r="I3860">
        <v>207.7</v>
      </c>
      <c r="J3860">
        <v>209.68</v>
      </c>
      <c r="K3860">
        <v>210.59</v>
      </c>
    </row>
    <row r="3861" spans="1:11" x14ac:dyDescent="0.3">
      <c r="A3861" s="1">
        <v>40325</v>
      </c>
      <c r="B3861">
        <v>199.94</v>
      </c>
      <c r="C3861">
        <v>200.97</v>
      </c>
      <c r="D3861">
        <v>202.72</v>
      </c>
      <c r="E3861">
        <v>205.04</v>
      </c>
      <c r="F3861">
        <v>207.35</v>
      </c>
      <c r="G3861">
        <v>209.87</v>
      </c>
      <c r="H3861">
        <v>212.36</v>
      </c>
      <c r="I3861">
        <v>215</v>
      </c>
      <c r="J3861">
        <v>216.84</v>
      </c>
      <c r="K3861">
        <v>217.71</v>
      </c>
    </row>
    <row r="3862" spans="1:11" x14ac:dyDescent="0.3">
      <c r="A3862" s="1">
        <v>40326</v>
      </c>
      <c r="B3862">
        <v>198.02</v>
      </c>
      <c r="C3862">
        <v>200.45</v>
      </c>
      <c r="D3862">
        <v>202.38</v>
      </c>
      <c r="E3862">
        <v>204.88</v>
      </c>
      <c r="F3862">
        <v>207.35</v>
      </c>
      <c r="G3862">
        <v>209.86</v>
      </c>
      <c r="H3862">
        <v>212.41</v>
      </c>
      <c r="I3862">
        <v>215.11</v>
      </c>
      <c r="J3862">
        <v>216.88</v>
      </c>
      <c r="K3862">
        <v>217.73</v>
      </c>
    </row>
    <row r="3863" spans="1:11" x14ac:dyDescent="0.3">
      <c r="A3863" s="1">
        <v>40330</v>
      </c>
      <c r="B3863">
        <v>197.04</v>
      </c>
      <c r="C3863">
        <v>199.12</v>
      </c>
      <c r="D3863">
        <v>201.75</v>
      </c>
      <c r="E3863">
        <v>204.31</v>
      </c>
      <c r="F3863">
        <v>206.92</v>
      </c>
      <c r="G3863">
        <v>209.58</v>
      </c>
      <c r="H3863">
        <v>212.35</v>
      </c>
      <c r="I3863">
        <v>214.2</v>
      </c>
      <c r="J3863">
        <v>215.13</v>
      </c>
      <c r="K3863">
        <v>215.1</v>
      </c>
    </row>
    <row r="3864" spans="1:11" x14ac:dyDescent="0.3">
      <c r="A3864" s="1">
        <v>40331</v>
      </c>
      <c r="B3864">
        <v>200.59</v>
      </c>
      <c r="C3864">
        <v>202.52</v>
      </c>
      <c r="D3864">
        <v>205.01</v>
      </c>
      <c r="E3864">
        <v>207.54</v>
      </c>
      <c r="F3864">
        <v>210.22</v>
      </c>
      <c r="G3864">
        <v>212.91</v>
      </c>
      <c r="H3864">
        <v>215.71</v>
      </c>
      <c r="I3864">
        <v>217.59</v>
      </c>
      <c r="J3864">
        <v>218.56</v>
      </c>
      <c r="K3864">
        <v>218.61</v>
      </c>
    </row>
    <row r="3865" spans="1:11" x14ac:dyDescent="0.3">
      <c r="A3865" s="1">
        <v>40332</v>
      </c>
      <c r="B3865">
        <v>203.91</v>
      </c>
      <c r="C3865">
        <v>205.8</v>
      </c>
      <c r="D3865">
        <v>208.21</v>
      </c>
      <c r="E3865">
        <v>210.69</v>
      </c>
      <c r="F3865">
        <v>213.38</v>
      </c>
      <c r="G3865">
        <v>216.04</v>
      </c>
      <c r="H3865">
        <v>218.77</v>
      </c>
      <c r="I3865">
        <v>220.66</v>
      </c>
      <c r="J3865">
        <v>221.64</v>
      </c>
      <c r="K3865">
        <v>221.72</v>
      </c>
    </row>
    <row r="3866" spans="1:11" x14ac:dyDescent="0.3">
      <c r="A3866" s="1">
        <v>40333</v>
      </c>
      <c r="B3866">
        <v>195.77</v>
      </c>
      <c r="C3866">
        <v>197.65</v>
      </c>
      <c r="D3866">
        <v>200.1</v>
      </c>
      <c r="E3866">
        <v>202.7</v>
      </c>
      <c r="F3866">
        <v>205.36</v>
      </c>
      <c r="G3866">
        <v>208.05</v>
      </c>
      <c r="H3866">
        <v>210.76</v>
      </c>
      <c r="I3866">
        <v>212.66</v>
      </c>
      <c r="J3866">
        <v>213.65</v>
      </c>
      <c r="K3866">
        <v>213.73</v>
      </c>
    </row>
    <row r="3867" spans="1:11" x14ac:dyDescent="0.3">
      <c r="A3867" s="1">
        <v>40336</v>
      </c>
      <c r="B3867">
        <v>196.83</v>
      </c>
      <c r="C3867">
        <v>198.81</v>
      </c>
      <c r="D3867">
        <v>201.32</v>
      </c>
      <c r="E3867">
        <v>203.91</v>
      </c>
      <c r="F3867">
        <v>206.5</v>
      </c>
      <c r="G3867">
        <v>209.05</v>
      </c>
      <c r="H3867">
        <v>211.66</v>
      </c>
      <c r="I3867">
        <v>213.55</v>
      </c>
      <c r="J3867">
        <v>214.5</v>
      </c>
      <c r="K3867">
        <v>214.52</v>
      </c>
    </row>
    <row r="3868" spans="1:11" x14ac:dyDescent="0.3">
      <c r="A3868" s="1">
        <v>40337</v>
      </c>
      <c r="B3868">
        <v>196.53</v>
      </c>
      <c r="C3868">
        <v>198.47</v>
      </c>
      <c r="D3868">
        <v>200.96</v>
      </c>
      <c r="E3868">
        <v>203.47</v>
      </c>
      <c r="F3868">
        <v>206.06</v>
      </c>
      <c r="G3868">
        <v>208.58</v>
      </c>
      <c r="H3868">
        <v>211.18</v>
      </c>
      <c r="I3868">
        <v>213.06</v>
      </c>
      <c r="J3868">
        <v>213.93</v>
      </c>
      <c r="K3868">
        <v>213.85</v>
      </c>
    </row>
    <row r="3869" spans="1:11" x14ac:dyDescent="0.3">
      <c r="A3869" s="1">
        <v>40338</v>
      </c>
      <c r="B3869">
        <v>200.96</v>
      </c>
      <c r="C3869">
        <v>202.93</v>
      </c>
      <c r="D3869">
        <v>205.34</v>
      </c>
      <c r="E3869">
        <v>207.84</v>
      </c>
      <c r="F3869">
        <v>210.4</v>
      </c>
      <c r="G3869">
        <v>212.91</v>
      </c>
      <c r="H3869">
        <v>215.38</v>
      </c>
      <c r="I3869">
        <v>217.18</v>
      </c>
      <c r="J3869">
        <v>218.08</v>
      </c>
      <c r="K3869">
        <v>217.93</v>
      </c>
    </row>
    <row r="3870" spans="1:11" x14ac:dyDescent="0.3">
      <c r="A3870" s="1">
        <v>40339</v>
      </c>
      <c r="B3870">
        <v>203.28</v>
      </c>
      <c r="C3870">
        <v>205.27</v>
      </c>
      <c r="D3870">
        <v>207.71</v>
      </c>
      <c r="E3870">
        <v>210.26</v>
      </c>
      <c r="F3870">
        <v>212.88</v>
      </c>
      <c r="G3870">
        <v>215.36</v>
      </c>
      <c r="H3870">
        <v>217.81</v>
      </c>
      <c r="I3870">
        <v>219.56</v>
      </c>
      <c r="J3870">
        <v>220.46</v>
      </c>
      <c r="K3870">
        <v>220.29</v>
      </c>
    </row>
    <row r="3871" spans="1:11" x14ac:dyDescent="0.3">
      <c r="A3871" s="1">
        <v>40340</v>
      </c>
      <c r="B3871">
        <v>200.53</v>
      </c>
      <c r="C3871">
        <v>202.58</v>
      </c>
      <c r="D3871">
        <v>205.14</v>
      </c>
      <c r="E3871">
        <v>207.78</v>
      </c>
      <c r="F3871">
        <v>210.47</v>
      </c>
      <c r="G3871">
        <v>213.06</v>
      </c>
      <c r="H3871">
        <v>215.56</v>
      </c>
      <c r="I3871">
        <v>217.28</v>
      </c>
      <c r="J3871">
        <v>218.18</v>
      </c>
      <c r="K3871">
        <v>217.98</v>
      </c>
    </row>
    <row r="3872" spans="1:11" x14ac:dyDescent="0.3">
      <c r="A3872" s="1">
        <v>40343</v>
      </c>
      <c r="B3872">
        <v>202.59</v>
      </c>
      <c r="C3872">
        <v>204.48</v>
      </c>
      <c r="D3872">
        <v>206.92</v>
      </c>
      <c r="E3872">
        <v>209.51</v>
      </c>
      <c r="F3872">
        <v>212.08</v>
      </c>
      <c r="G3872">
        <v>214.56</v>
      </c>
      <c r="H3872">
        <v>216.99</v>
      </c>
      <c r="I3872">
        <v>218.69</v>
      </c>
      <c r="J3872">
        <v>219.57</v>
      </c>
      <c r="K3872">
        <v>219.31</v>
      </c>
    </row>
    <row r="3873" spans="1:11" x14ac:dyDescent="0.3">
      <c r="A3873" s="1">
        <v>40344</v>
      </c>
      <c r="B3873">
        <v>206.85</v>
      </c>
      <c r="C3873">
        <v>208.68</v>
      </c>
      <c r="D3873">
        <v>211.03</v>
      </c>
      <c r="E3873">
        <v>213.51</v>
      </c>
      <c r="F3873">
        <v>215.99</v>
      </c>
      <c r="G3873">
        <v>218.39</v>
      </c>
      <c r="H3873">
        <v>220.7</v>
      </c>
      <c r="I3873">
        <v>222.35</v>
      </c>
      <c r="J3873">
        <v>223.13</v>
      </c>
      <c r="K3873">
        <v>222.72</v>
      </c>
    </row>
    <row r="3874" spans="1:11" x14ac:dyDescent="0.3">
      <c r="A3874" s="1">
        <v>40345</v>
      </c>
      <c r="B3874">
        <v>211.01</v>
      </c>
      <c r="C3874">
        <v>212.68</v>
      </c>
      <c r="D3874">
        <v>214.98</v>
      </c>
      <c r="E3874">
        <v>217.36</v>
      </c>
      <c r="F3874">
        <v>219.73</v>
      </c>
      <c r="G3874">
        <v>221.98</v>
      </c>
      <c r="H3874">
        <v>224.21</v>
      </c>
      <c r="I3874">
        <v>225.75</v>
      </c>
      <c r="J3874">
        <v>226.3</v>
      </c>
      <c r="K3874">
        <v>225.75</v>
      </c>
    </row>
    <row r="3875" spans="1:11" x14ac:dyDescent="0.3">
      <c r="A3875" s="1">
        <v>40346</v>
      </c>
      <c r="B3875">
        <v>214.74</v>
      </c>
      <c r="C3875">
        <v>216.21</v>
      </c>
      <c r="D3875">
        <v>218.08</v>
      </c>
      <c r="E3875">
        <v>220.22</v>
      </c>
      <c r="F3875">
        <v>222.43</v>
      </c>
      <c r="G3875">
        <v>224.57</v>
      </c>
      <c r="H3875">
        <v>226.73</v>
      </c>
      <c r="I3875">
        <v>228.13</v>
      </c>
      <c r="J3875">
        <v>228.56</v>
      </c>
      <c r="K3875">
        <v>227.89</v>
      </c>
    </row>
    <row r="3876" spans="1:11" x14ac:dyDescent="0.3">
      <c r="A3876" s="1">
        <v>40347</v>
      </c>
      <c r="B3876">
        <v>212.89</v>
      </c>
      <c r="C3876">
        <v>214.42</v>
      </c>
      <c r="D3876">
        <v>216.33</v>
      </c>
      <c r="E3876">
        <v>218.58</v>
      </c>
      <c r="F3876">
        <v>220.9</v>
      </c>
      <c r="G3876">
        <v>223.13</v>
      </c>
      <c r="H3876">
        <v>225.38</v>
      </c>
      <c r="I3876">
        <v>226.8</v>
      </c>
      <c r="J3876">
        <v>227.23</v>
      </c>
      <c r="K3876">
        <v>226.51</v>
      </c>
    </row>
    <row r="3877" spans="1:11" x14ac:dyDescent="0.3">
      <c r="A3877" s="1">
        <v>40350</v>
      </c>
      <c r="B3877">
        <v>214.59</v>
      </c>
      <c r="C3877">
        <v>216.13</v>
      </c>
      <c r="D3877">
        <v>218.13</v>
      </c>
      <c r="E3877">
        <v>220.47</v>
      </c>
      <c r="F3877">
        <v>222.79</v>
      </c>
      <c r="G3877">
        <v>225.04</v>
      </c>
      <c r="H3877">
        <v>227.32</v>
      </c>
      <c r="I3877">
        <v>228.64</v>
      </c>
      <c r="J3877">
        <v>229.02</v>
      </c>
      <c r="K3877">
        <v>228.26</v>
      </c>
    </row>
    <row r="3878" spans="1:11" x14ac:dyDescent="0.3">
      <c r="A3878" s="1">
        <v>40351</v>
      </c>
      <c r="B3878">
        <v>211.29</v>
      </c>
      <c r="C3878">
        <v>213.07</v>
      </c>
      <c r="D3878">
        <v>215.4</v>
      </c>
      <c r="E3878">
        <v>217.9</v>
      </c>
      <c r="F3878">
        <v>220.34</v>
      </c>
      <c r="G3878">
        <v>222.74</v>
      </c>
      <c r="H3878">
        <v>225.12</v>
      </c>
      <c r="I3878">
        <v>226.51</v>
      </c>
      <c r="J3878">
        <v>226.94</v>
      </c>
      <c r="K3878">
        <v>226.19</v>
      </c>
    </row>
    <row r="3879" spans="1:11" x14ac:dyDescent="0.3">
      <c r="A3879" s="1">
        <v>40352</v>
      </c>
      <c r="B3879">
        <v>206.84</v>
      </c>
      <c r="C3879">
        <v>208.65</v>
      </c>
      <c r="D3879">
        <v>211.09</v>
      </c>
      <c r="E3879">
        <v>213.59</v>
      </c>
      <c r="F3879">
        <v>216.01</v>
      </c>
      <c r="G3879">
        <v>218.42</v>
      </c>
      <c r="H3879">
        <v>220.86</v>
      </c>
      <c r="I3879">
        <v>222.31</v>
      </c>
      <c r="J3879">
        <v>222.75</v>
      </c>
      <c r="K3879">
        <v>222.01</v>
      </c>
    </row>
    <row r="3880" spans="1:11" x14ac:dyDescent="0.3">
      <c r="A3880" s="1">
        <v>40353</v>
      </c>
      <c r="B3880">
        <v>205.72</v>
      </c>
      <c r="C3880">
        <v>207.83</v>
      </c>
      <c r="D3880">
        <v>210.35</v>
      </c>
      <c r="E3880">
        <v>212.94</v>
      </c>
      <c r="F3880">
        <v>215.4</v>
      </c>
      <c r="G3880">
        <v>217.82</v>
      </c>
      <c r="H3880">
        <v>220.24</v>
      </c>
      <c r="I3880">
        <v>221.72</v>
      </c>
      <c r="J3880">
        <v>222.15</v>
      </c>
      <c r="K3880">
        <v>221.35</v>
      </c>
    </row>
    <row r="3881" spans="1:11" x14ac:dyDescent="0.3">
      <c r="A3881" s="1">
        <v>40354</v>
      </c>
      <c r="B3881">
        <v>211.22</v>
      </c>
      <c r="C3881">
        <v>213.34</v>
      </c>
      <c r="D3881">
        <v>215.62</v>
      </c>
      <c r="E3881">
        <v>218.04</v>
      </c>
      <c r="F3881">
        <v>220.48</v>
      </c>
      <c r="G3881">
        <v>222.79</v>
      </c>
      <c r="H3881">
        <v>225.1</v>
      </c>
      <c r="I3881">
        <v>226.5</v>
      </c>
      <c r="J3881">
        <v>226.87</v>
      </c>
      <c r="K3881">
        <v>226.01</v>
      </c>
    </row>
    <row r="3882" spans="1:11" x14ac:dyDescent="0.3">
      <c r="A3882" s="1">
        <v>40357</v>
      </c>
      <c r="B3882">
        <v>209.33</v>
      </c>
      <c r="C3882">
        <v>211.71</v>
      </c>
      <c r="D3882">
        <v>214.25</v>
      </c>
      <c r="E3882">
        <v>216.8</v>
      </c>
      <c r="F3882">
        <v>219.3</v>
      </c>
      <c r="G3882">
        <v>221.7</v>
      </c>
      <c r="H3882">
        <v>224.03</v>
      </c>
      <c r="I3882">
        <v>225.43</v>
      </c>
      <c r="J3882">
        <v>225.75</v>
      </c>
      <c r="K3882">
        <v>224.91</v>
      </c>
    </row>
    <row r="3883" spans="1:11" x14ac:dyDescent="0.3">
      <c r="A3883" s="1">
        <v>40358</v>
      </c>
      <c r="B3883">
        <v>202.13</v>
      </c>
      <c r="C3883">
        <v>204.98</v>
      </c>
      <c r="D3883">
        <v>207.72</v>
      </c>
      <c r="E3883">
        <v>210.42</v>
      </c>
      <c r="F3883">
        <v>213.01</v>
      </c>
      <c r="G3883">
        <v>215.47</v>
      </c>
      <c r="H3883">
        <v>217.89</v>
      </c>
      <c r="I3883">
        <v>219.35</v>
      </c>
      <c r="J3883">
        <v>219.72</v>
      </c>
      <c r="K3883">
        <v>218.92</v>
      </c>
    </row>
    <row r="3884" spans="1:11" x14ac:dyDescent="0.3">
      <c r="A3884" s="1">
        <v>40359</v>
      </c>
      <c r="B3884">
        <v>198.17</v>
      </c>
      <c r="C3884">
        <v>201.43</v>
      </c>
      <c r="D3884">
        <v>204.41</v>
      </c>
      <c r="E3884">
        <v>207.29</v>
      </c>
      <c r="F3884">
        <v>210.08</v>
      </c>
      <c r="G3884">
        <v>212.72</v>
      </c>
      <c r="H3884">
        <v>215.2</v>
      </c>
      <c r="I3884">
        <v>216.66</v>
      </c>
      <c r="J3884">
        <v>217.07</v>
      </c>
      <c r="K3884">
        <v>216.37</v>
      </c>
    </row>
    <row r="3885" spans="1:11" x14ac:dyDescent="0.3">
      <c r="A3885" s="1">
        <v>40360</v>
      </c>
      <c r="B3885">
        <v>193.85</v>
      </c>
      <c r="C3885">
        <v>196.79</v>
      </c>
      <c r="D3885">
        <v>199.69</v>
      </c>
      <c r="E3885">
        <v>202.57</v>
      </c>
      <c r="F3885">
        <v>205.3</v>
      </c>
      <c r="G3885">
        <v>207.76</v>
      </c>
      <c r="H3885">
        <v>209.31</v>
      </c>
      <c r="I3885">
        <v>209.9</v>
      </c>
      <c r="J3885">
        <v>209.35</v>
      </c>
      <c r="K3885">
        <v>209.08</v>
      </c>
    </row>
    <row r="3886" spans="1:11" x14ac:dyDescent="0.3">
      <c r="A3886" s="1">
        <v>40361</v>
      </c>
      <c r="B3886">
        <v>191.55</v>
      </c>
      <c r="C3886">
        <v>194.2</v>
      </c>
      <c r="D3886">
        <v>196.94</v>
      </c>
      <c r="E3886">
        <v>199.78</v>
      </c>
      <c r="F3886">
        <v>202.52</v>
      </c>
      <c r="G3886">
        <v>205.04</v>
      </c>
      <c r="H3886">
        <v>206.79</v>
      </c>
      <c r="I3886">
        <v>207.52</v>
      </c>
      <c r="J3886">
        <v>206.97</v>
      </c>
      <c r="K3886">
        <v>206.65</v>
      </c>
    </row>
    <row r="3887" spans="1:11" x14ac:dyDescent="0.3">
      <c r="A3887" s="1">
        <v>40365</v>
      </c>
      <c r="B3887">
        <v>191.72</v>
      </c>
      <c r="C3887">
        <v>194.2</v>
      </c>
      <c r="D3887">
        <v>196.74</v>
      </c>
      <c r="E3887">
        <v>199.46</v>
      </c>
      <c r="F3887">
        <v>202.14</v>
      </c>
      <c r="G3887">
        <v>204.63</v>
      </c>
      <c r="H3887">
        <v>206.43</v>
      </c>
      <c r="I3887">
        <v>207.2</v>
      </c>
      <c r="J3887">
        <v>206.72</v>
      </c>
      <c r="K3887">
        <v>206.42</v>
      </c>
    </row>
    <row r="3888" spans="1:11" x14ac:dyDescent="0.3">
      <c r="A3888" s="1">
        <v>40366</v>
      </c>
      <c r="B3888">
        <v>197.87</v>
      </c>
      <c r="C3888">
        <v>200.09</v>
      </c>
      <c r="D3888">
        <v>202.47</v>
      </c>
      <c r="E3888">
        <v>205.05</v>
      </c>
      <c r="F3888">
        <v>207.68</v>
      </c>
      <c r="G3888">
        <v>210.18</v>
      </c>
      <c r="H3888">
        <v>212.01</v>
      </c>
      <c r="I3888">
        <v>212.83</v>
      </c>
      <c r="J3888">
        <v>212.4</v>
      </c>
      <c r="K3888">
        <v>212.11</v>
      </c>
    </row>
    <row r="3889" spans="1:11" x14ac:dyDescent="0.3">
      <c r="A3889" s="1">
        <v>40367</v>
      </c>
      <c r="B3889">
        <v>200.53</v>
      </c>
      <c r="C3889">
        <v>202.93</v>
      </c>
      <c r="D3889">
        <v>205.48</v>
      </c>
      <c r="E3889">
        <v>208.21</v>
      </c>
      <c r="F3889">
        <v>210.93</v>
      </c>
      <c r="G3889">
        <v>213.49</v>
      </c>
      <c r="H3889">
        <v>215.37</v>
      </c>
      <c r="I3889">
        <v>216.17</v>
      </c>
      <c r="J3889">
        <v>215.76</v>
      </c>
      <c r="K3889">
        <v>215.45</v>
      </c>
    </row>
    <row r="3890" spans="1:11" x14ac:dyDescent="0.3">
      <c r="A3890" s="1">
        <v>40368</v>
      </c>
      <c r="B3890">
        <v>202.57</v>
      </c>
      <c r="C3890">
        <v>204.9</v>
      </c>
      <c r="D3890">
        <v>207.29</v>
      </c>
      <c r="E3890">
        <v>209.99</v>
      </c>
      <c r="F3890">
        <v>212.7</v>
      </c>
      <c r="G3890">
        <v>215.34</v>
      </c>
      <c r="H3890">
        <v>217.19</v>
      </c>
      <c r="I3890">
        <v>217.91</v>
      </c>
      <c r="J3890">
        <v>217.42</v>
      </c>
      <c r="K3890">
        <v>217.02</v>
      </c>
    </row>
    <row r="3891" spans="1:11" x14ac:dyDescent="0.3">
      <c r="A3891" s="1">
        <v>40371</v>
      </c>
      <c r="B3891">
        <v>199.13</v>
      </c>
      <c r="C3891">
        <v>201.56</v>
      </c>
      <c r="D3891">
        <v>203.97</v>
      </c>
      <c r="E3891">
        <v>206.75</v>
      </c>
      <c r="F3891">
        <v>209.51</v>
      </c>
      <c r="G3891">
        <v>212.16</v>
      </c>
      <c r="H3891">
        <v>214.03</v>
      </c>
      <c r="I3891">
        <v>214.71</v>
      </c>
      <c r="J3891">
        <v>214.31</v>
      </c>
      <c r="K3891">
        <v>213.91</v>
      </c>
    </row>
    <row r="3892" spans="1:11" x14ac:dyDescent="0.3">
      <c r="A3892" s="1">
        <v>40372</v>
      </c>
      <c r="B3892">
        <v>204.74</v>
      </c>
      <c r="C3892">
        <v>207.1</v>
      </c>
      <c r="D3892">
        <v>209.48</v>
      </c>
      <c r="E3892">
        <v>212.21</v>
      </c>
      <c r="F3892">
        <v>214.94</v>
      </c>
      <c r="G3892">
        <v>217.59</v>
      </c>
      <c r="H3892">
        <v>219.45</v>
      </c>
      <c r="I3892">
        <v>220.11</v>
      </c>
      <c r="J3892">
        <v>219.67</v>
      </c>
      <c r="K3892">
        <v>219.27</v>
      </c>
    </row>
    <row r="3893" spans="1:11" x14ac:dyDescent="0.3">
      <c r="A3893" s="1">
        <v>40373</v>
      </c>
      <c r="B3893">
        <v>203.61</v>
      </c>
      <c r="C3893">
        <v>205.92</v>
      </c>
      <c r="D3893">
        <v>208.23</v>
      </c>
      <c r="E3893">
        <v>210.95</v>
      </c>
      <c r="F3893">
        <v>213.72</v>
      </c>
      <c r="G3893">
        <v>216.44</v>
      </c>
      <c r="H3893">
        <v>218.37</v>
      </c>
      <c r="I3893">
        <v>219.07</v>
      </c>
      <c r="J3893">
        <v>218.57</v>
      </c>
      <c r="K3893">
        <v>218.16</v>
      </c>
    </row>
    <row r="3894" spans="1:11" x14ac:dyDescent="0.3">
      <c r="A3894" s="1">
        <v>40374</v>
      </c>
      <c r="B3894">
        <v>201.83</v>
      </c>
      <c r="C3894">
        <v>204.18</v>
      </c>
      <c r="D3894">
        <v>206.57</v>
      </c>
      <c r="E3894">
        <v>209.32</v>
      </c>
      <c r="F3894">
        <v>212.07</v>
      </c>
      <c r="G3894">
        <v>214.76</v>
      </c>
      <c r="H3894">
        <v>216.71</v>
      </c>
      <c r="I3894">
        <v>217.44</v>
      </c>
      <c r="J3894">
        <v>217.04</v>
      </c>
      <c r="K3894">
        <v>216.71</v>
      </c>
    </row>
    <row r="3895" spans="1:11" x14ac:dyDescent="0.3">
      <c r="A3895" s="1">
        <v>40375</v>
      </c>
      <c r="B3895">
        <v>201.13</v>
      </c>
      <c r="C3895">
        <v>203.38</v>
      </c>
      <c r="D3895">
        <v>205.7</v>
      </c>
      <c r="E3895">
        <v>208.38</v>
      </c>
      <c r="F3895">
        <v>211.03</v>
      </c>
      <c r="G3895">
        <v>213.69</v>
      </c>
      <c r="H3895">
        <v>215.62</v>
      </c>
      <c r="I3895">
        <v>216.34</v>
      </c>
      <c r="J3895">
        <v>216.01</v>
      </c>
      <c r="K3895">
        <v>215.74</v>
      </c>
    </row>
    <row r="3896" spans="1:11" x14ac:dyDescent="0.3">
      <c r="A3896" s="1">
        <v>40378</v>
      </c>
      <c r="B3896">
        <v>201.7</v>
      </c>
      <c r="C3896">
        <v>204.13</v>
      </c>
      <c r="D3896">
        <v>206.56</v>
      </c>
      <c r="E3896">
        <v>209.22</v>
      </c>
      <c r="F3896">
        <v>211.84</v>
      </c>
      <c r="G3896">
        <v>214.49</v>
      </c>
      <c r="H3896">
        <v>216.37</v>
      </c>
      <c r="I3896">
        <v>217.05</v>
      </c>
      <c r="J3896">
        <v>216.7</v>
      </c>
      <c r="K3896">
        <v>216.4</v>
      </c>
    </row>
    <row r="3897" spans="1:11" x14ac:dyDescent="0.3">
      <c r="A3897" s="1">
        <v>40379</v>
      </c>
      <c r="B3897">
        <v>202.47</v>
      </c>
      <c r="C3897">
        <v>205.06</v>
      </c>
      <c r="D3897">
        <v>207.59</v>
      </c>
      <c r="E3897">
        <v>210.26</v>
      </c>
      <c r="F3897">
        <v>212.86</v>
      </c>
      <c r="G3897">
        <v>215.52</v>
      </c>
      <c r="H3897">
        <v>217.37</v>
      </c>
      <c r="I3897">
        <v>218.07</v>
      </c>
      <c r="J3897">
        <v>217.73</v>
      </c>
      <c r="K3897">
        <v>217.44</v>
      </c>
    </row>
    <row r="3898" spans="1:11" x14ac:dyDescent="0.3">
      <c r="A3898" s="1">
        <v>40380</v>
      </c>
      <c r="B3898">
        <v>198.92</v>
      </c>
      <c r="C3898">
        <v>201.63</v>
      </c>
      <c r="D3898">
        <v>204.37</v>
      </c>
      <c r="E3898">
        <v>207.2</v>
      </c>
      <c r="F3898">
        <v>209.94</v>
      </c>
      <c r="G3898">
        <v>212.7</v>
      </c>
      <c r="H3898">
        <v>214.64</v>
      </c>
      <c r="I3898">
        <v>215.42</v>
      </c>
      <c r="J3898">
        <v>215.27</v>
      </c>
      <c r="K3898">
        <v>215.24</v>
      </c>
    </row>
    <row r="3899" spans="1:11" x14ac:dyDescent="0.3">
      <c r="A3899" s="1">
        <v>40381</v>
      </c>
      <c r="B3899">
        <v>206.24</v>
      </c>
      <c r="C3899">
        <v>208.95</v>
      </c>
      <c r="D3899">
        <v>211.51</v>
      </c>
      <c r="E3899">
        <v>214.2</v>
      </c>
      <c r="F3899">
        <v>216.83</v>
      </c>
      <c r="G3899">
        <v>219.53</v>
      </c>
      <c r="H3899">
        <v>221.41</v>
      </c>
      <c r="I3899">
        <v>222.16</v>
      </c>
      <c r="J3899">
        <v>221.99</v>
      </c>
      <c r="K3899">
        <v>221.9</v>
      </c>
    </row>
    <row r="3900" spans="1:11" x14ac:dyDescent="0.3">
      <c r="A3900" s="1">
        <v>40382</v>
      </c>
      <c r="B3900">
        <v>205.05</v>
      </c>
      <c r="C3900">
        <v>207.86</v>
      </c>
      <c r="D3900">
        <v>210.58</v>
      </c>
      <c r="E3900">
        <v>213.27</v>
      </c>
      <c r="F3900">
        <v>215.87</v>
      </c>
      <c r="G3900">
        <v>218.53</v>
      </c>
      <c r="H3900">
        <v>220.4</v>
      </c>
      <c r="I3900">
        <v>221.24</v>
      </c>
      <c r="J3900">
        <v>221.1</v>
      </c>
      <c r="K3900">
        <v>221.07</v>
      </c>
    </row>
    <row r="3901" spans="1:11" x14ac:dyDescent="0.3">
      <c r="A3901" s="1">
        <v>40385</v>
      </c>
      <c r="B3901">
        <v>204.26</v>
      </c>
      <c r="C3901">
        <v>207.11</v>
      </c>
      <c r="D3901">
        <v>209.86</v>
      </c>
      <c r="E3901">
        <v>212.57</v>
      </c>
      <c r="F3901">
        <v>215.2</v>
      </c>
      <c r="G3901">
        <v>217.84</v>
      </c>
      <c r="H3901">
        <v>219.71</v>
      </c>
      <c r="I3901">
        <v>220.54</v>
      </c>
      <c r="J3901">
        <v>220.46</v>
      </c>
      <c r="K3901">
        <v>220.54</v>
      </c>
    </row>
    <row r="3902" spans="1:11" x14ac:dyDescent="0.3">
      <c r="A3902" s="1">
        <v>40386</v>
      </c>
      <c r="B3902">
        <v>199.94</v>
      </c>
      <c r="C3902">
        <v>202.94</v>
      </c>
      <c r="D3902">
        <v>205.83</v>
      </c>
      <c r="E3902">
        <v>208.68</v>
      </c>
      <c r="F3902">
        <v>211.46</v>
      </c>
      <c r="G3902">
        <v>214.18</v>
      </c>
      <c r="H3902">
        <v>216.07</v>
      </c>
      <c r="I3902">
        <v>216.97</v>
      </c>
      <c r="J3902">
        <v>216.96</v>
      </c>
      <c r="K3902">
        <v>217.11</v>
      </c>
    </row>
    <row r="3903" spans="1:11" x14ac:dyDescent="0.3">
      <c r="A3903" s="1">
        <v>40387</v>
      </c>
      <c r="B3903">
        <v>199.64</v>
      </c>
      <c r="C3903">
        <v>202.6</v>
      </c>
      <c r="D3903">
        <v>205.46</v>
      </c>
      <c r="E3903">
        <v>208.35</v>
      </c>
      <c r="F3903">
        <v>211.1</v>
      </c>
      <c r="G3903">
        <v>213.8</v>
      </c>
      <c r="H3903">
        <v>215.73</v>
      </c>
      <c r="I3903">
        <v>216.67</v>
      </c>
      <c r="J3903">
        <v>216.66</v>
      </c>
      <c r="K3903">
        <v>216.78</v>
      </c>
    </row>
    <row r="3904" spans="1:11" x14ac:dyDescent="0.3">
      <c r="A3904" s="1">
        <v>40388</v>
      </c>
      <c r="B3904">
        <v>203.72</v>
      </c>
      <c r="C3904">
        <v>206.96</v>
      </c>
      <c r="D3904">
        <v>209.7</v>
      </c>
      <c r="E3904">
        <v>212.49</v>
      </c>
      <c r="F3904">
        <v>215.13</v>
      </c>
      <c r="G3904">
        <v>217.76</v>
      </c>
      <c r="H3904">
        <v>219.69</v>
      </c>
      <c r="I3904">
        <v>220.61</v>
      </c>
      <c r="J3904">
        <v>220.56</v>
      </c>
      <c r="K3904">
        <v>220.65</v>
      </c>
    </row>
    <row r="3905" spans="1:11" x14ac:dyDescent="0.3">
      <c r="A3905" s="1">
        <v>40389</v>
      </c>
      <c r="B3905">
        <v>204.27</v>
      </c>
      <c r="C3905">
        <v>208.81</v>
      </c>
      <c r="D3905">
        <v>211.53</v>
      </c>
      <c r="E3905">
        <v>214.25</v>
      </c>
      <c r="F3905">
        <v>216.87</v>
      </c>
      <c r="G3905">
        <v>219.46</v>
      </c>
      <c r="H3905">
        <v>221.39</v>
      </c>
      <c r="I3905">
        <v>222.31</v>
      </c>
      <c r="J3905">
        <v>222.13</v>
      </c>
      <c r="K3905">
        <v>222.13</v>
      </c>
    </row>
    <row r="3906" spans="1:11" x14ac:dyDescent="0.3">
      <c r="A3906" s="1">
        <v>40392</v>
      </c>
      <c r="B3906">
        <v>215.38</v>
      </c>
      <c r="C3906">
        <v>218.19</v>
      </c>
      <c r="D3906">
        <v>220.98</v>
      </c>
      <c r="E3906">
        <v>223.56</v>
      </c>
      <c r="F3906">
        <v>226.15</v>
      </c>
      <c r="G3906">
        <v>228.08</v>
      </c>
      <c r="H3906">
        <v>228.98</v>
      </c>
      <c r="I3906">
        <v>228.62</v>
      </c>
      <c r="J3906">
        <v>228.45</v>
      </c>
      <c r="K3906">
        <v>228.58</v>
      </c>
    </row>
    <row r="3907" spans="1:11" x14ac:dyDescent="0.3">
      <c r="A3907" s="1">
        <v>40393</v>
      </c>
      <c r="B3907">
        <v>220</v>
      </c>
      <c r="C3907">
        <v>222.86</v>
      </c>
      <c r="D3907">
        <v>225.64</v>
      </c>
      <c r="E3907">
        <v>228.08</v>
      </c>
      <c r="F3907">
        <v>230.58</v>
      </c>
      <c r="G3907">
        <v>232.44</v>
      </c>
      <c r="H3907">
        <v>233.2</v>
      </c>
      <c r="I3907">
        <v>232.77</v>
      </c>
      <c r="J3907">
        <v>232.5</v>
      </c>
      <c r="K3907">
        <v>232.57</v>
      </c>
    </row>
    <row r="3908" spans="1:11" x14ac:dyDescent="0.3">
      <c r="A3908" s="1">
        <v>40394</v>
      </c>
      <c r="B3908">
        <v>220.22</v>
      </c>
      <c r="C3908">
        <v>223.12</v>
      </c>
      <c r="D3908">
        <v>225.89</v>
      </c>
      <c r="E3908">
        <v>228.31</v>
      </c>
      <c r="F3908">
        <v>230.82</v>
      </c>
      <c r="G3908">
        <v>232.68</v>
      </c>
      <c r="H3908">
        <v>233.4</v>
      </c>
      <c r="I3908">
        <v>232.97</v>
      </c>
      <c r="J3908">
        <v>232.7</v>
      </c>
      <c r="K3908">
        <v>232.77</v>
      </c>
    </row>
    <row r="3909" spans="1:11" x14ac:dyDescent="0.3">
      <c r="A3909" s="1">
        <v>40395</v>
      </c>
      <c r="B3909">
        <v>218.68</v>
      </c>
      <c r="C3909">
        <v>221.5</v>
      </c>
      <c r="D3909">
        <v>224.16</v>
      </c>
      <c r="E3909">
        <v>226.58</v>
      </c>
      <c r="F3909">
        <v>228.99</v>
      </c>
      <c r="G3909">
        <v>230.81</v>
      </c>
      <c r="H3909">
        <v>231.5</v>
      </c>
      <c r="I3909">
        <v>231.11</v>
      </c>
      <c r="J3909">
        <v>230.89</v>
      </c>
      <c r="K3909">
        <v>231.01</v>
      </c>
    </row>
    <row r="3910" spans="1:11" x14ac:dyDescent="0.3">
      <c r="A3910" s="1">
        <v>40396</v>
      </c>
      <c r="B3910">
        <v>214.72</v>
      </c>
      <c r="C3910">
        <v>217.84</v>
      </c>
      <c r="D3910">
        <v>220.76</v>
      </c>
      <c r="E3910">
        <v>223.34</v>
      </c>
      <c r="F3910">
        <v>225.87</v>
      </c>
      <c r="G3910">
        <v>227.79</v>
      </c>
      <c r="H3910">
        <v>228.67</v>
      </c>
      <c r="I3910">
        <v>228.37</v>
      </c>
      <c r="J3910">
        <v>228.24</v>
      </c>
      <c r="K3910">
        <v>228.4</v>
      </c>
    </row>
    <row r="3911" spans="1:11" x14ac:dyDescent="0.3">
      <c r="A3911" s="1">
        <v>40399</v>
      </c>
      <c r="B3911">
        <v>215.38</v>
      </c>
      <c r="C3911">
        <v>218.78</v>
      </c>
      <c r="D3911">
        <v>221.79</v>
      </c>
      <c r="E3911">
        <v>224.37</v>
      </c>
      <c r="F3911">
        <v>226.91</v>
      </c>
      <c r="G3911">
        <v>228.8</v>
      </c>
      <c r="H3911">
        <v>229.68</v>
      </c>
      <c r="I3911">
        <v>229.45</v>
      </c>
      <c r="J3911">
        <v>229.4</v>
      </c>
      <c r="K3911">
        <v>229.64</v>
      </c>
    </row>
    <row r="3912" spans="1:11" x14ac:dyDescent="0.3">
      <c r="A3912" s="1">
        <v>40400</v>
      </c>
      <c r="B3912">
        <v>212.54</v>
      </c>
      <c r="C3912">
        <v>215.8</v>
      </c>
      <c r="D3912">
        <v>218.75</v>
      </c>
      <c r="E3912">
        <v>221.44</v>
      </c>
      <c r="F3912">
        <v>224.08</v>
      </c>
      <c r="G3912">
        <v>225.99</v>
      </c>
      <c r="H3912">
        <v>226.89</v>
      </c>
      <c r="I3912">
        <v>226.66</v>
      </c>
      <c r="J3912">
        <v>226.65</v>
      </c>
      <c r="K3912">
        <v>226.95</v>
      </c>
    </row>
    <row r="3913" spans="1:11" x14ac:dyDescent="0.3">
      <c r="A3913" s="1">
        <v>40401</v>
      </c>
      <c r="B3913">
        <v>207.52</v>
      </c>
      <c r="C3913">
        <v>210.7</v>
      </c>
      <c r="D3913">
        <v>213.6</v>
      </c>
      <c r="E3913">
        <v>216.34</v>
      </c>
      <c r="F3913">
        <v>219.04</v>
      </c>
      <c r="G3913">
        <v>220.94</v>
      </c>
      <c r="H3913">
        <v>221.78</v>
      </c>
      <c r="I3913">
        <v>221.58</v>
      </c>
      <c r="J3913">
        <v>221.63</v>
      </c>
      <c r="K3913">
        <v>222.02</v>
      </c>
    </row>
    <row r="3914" spans="1:11" x14ac:dyDescent="0.3">
      <c r="A3914" s="1">
        <v>40402</v>
      </c>
      <c r="B3914">
        <v>200.15</v>
      </c>
      <c r="C3914">
        <v>203.26</v>
      </c>
      <c r="D3914">
        <v>206.24</v>
      </c>
      <c r="E3914">
        <v>209.11</v>
      </c>
      <c r="F3914">
        <v>211.8</v>
      </c>
      <c r="G3914">
        <v>213.62</v>
      </c>
      <c r="H3914">
        <v>214.41</v>
      </c>
      <c r="I3914">
        <v>214.32</v>
      </c>
      <c r="J3914">
        <v>214.4</v>
      </c>
      <c r="K3914">
        <v>214.71</v>
      </c>
    </row>
    <row r="3915" spans="1:11" x14ac:dyDescent="0.3">
      <c r="A3915" s="1">
        <v>40403</v>
      </c>
      <c r="B3915">
        <v>199.56</v>
      </c>
      <c r="C3915">
        <v>202.42</v>
      </c>
      <c r="D3915">
        <v>205.32</v>
      </c>
      <c r="E3915">
        <v>208.16</v>
      </c>
      <c r="F3915">
        <v>210.81</v>
      </c>
      <c r="G3915">
        <v>212.58</v>
      </c>
      <c r="H3915">
        <v>213.28</v>
      </c>
      <c r="I3915">
        <v>213.19</v>
      </c>
      <c r="J3915">
        <v>213.25</v>
      </c>
      <c r="K3915">
        <v>213.5</v>
      </c>
    </row>
    <row r="3916" spans="1:11" x14ac:dyDescent="0.3">
      <c r="A3916" s="1">
        <v>40406</v>
      </c>
      <c r="B3916">
        <v>198.88</v>
      </c>
      <c r="C3916">
        <v>201.64</v>
      </c>
      <c r="D3916">
        <v>204.51</v>
      </c>
      <c r="E3916">
        <v>207.34</v>
      </c>
      <c r="F3916">
        <v>210.02</v>
      </c>
      <c r="G3916">
        <v>211.81</v>
      </c>
      <c r="H3916">
        <v>212.52</v>
      </c>
      <c r="I3916">
        <v>212.48</v>
      </c>
      <c r="J3916">
        <v>212.61</v>
      </c>
      <c r="K3916">
        <v>212.91</v>
      </c>
    </row>
    <row r="3917" spans="1:11" x14ac:dyDescent="0.3">
      <c r="A3917" s="1">
        <v>40407</v>
      </c>
      <c r="B3917">
        <v>202.59</v>
      </c>
      <c r="C3917">
        <v>205.14</v>
      </c>
      <c r="D3917">
        <v>207.93</v>
      </c>
      <c r="E3917">
        <v>210.67</v>
      </c>
      <c r="F3917">
        <v>213.3</v>
      </c>
      <c r="G3917">
        <v>215.12</v>
      </c>
      <c r="H3917">
        <v>216.02</v>
      </c>
      <c r="I3917">
        <v>216.13</v>
      </c>
      <c r="J3917">
        <v>216.29</v>
      </c>
      <c r="K3917">
        <v>216.64</v>
      </c>
    </row>
    <row r="3918" spans="1:11" x14ac:dyDescent="0.3">
      <c r="A3918" s="1">
        <v>40408</v>
      </c>
      <c r="B3918">
        <v>202.49</v>
      </c>
      <c r="C3918">
        <v>204.84</v>
      </c>
      <c r="D3918">
        <v>207.43</v>
      </c>
      <c r="E3918">
        <v>210.05</v>
      </c>
      <c r="F3918">
        <v>212.51</v>
      </c>
      <c r="G3918">
        <v>214.19</v>
      </c>
      <c r="H3918">
        <v>215.07</v>
      </c>
      <c r="I3918">
        <v>215.17</v>
      </c>
      <c r="J3918">
        <v>215.34</v>
      </c>
      <c r="K3918">
        <v>215.69</v>
      </c>
    </row>
    <row r="3919" spans="1:11" x14ac:dyDescent="0.3">
      <c r="A3919" s="1">
        <v>40409</v>
      </c>
      <c r="B3919">
        <v>200.07</v>
      </c>
      <c r="C3919">
        <v>202.35</v>
      </c>
      <c r="D3919">
        <v>204.88</v>
      </c>
      <c r="E3919">
        <v>207.42</v>
      </c>
      <c r="F3919">
        <v>209.85</v>
      </c>
      <c r="G3919">
        <v>211.55</v>
      </c>
      <c r="H3919">
        <v>212.41</v>
      </c>
      <c r="I3919">
        <v>212.5</v>
      </c>
      <c r="J3919">
        <v>212.65</v>
      </c>
      <c r="K3919">
        <v>212.97</v>
      </c>
    </row>
    <row r="3920" spans="1:11" x14ac:dyDescent="0.3">
      <c r="A3920" s="1">
        <v>40410</v>
      </c>
      <c r="B3920">
        <v>197.1</v>
      </c>
      <c r="C3920">
        <v>199.31</v>
      </c>
      <c r="D3920">
        <v>201.87</v>
      </c>
      <c r="E3920">
        <v>204.44</v>
      </c>
      <c r="F3920">
        <v>206.96</v>
      </c>
      <c r="G3920">
        <v>208.66</v>
      </c>
      <c r="H3920">
        <v>209.57</v>
      </c>
      <c r="I3920">
        <v>209.68</v>
      </c>
      <c r="J3920">
        <v>209.86</v>
      </c>
      <c r="K3920">
        <v>210.19</v>
      </c>
    </row>
    <row r="3921" spans="1:11" x14ac:dyDescent="0.3">
      <c r="A3921" s="1">
        <v>40413</v>
      </c>
      <c r="B3921">
        <v>195.54</v>
      </c>
      <c r="C3921">
        <v>197.65</v>
      </c>
      <c r="D3921">
        <v>200.18</v>
      </c>
      <c r="E3921">
        <v>202.75</v>
      </c>
      <c r="F3921">
        <v>205.3</v>
      </c>
      <c r="G3921">
        <v>206.99</v>
      </c>
      <c r="H3921">
        <v>207.84</v>
      </c>
      <c r="I3921">
        <v>207.92</v>
      </c>
      <c r="J3921">
        <v>208.09</v>
      </c>
      <c r="K3921">
        <v>208.41</v>
      </c>
    </row>
    <row r="3922" spans="1:11" x14ac:dyDescent="0.3">
      <c r="A3922" s="1">
        <v>40414</v>
      </c>
      <c r="B3922">
        <v>193.57</v>
      </c>
      <c r="C3922">
        <v>195.37</v>
      </c>
      <c r="D3922">
        <v>197.82</v>
      </c>
      <c r="E3922">
        <v>200.32</v>
      </c>
      <c r="F3922">
        <v>202.82</v>
      </c>
      <c r="G3922">
        <v>204.48</v>
      </c>
      <c r="H3922">
        <v>205.28</v>
      </c>
      <c r="I3922">
        <v>205.36</v>
      </c>
      <c r="J3922">
        <v>205.56</v>
      </c>
      <c r="K3922">
        <v>205.91</v>
      </c>
    </row>
    <row r="3923" spans="1:11" x14ac:dyDescent="0.3">
      <c r="A3923" s="1">
        <v>40415</v>
      </c>
      <c r="B3923">
        <v>197.06</v>
      </c>
      <c r="C3923">
        <v>198.56</v>
      </c>
      <c r="D3923">
        <v>200.86</v>
      </c>
      <c r="E3923">
        <v>203.23</v>
      </c>
      <c r="F3923">
        <v>205.64</v>
      </c>
      <c r="G3923">
        <v>207.24</v>
      </c>
      <c r="H3923">
        <v>207.99</v>
      </c>
      <c r="I3923">
        <v>208.12</v>
      </c>
      <c r="J3923">
        <v>208.36</v>
      </c>
      <c r="K3923">
        <v>208.76</v>
      </c>
    </row>
    <row r="3924" spans="1:11" x14ac:dyDescent="0.3">
      <c r="A3924" s="1">
        <v>40416</v>
      </c>
      <c r="B3924">
        <v>200.92</v>
      </c>
      <c r="C3924">
        <v>202.36</v>
      </c>
      <c r="D3924">
        <v>204.53</v>
      </c>
      <c r="E3924">
        <v>206.82</v>
      </c>
      <c r="F3924">
        <v>209.23</v>
      </c>
      <c r="G3924">
        <v>210.75</v>
      </c>
      <c r="H3924">
        <v>211.44</v>
      </c>
      <c r="I3924">
        <v>211.53</v>
      </c>
      <c r="J3924">
        <v>211.75</v>
      </c>
      <c r="K3924">
        <v>212.17</v>
      </c>
    </row>
    <row r="3925" spans="1:11" x14ac:dyDescent="0.3">
      <c r="A3925" s="1">
        <v>40417</v>
      </c>
      <c r="B3925">
        <v>204.43</v>
      </c>
      <c r="C3925">
        <v>205.75</v>
      </c>
      <c r="D3925">
        <v>207.94</v>
      </c>
      <c r="E3925">
        <v>210.29</v>
      </c>
      <c r="F3925">
        <v>212.76</v>
      </c>
      <c r="G3925">
        <v>214.26</v>
      </c>
      <c r="H3925">
        <v>214.94</v>
      </c>
      <c r="I3925">
        <v>215.02</v>
      </c>
      <c r="J3925">
        <v>215.3</v>
      </c>
      <c r="K3925">
        <v>215.81</v>
      </c>
    </row>
    <row r="3926" spans="1:11" x14ac:dyDescent="0.3">
      <c r="A3926" s="1">
        <v>40420</v>
      </c>
      <c r="B3926">
        <v>202.52</v>
      </c>
      <c r="C3926">
        <v>203.77</v>
      </c>
      <c r="D3926">
        <v>206.01</v>
      </c>
      <c r="E3926">
        <v>208.49</v>
      </c>
      <c r="F3926">
        <v>211.08</v>
      </c>
      <c r="G3926">
        <v>212.7</v>
      </c>
      <c r="H3926">
        <v>213.46</v>
      </c>
      <c r="I3926">
        <v>213.59</v>
      </c>
      <c r="J3926">
        <v>213.94</v>
      </c>
      <c r="K3926">
        <v>214.51</v>
      </c>
    </row>
    <row r="3927" spans="1:11" x14ac:dyDescent="0.3">
      <c r="A3927" s="1">
        <v>40421</v>
      </c>
      <c r="B3927">
        <v>199.44</v>
      </c>
      <c r="C3927">
        <v>199.17</v>
      </c>
      <c r="D3927">
        <v>201.54</v>
      </c>
      <c r="E3927">
        <v>204.09</v>
      </c>
      <c r="F3927">
        <v>206.8</v>
      </c>
      <c r="G3927">
        <v>208.54</v>
      </c>
      <c r="H3927">
        <v>209.35</v>
      </c>
      <c r="I3927">
        <v>209.5</v>
      </c>
      <c r="J3927">
        <v>209.82</v>
      </c>
      <c r="K3927">
        <v>210.37</v>
      </c>
    </row>
    <row r="3928" spans="1:11" x14ac:dyDescent="0.3">
      <c r="A3928" s="1">
        <v>40422</v>
      </c>
      <c r="B3928">
        <v>204.11</v>
      </c>
      <c r="C3928">
        <v>206.32</v>
      </c>
      <c r="D3928">
        <v>208.71</v>
      </c>
      <c r="E3928">
        <v>211.39</v>
      </c>
      <c r="F3928">
        <v>213.13</v>
      </c>
      <c r="G3928">
        <v>213.95</v>
      </c>
      <c r="H3928">
        <v>214.04</v>
      </c>
      <c r="I3928">
        <v>214.35</v>
      </c>
      <c r="J3928">
        <v>214.89</v>
      </c>
      <c r="K3928">
        <v>216.49</v>
      </c>
    </row>
    <row r="3929" spans="1:11" x14ac:dyDescent="0.3">
      <c r="A3929" s="1">
        <v>40423</v>
      </c>
      <c r="B3929">
        <v>206.23</v>
      </c>
      <c r="C3929">
        <v>208.4</v>
      </c>
      <c r="D3929">
        <v>210.76</v>
      </c>
      <c r="E3929">
        <v>213.49</v>
      </c>
      <c r="F3929">
        <v>215.19</v>
      </c>
      <c r="G3929">
        <v>215.88</v>
      </c>
      <c r="H3929">
        <v>215.8</v>
      </c>
      <c r="I3929">
        <v>216.08</v>
      </c>
      <c r="J3929">
        <v>216.63</v>
      </c>
      <c r="K3929">
        <v>218.23</v>
      </c>
    </row>
    <row r="3930" spans="1:11" x14ac:dyDescent="0.3">
      <c r="A3930" s="1">
        <v>40424</v>
      </c>
      <c r="B3930">
        <v>205.73</v>
      </c>
      <c r="C3930">
        <v>208.07</v>
      </c>
      <c r="D3930">
        <v>210.49</v>
      </c>
      <c r="E3930">
        <v>213.21</v>
      </c>
      <c r="F3930">
        <v>214.92</v>
      </c>
      <c r="G3930">
        <v>215.63</v>
      </c>
      <c r="H3930">
        <v>215.61</v>
      </c>
      <c r="I3930">
        <v>215.87</v>
      </c>
      <c r="J3930">
        <v>216.35</v>
      </c>
      <c r="K3930">
        <v>217.95</v>
      </c>
    </row>
    <row r="3931" spans="1:11" x14ac:dyDescent="0.3">
      <c r="A3931" s="1">
        <v>40428</v>
      </c>
      <c r="B3931">
        <v>207.43</v>
      </c>
      <c r="C3931">
        <v>209.69</v>
      </c>
      <c r="D3931">
        <v>212.08</v>
      </c>
      <c r="E3931">
        <v>214.82</v>
      </c>
      <c r="F3931">
        <v>216.53</v>
      </c>
      <c r="G3931">
        <v>217.33</v>
      </c>
      <c r="H3931">
        <v>217.31</v>
      </c>
      <c r="I3931">
        <v>217.5</v>
      </c>
      <c r="J3931">
        <v>217.91</v>
      </c>
      <c r="K3931">
        <v>219.51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"/>
  <sheetViews>
    <sheetView workbookViewId="0">
      <selection activeCell="E11" sqref="E11"/>
    </sheetView>
  </sheetViews>
  <sheetFormatPr defaultRowHeight="14.4" x14ac:dyDescent="0.3"/>
  <cols>
    <col min="2" max="2" width="23.6640625" style="3" bestFit="1" customWidth="1"/>
  </cols>
  <sheetData>
    <row r="1" spans="1:12" x14ac:dyDescent="0.3">
      <c r="A1" t="s">
        <v>11</v>
      </c>
    </row>
    <row r="2" spans="1:12" s="2" customFormat="1" x14ac:dyDescent="0.3">
      <c r="B2" s="4"/>
      <c r="C2" s="2" t="s">
        <v>0</v>
      </c>
      <c r="D2" s="2" t="s">
        <v>1</v>
      </c>
      <c r="E2" s="2" t="s">
        <v>2</v>
      </c>
      <c r="F2" s="2" t="s">
        <v>3</v>
      </c>
      <c r="G2" s="2" t="s">
        <v>4</v>
      </c>
      <c r="H2" s="2" t="s">
        <v>5</v>
      </c>
      <c r="I2" s="2" t="s">
        <v>6</v>
      </c>
      <c r="J2" s="2" t="s">
        <v>7</v>
      </c>
      <c r="K2" s="2" t="s">
        <v>8</v>
      </c>
      <c r="L2" s="2" t="s">
        <v>9</v>
      </c>
    </row>
    <row r="3" spans="1:12" x14ac:dyDescent="0.3">
      <c r="B3" s="3" t="s">
        <v>0</v>
      </c>
      <c r="C3">
        <v>1</v>
      </c>
    </row>
    <row r="4" spans="1:12" x14ac:dyDescent="0.3">
      <c r="B4" s="3" t="s">
        <v>1</v>
      </c>
      <c r="C4">
        <f>CORREL(heatingOilData!B2:B3931,heatingOilData!C2:C3931)</f>
        <v>0.99951046445732905</v>
      </c>
      <c r="D4">
        <v>1</v>
      </c>
    </row>
    <row r="5" spans="1:12" x14ac:dyDescent="0.3">
      <c r="B5" s="3" t="s">
        <v>2</v>
      </c>
      <c r="C5">
        <f>CORREL(heatingOilData!$D$2:$D$3931,heatingOilData!B2:B3931)</f>
        <v>0.99846442862188978</v>
      </c>
      <c r="D5">
        <f>CORREL(heatingOilData!$D$2:$D$3931,heatingOilData!C2:C3931)</f>
        <v>0.99964259930740884</v>
      </c>
      <c r="E5">
        <v>1</v>
      </c>
    </row>
    <row r="6" spans="1:12" x14ac:dyDescent="0.3">
      <c r="B6" s="3" t="s">
        <v>3</v>
      </c>
      <c r="C6">
        <f>CORREL(heatingOilData!$E$2:$E$3931,heatingOilData!B2:B3931)</f>
        <v>0.99712736928397583</v>
      </c>
      <c r="D6">
        <f>CORREL(heatingOilData!$E$2:$E$3931,heatingOilData!C2:C3931)</f>
        <v>0.99873360966670399</v>
      </c>
      <c r="E6">
        <f>CORREL(heatingOilData!$E$2:$E$3931,heatingOilData!D2:D3931)</f>
        <v>0.99967996522102998</v>
      </c>
      <c r="F6">
        <v>1</v>
      </c>
    </row>
    <row r="7" spans="1:12" x14ac:dyDescent="0.3">
      <c r="B7" s="3" t="s">
        <v>4</v>
      </c>
      <c r="C7">
        <f>CORREL(heatingOilData!$F$2:$F$3931,heatingOilData!B2:B3931)</f>
        <v>0.99566415467655134</v>
      </c>
      <c r="D7">
        <f>CORREL(heatingOilData!$F$2:$F$3931,heatingOilData!C2:C3931)</f>
        <v>0.99749164556391645</v>
      </c>
      <c r="E7">
        <f>CORREL(heatingOilData!$F$2:$F$3931,heatingOilData!D2:D3931)</f>
        <v>0.99884350887734141</v>
      </c>
      <c r="F7">
        <f>CORREL(heatingOilData!$F$2:$F$3931,heatingOilData!E2:E3931)</f>
        <v>0.99970807412526486</v>
      </c>
      <c r="G7">
        <v>1</v>
      </c>
    </row>
    <row r="8" spans="1:12" x14ac:dyDescent="0.3">
      <c r="B8" s="3" t="s">
        <v>5</v>
      </c>
      <c r="C8">
        <f>CORREL(heatingOilData!$G$2:$G$3931,heatingOilData!B2:B3931)</f>
        <v>0.99419568294286476</v>
      </c>
      <c r="D8">
        <f>CORREL(heatingOilData!$G$2:$G$3931,heatingOilData!C2:C3931)</f>
        <v>0.99609673054886572</v>
      </c>
      <c r="E8">
        <f>CORREL(heatingOilData!$G$2:$G$3931,heatingOilData!D2:D3931)</f>
        <v>0.99767440157562648</v>
      </c>
      <c r="F8">
        <f>CORREL(heatingOilData!$G$2:$G$3931,heatingOilData!E2:E3931)</f>
        <v>0.99892315689340316</v>
      </c>
      <c r="G8">
        <f>CORREL(heatingOilData!$G$2:$G$3931,heatingOilData!F2:F3931)</f>
        <v>0.99972191412207667</v>
      </c>
      <c r="H8">
        <v>1</v>
      </c>
    </row>
    <row r="9" spans="1:12" x14ac:dyDescent="0.3">
      <c r="B9" s="3" t="s">
        <v>6</v>
      </c>
      <c r="C9">
        <f>CORREL(heatingOilData!$H$2:$H$3931,heatingOilData!B2:B3931)</f>
        <v>0.99282808927255017</v>
      </c>
      <c r="D9">
        <f>CORREL(heatingOilData!$H$2:$H$3931,heatingOilData!C2:C3931)</f>
        <v>0.99470850809522848</v>
      </c>
      <c r="E9">
        <f>CORREL(heatingOilData!$H$2:$H$3931,heatingOilData!D2:D3931)</f>
        <v>0.99637077756872983</v>
      </c>
      <c r="F9">
        <f>CORREL(heatingOilData!$H$2:$H$3931,heatingOilData!E2:E3931)</f>
        <v>0.99782940074854476</v>
      </c>
      <c r="G9">
        <f>CORREL(heatingOilData!$H$2:$H$3931,heatingOilData!F2:F3931)</f>
        <v>0.99898439727064781</v>
      </c>
      <c r="H9">
        <f>CORREL(heatingOilData!$H$2:$H$3931,heatingOilData!G2:G3931)</f>
        <v>0.99974219439981082</v>
      </c>
      <c r="I9">
        <v>1</v>
      </c>
    </row>
    <row r="10" spans="1:12" x14ac:dyDescent="0.3">
      <c r="B10" s="3" t="s">
        <v>7</v>
      </c>
      <c r="C10">
        <f>CORREL(heatingOilData!$I$2:$I$3931,heatingOilData!B2:B3931)</f>
        <v>0.99170225053186412</v>
      </c>
      <c r="D10">
        <f>CORREL(heatingOilData!$I$2:$I$3931,heatingOilData!C2:C3931)</f>
        <v>0.99350742419371085</v>
      </c>
      <c r="E10">
        <f>CORREL(heatingOilData!$I$2:$I$3931,heatingOilData!D2:D3931)</f>
        <v>0.99515022881442372</v>
      </c>
      <c r="F10">
        <f>CORREL(heatingOilData!$I$2:$I$3931,heatingOilData!E2:E3931)</f>
        <v>0.99666495464062621</v>
      </c>
      <c r="G10">
        <f>CORREL(heatingOilData!$I$2:$I$3931,heatingOilData!F2:F3931)</f>
        <v>0.99799564741993285</v>
      </c>
      <c r="H10">
        <f>CORREL(heatingOilData!$I$2:$I$3931,heatingOilData!G2:G3931)</f>
        <v>0.99907366012564702</v>
      </c>
      <c r="I10">
        <f>CORREL(heatingOilData!$I$2:$I$3931,heatingOilData!H2:H3931)</f>
        <v>0.99976358640294027</v>
      </c>
      <c r="J10">
        <v>1</v>
      </c>
    </row>
    <row r="11" spans="1:12" x14ac:dyDescent="0.3">
      <c r="B11" s="3" t="s">
        <v>8</v>
      </c>
      <c r="C11">
        <f>CORREL(heatingOilData!$J$2:$J$3931,heatingOilData!B2:B3931)</f>
        <v>0.99084957793308026</v>
      </c>
      <c r="D11">
        <f>CORREL(heatingOilData!$J$2:$J$3931,heatingOilData!C2:C3931)</f>
        <v>0.99257965006651683</v>
      </c>
      <c r="E11">
        <f>CORREL(heatingOilData!$J$2:$J$3931,heatingOilData!D2:D3931)</f>
        <v>0.99415108776357819</v>
      </c>
      <c r="F11">
        <f>CORREL(heatingOilData!$J$2:$J$3931,heatingOilData!E2:E3931)</f>
        <v>0.99561366770741244</v>
      </c>
      <c r="G11">
        <f>CORREL(heatingOilData!$J$2:$J$3931,heatingOilData!F2:F3931)</f>
        <v>0.99696089789982623</v>
      </c>
      <c r="H11">
        <f>CORREL(heatingOilData!$J$2:$J$3931,heatingOilData!G2:G3931)</f>
        <v>0.99817236278817056</v>
      </c>
      <c r="I11">
        <f>CORREL(heatingOilData!$J$2:$J$3931,heatingOilData!H2:H3931)</f>
        <v>0.99913516625837551</v>
      </c>
      <c r="J11">
        <f>CORREL(heatingOilData!$J$2:$J$3931,heatingOilData!I2:I3931)</f>
        <v>0.99977163991660534</v>
      </c>
      <c r="K11">
        <v>1</v>
      </c>
    </row>
    <row r="12" spans="1:12" x14ac:dyDescent="0.3">
      <c r="B12" s="3" t="s">
        <v>9</v>
      </c>
      <c r="C12">
        <f>CORREL(heatingOilData!$K$2:$K$3931,heatingOilData!B2:B3931)</f>
        <v>0.99017568542587442</v>
      </c>
      <c r="D12">
        <f>CORREL(heatingOilData!$K$2:$K$3931,heatingOilData!C2:C3931)</f>
        <v>0.99190740722625226</v>
      </c>
      <c r="E12">
        <f>CORREL(heatingOilData!$K$2:$K$3931,heatingOilData!D2:D3931)</f>
        <v>0.99342314554955236</v>
      </c>
      <c r="F12">
        <f>CORREL(heatingOilData!$K$2:$K$3931,heatingOilData!E2:E3931)</f>
        <v>0.99479444967841879</v>
      </c>
      <c r="G12">
        <f>CORREL(heatingOilData!$K$2:$K$3931,heatingOilData!F2:F3931)</f>
        <v>0.99606012656559229</v>
      </c>
      <c r="H12">
        <f>CORREL(heatingOilData!$K$2:$K$3931,heatingOilData!G2:G3931)</f>
        <v>0.99725101027757268</v>
      </c>
      <c r="I12">
        <f>CORREL(heatingOilData!$K$2:$K$3931,heatingOilData!H2:H3931)</f>
        <v>0.9983011664506688</v>
      </c>
      <c r="J12">
        <f>CORREL(heatingOilData!$K$2:$K$3931,heatingOilData!I2:I3931)</f>
        <v>0.99917396287351457</v>
      </c>
      <c r="K12">
        <f>CORREL(heatingOilData!$K$2:$K$3931,heatingOilData!J2:J3931)</f>
        <v>0.99978014130064452</v>
      </c>
      <c r="L1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V1217"/>
  <sheetViews>
    <sheetView tabSelected="1" topLeftCell="H53" workbookViewId="0">
      <selection activeCell="P83" sqref="P83"/>
    </sheetView>
  </sheetViews>
  <sheetFormatPr defaultRowHeight="14.4" x14ac:dyDescent="0.3"/>
  <cols>
    <col min="12" max="12" width="13.44140625" bestFit="1" customWidth="1"/>
    <col min="13" max="13" width="12.109375" bestFit="1" customWidth="1"/>
    <col min="14" max="16" width="12" bestFit="1" customWidth="1"/>
    <col min="17" max="17" width="16.44140625" bestFit="1" customWidth="1"/>
    <col min="18" max="20" width="12" bestFit="1" customWidth="1"/>
    <col min="21" max="21" width="3.21875" customWidth="1"/>
    <col min="22" max="22" width="12" bestFit="1" customWidth="1"/>
  </cols>
  <sheetData>
    <row r="1" spans="1:22" x14ac:dyDescent="0.3">
      <c r="L1" s="11" t="s">
        <v>23</v>
      </c>
    </row>
    <row r="2" spans="1:22" x14ac:dyDescent="0.3">
      <c r="A2">
        <f>LN(heatingOilData!B3/heatingOilData!B2)</f>
        <v>-6.025324515220646E-3</v>
      </c>
      <c r="B2">
        <f>LN(heatingOilData!C3/heatingOilData!C2)</f>
        <v>-2.0126798900588612E-4</v>
      </c>
      <c r="C2">
        <f>LN(heatingOilData!D3/heatingOilData!D2)</f>
        <v>3.8590481526137375E-3</v>
      </c>
      <c r="D2">
        <f>LN(heatingOilData!E3/heatingOilData!E2)</f>
        <v>4.922077205428455E-3</v>
      </c>
      <c r="E2">
        <f>LN(heatingOilData!F3/heatingOilData!F2)</f>
        <v>5.9750873140992375E-3</v>
      </c>
      <c r="F2">
        <f>LN(heatingOilData!G3/heatingOilData!G2)</f>
        <v>5.9628016705132849E-3</v>
      </c>
      <c r="G2">
        <f>LN(heatingOilData!H3/heatingOilData!H2)</f>
        <v>5.9021235747807764E-3</v>
      </c>
      <c r="H2">
        <f>LN(heatingOilData!I3/heatingOilData!I2)</f>
        <v>5.8017567962144138E-3</v>
      </c>
      <c r="I2">
        <f>LN(heatingOilData!J3/heatingOilData!J2)</f>
        <v>5.7047464637114001E-3</v>
      </c>
      <c r="J2">
        <f>LN(heatingOilData!K3/heatingOilData!K2)</f>
        <v>5.6055041916845821E-3</v>
      </c>
      <c r="L2" s="5" t="s">
        <v>12</v>
      </c>
      <c r="M2" s="6" t="s">
        <v>13</v>
      </c>
      <c r="N2" s="6" t="s">
        <v>14</v>
      </c>
      <c r="O2" s="6" t="s">
        <v>15</v>
      </c>
      <c r="P2" s="6" t="s">
        <v>16</v>
      </c>
      <c r="Q2" s="6" t="s">
        <v>17</v>
      </c>
      <c r="R2" s="6" t="s">
        <v>18</v>
      </c>
      <c r="S2" s="6" t="s">
        <v>19</v>
      </c>
      <c r="T2" s="6" t="s">
        <v>20</v>
      </c>
      <c r="U2" s="6" t="s">
        <v>21</v>
      </c>
      <c r="V2" s="7" t="s">
        <v>22</v>
      </c>
    </row>
    <row r="3" spans="1:22" x14ac:dyDescent="0.3">
      <c r="A3">
        <f>LN(heatingOilData!B4/heatingOilData!B3)</f>
        <v>6.4257249209704916E-3</v>
      </c>
      <c r="B3">
        <f>LN(heatingOilData!C4/heatingOilData!C3)</f>
        <v>6.4205678029227616E-3</v>
      </c>
      <c r="C3">
        <f>LN(heatingOilData!D4/heatingOilData!D3)</f>
        <v>8.4780483589550152E-3</v>
      </c>
      <c r="D3">
        <f>LN(heatingOilData!E4/heatingOilData!E3)</f>
        <v>1.0582109330536788E-2</v>
      </c>
      <c r="E3">
        <f>LN(heatingOilData!F4/heatingOilData!F3)</f>
        <v>1.0625355378936026E-2</v>
      </c>
      <c r="F3">
        <f>LN(heatingOilData!G4/heatingOilData!G3)</f>
        <v>1.1617373091716319E-2</v>
      </c>
      <c r="G3">
        <f>LN(heatingOilData!H4/heatingOilData!H3)</f>
        <v>1.1500177182583074E-2</v>
      </c>
      <c r="H3">
        <f>LN(heatingOilData!I4/heatingOilData!I3)</f>
        <v>1.1306279321725418E-2</v>
      </c>
      <c r="I3">
        <f>LN(heatingOilData!J4/heatingOilData!J3)</f>
        <v>1.1118811514999587E-2</v>
      </c>
      <c r="J3">
        <f>LN(heatingOilData!K4/heatingOilData!K3)</f>
        <v>1.0926975394063117E-2</v>
      </c>
      <c r="L3" s="8" t="s">
        <v>13</v>
      </c>
      <c r="M3" s="9">
        <f t="array" ref="M3:V12">[1]!MCOVAR(A2:J1217)</f>
        <v>4.1778853609926062E-4</v>
      </c>
      <c r="N3" s="9">
        <v>3.5163073615844097E-4</v>
      </c>
      <c r="O3" s="9">
        <v>3.0673218580262279E-4</v>
      </c>
      <c r="P3" s="9">
        <v>2.7188633715359128E-4</v>
      </c>
      <c r="Q3" s="9">
        <v>2.4620883142938827E-4</v>
      </c>
      <c r="R3" s="9">
        <v>2.2839900230229494E-4</v>
      </c>
      <c r="S3" s="9">
        <v>2.1642796736226068E-4</v>
      </c>
      <c r="T3" s="9">
        <v>2.0746929546098438E-4</v>
      </c>
      <c r="U3" s="9">
        <v>2.043843670082298E-4</v>
      </c>
      <c r="V3" s="3">
        <v>2.0370476868377196E-4</v>
      </c>
    </row>
    <row r="4" spans="1:22" x14ac:dyDescent="0.3">
      <c r="A4">
        <f>LN(heatingOilData!B5/heatingOilData!B4)</f>
        <v>-8.8460568810361916E-3</v>
      </c>
      <c r="B4">
        <f>LN(heatingOilData!C5/heatingOilData!C4)</f>
        <v>-7.0246149369644663E-3</v>
      </c>
      <c r="C4">
        <f>LN(heatingOilData!D5/heatingOilData!D4)</f>
        <v>-6.0484055358805923E-3</v>
      </c>
      <c r="D4">
        <f>LN(heatingOilData!E5/heatingOilData!E4)</f>
        <v>-5.0735776007012267E-3</v>
      </c>
      <c r="E4">
        <f>LN(heatingOilData!F5/heatingOilData!F4)</f>
        <v>-5.0942545217430831E-3</v>
      </c>
      <c r="F4">
        <f>LN(heatingOilData!G5/heatingOilData!G4)</f>
        <v>-5.0787310790156867E-3</v>
      </c>
      <c r="G4">
        <f>LN(heatingOilData!H5/heatingOilData!H4)</f>
        <v>-5.0276626769655006E-3</v>
      </c>
      <c r="H4">
        <f>LN(heatingOilData!I5/heatingOilData!I4)</f>
        <v>-4.9431637975195421E-3</v>
      </c>
      <c r="I4">
        <f>LN(heatingOilData!J5/heatingOilData!J4)</f>
        <v>-4.8614582862450892E-3</v>
      </c>
      <c r="J4">
        <f>LN(heatingOilData!K5/heatingOilData!K4)</f>
        <v>-4.7778399537131968E-3</v>
      </c>
      <c r="L4" s="8" t="s">
        <v>14</v>
      </c>
      <c r="M4" s="9">
        <v>3.5163073615844097E-4</v>
      </c>
      <c r="N4" s="9">
        <v>3.2747620622657791E-4</v>
      </c>
      <c r="O4" s="9">
        <v>2.9653225641762429E-4</v>
      </c>
      <c r="P4" s="9">
        <v>2.6751337404874552E-4</v>
      </c>
      <c r="Q4" s="9">
        <v>2.4331912156578679E-4</v>
      </c>
      <c r="R4" s="9">
        <v>2.246633094765311E-4</v>
      </c>
      <c r="S4" s="9">
        <v>2.1060596613566452E-4</v>
      </c>
      <c r="T4" s="9">
        <v>2.0018872870690373E-4</v>
      </c>
      <c r="U4" s="9">
        <v>1.9514597861418318E-4</v>
      </c>
      <c r="V4" s="3">
        <v>1.9201673117228595E-4</v>
      </c>
    </row>
    <row r="5" spans="1:22" x14ac:dyDescent="0.3">
      <c r="A5">
        <f>LN(heatingOilData!B6/heatingOilData!B5)</f>
        <v>-2.4324142519348078E-2</v>
      </c>
      <c r="B5">
        <f>LN(heatingOilData!C6/heatingOilData!C5)</f>
        <v>-2.0757766075487044E-2</v>
      </c>
      <c r="C5">
        <f>LN(heatingOilData!D6/heatingOilData!D5)</f>
        <v>-1.7750134494694775E-2</v>
      </c>
      <c r="D5">
        <f>LN(heatingOilData!E6/heatingOilData!E5)</f>
        <v>-1.5790341411294276E-2</v>
      </c>
      <c r="E5">
        <f>LN(heatingOilData!F6/heatingOilData!F5)</f>
        <v>-1.4818134895638956E-2</v>
      </c>
      <c r="F5">
        <f>LN(heatingOilData!G6/heatingOilData!G5)</f>
        <v>-1.3739578385337179E-2</v>
      </c>
      <c r="G5">
        <f>LN(heatingOilData!H6/heatingOilData!H5)</f>
        <v>-1.3600128429849645E-2</v>
      </c>
      <c r="H5">
        <f>LN(heatingOilData!I6/heatingOilData!I5)</f>
        <v>-1.3369449860172007E-2</v>
      </c>
      <c r="I5">
        <f>LN(heatingOilData!J6/heatingOilData!J5)</f>
        <v>-1.314646619490595E-2</v>
      </c>
      <c r="J5">
        <f>LN(heatingOilData!K6/heatingOilData!K5)</f>
        <v>-1.2918332548460152E-2</v>
      </c>
      <c r="L5" s="8" t="s">
        <v>15</v>
      </c>
      <c r="M5" s="9">
        <v>3.0673218580262279E-4</v>
      </c>
      <c r="N5" s="9">
        <v>2.9653225641762429E-4</v>
      </c>
      <c r="O5" s="9">
        <v>2.7759998196704398E-4</v>
      </c>
      <c r="P5" s="9">
        <v>2.5495126858118681E-4</v>
      </c>
      <c r="Q5" s="9">
        <v>2.3399109656449397E-4</v>
      </c>
      <c r="R5" s="9">
        <v>2.1569484269885278E-4</v>
      </c>
      <c r="S5" s="9">
        <v>2.0058372556738143E-4</v>
      </c>
      <c r="T5" s="9">
        <v>1.8902284071911068E-4</v>
      </c>
      <c r="U5" s="9">
        <v>1.826194656860572E-4</v>
      </c>
      <c r="V5" s="3">
        <v>1.7778008428161933E-4</v>
      </c>
    </row>
    <row r="6" spans="1:22" x14ac:dyDescent="0.3">
      <c r="A6">
        <f>LN(heatingOilData!B7/heatingOilData!B6)</f>
        <v>-1.9852287126353261E-2</v>
      </c>
      <c r="B6">
        <f>LN(heatingOilData!C7/heatingOilData!C6)</f>
        <v>-1.7005801777682451E-2</v>
      </c>
      <c r="C6">
        <f>LN(heatingOilData!D7/heatingOilData!D6)</f>
        <v>-1.5977100936014382E-2</v>
      </c>
      <c r="D6">
        <f>LN(heatingOilData!E7/heatingOilData!E6)</f>
        <v>-1.4994033511285268E-2</v>
      </c>
      <c r="E6">
        <f>LN(heatingOilData!F7/heatingOilData!F6)</f>
        <v>-1.3989162258299315E-2</v>
      </c>
      <c r="F6">
        <f>LN(heatingOilData!G7/heatingOilData!G6)</f>
        <v>-1.2884633777125728E-2</v>
      </c>
      <c r="G6">
        <f>LN(heatingOilData!H7/heatingOilData!H6)</f>
        <v>-1.2752126734716826E-2</v>
      </c>
      <c r="H6">
        <f>LN(heatingOilData!I7/heatingOilData!I6)</f>
        <v>-1.2533012241611996E-2</v>
      </c>
      <c r="I6">
        <f>LN(heatingOilData!J7/heatingOilData!J6)</f>
        <v>-1.2321300551005542E-2</v>
      </c>
      <c r="J6">
        <f>LN(heatingOilData!K7/heatingOilData!K6)</f>
        <v>-1.2104794425888405E-2</v>
      </c>
      <c r="L6" s="8" t="s">
        <v>16</v>
      </c>
      <c r="M6" s="9">
        <v>2.7188633715359128E-4</v>
      </c>
      <c r="N6" s="9">
        <v>2.6751337404874552E-4</v>
      </c>
      <c r="O6" s="9">
        <v>2.5495126858118681E-4</v>
      </c>
      <c r="P6" s="9">
        <v>2.3923483170882777E-4</v>
      </c>
      <c r="Q6" s="9">
        <v>2.2333365052495938E-4</v>
      </c>
      <c r="R6" s="9">
        <v>2.0740257964070198E-4</v>
      </c>
      <c r="S6" s="9">
        <v>1.9244387961290455E-4</v>
      </c>
      <c r="T6" s="9">
        <v>1.8006205619274071E-4</v>
      </c>
      <c r="U6" s="9">
        <v>1.7214941976266687E-4</v>
      </c>
      <c r="V6" s="3">
        <v>1.6588705334473993E-4</v>
      </c>
    </row>
    <row r="7" spans="1:22" x14ac:dyDescent="0.3">
      <c r="A7">
        <f>LN(heatingOilData!B8/heatingOilData!B7)</f>
        <v>1.2584058680909021E-2</v>
      </c>
      <c r="B7">
        <f>LN(heatingOilData!C8/heatingOilData!C7)</f>
        <v>1.1438203108579811E-2</v>
      </c>
      <c r="C7">
        <f>LN(heatingOilData!D8/heatingOilData!D7)</f>
        <v>1.0403755928303277E-2</v>
      </c>
      <c r="D7">
        <f>LN(heatingOilData!E8/heatingOilData!E7)</f>
        <v>9.3975840407663873E-3</v>
      </c>
      <c r="E7">
        <f>LN(heatingOilData!F8/heatingOilData!F7)</f>
        <v>9.4172507202678508E-3</v>
      </c>
      <c r="F7">
        <f>LN(heatingOilData!G8/heatingOilData!G7)</f>
        <v>8.3316457795188474E-3</v>
      </c>
      <c r="G7">
        <f>LN(heatingOilData!H8/heatingOilData!H7)</f>
        <v>8.2457692521360516E-3</v>
      </c>
      <c r="H7">
        <f>LN(heatingOilData!I8/heatingOilData!I7)</f>
        <v>8.1037720631077399E-3</v>
      </c>
      <c r="I7">
        <f>LN(heatingOilData!J8/heatingOilData!J7)</f>
        <v>7.9665826637271755E-3</v>
      </c>
      <c r="J7">
        <f>LN(heatingOilData!K8/heatingOilData!K7)</f>
        <v>7.8262970396287979E-3</v>
      </c>
      <c r="L7" s="8" t="s">
        <v>17</v>
      </c>
      <c r="M7" s="9">
        <v>2.4620883142938827E-4</v>
      </c>
      <c r="N7" s="9">
        <v>2.4331912156578679E-4</v>
      </c>
      <c r="O7" s="9">
        <v>2.3399109656449397E-4</v>
      </c>
      <c r="P7" s="9">
        <v>2.2333365052495938E-4</v>
      </c>
      <c r="Q7" s="9">
        <v>2.1409653960456553E-4</v>
      </c>
      <c r="R7" s="9">
        <v>2.0202034780153241E-4</v>
      </c>
      <c r="S7" s="9">
        <v>1.8842024876972833E-4</v>
      </c>
      <c r="T7" s="9">
        <v>1.7555985726197432E-4</v>
      </c>
      <c r="U7" s="9">
        <v>1.6609209902182355E-4</v>
      </c>
      <c r="V7" s="3">
        <v>1.5812172101983647E-4</v>
      </c>
    </row>
    <row r="8" spans="1:22" x14ac:dyDescent="0.3">
      <c r="A8">
        <f>LN(heatingOilData!B9/heatingOilData!B8)</f>
        <v>-2.7131395125851937E-3</v>
      </c>
      <c r="B8">
        <f>LN(heatingOilData!C9/heatingOilData!C8)</f>
        <v>-3.5214950943505546E-3</v>
      </c>
      <c r="C8">
        <f>LN(heatingOilData!D9/heatingOilData!D8)</f>
        <v>-4.1485228549529938E-3</v>
      </c>
      <c r="D8">
        <f>LN(heatingOilData!E9/heatingOilData!E8)</f>
        <v>-3.1227255520487654E-3</v>
      </c>
      <c r="E8">
        <f>LN(heatingOilData!F9/heatingOilData!F8)</f>
        <v>-3.1292400626217291E-3</v>
      </c>
      <c r="F8">
        <f>LN(heatingOilData!G9/heatingOilData!G8)</f>
        <v>-3.1162381092079954E-3</v>
      </c>
      <c r="G8">
        <f>LN(heatingOilData!H9/heatingOilData!H8)</f>
        <v>-3.0842010672083946E-3</v>
      </c>
      <c r="H8">
        <f>LN(heatingOilData!I9/heatingOilData!I8)</f>
        <v>-3.0312239032831388E-3</v>
      </c>
      <c r="I8">
        <f>LN(heatingOilData!J9/heatingOilData!J8)</f>
        <v>-2.9800359790932915E-3</v>
      </c>
      <c r="J8">
        <f>LN(heatingOilData!K9/heatingOilData!K8)</f>
        <v>-2.9276882432316309E-3</v>
      </c>
      <c r="L8" s="8" t="s">
        <v>18</v>
      </c>
      <c r="M8" s="9">
        <v>2.2839900230229494E-4</v>
      </c>
      <c r="N8" s="9">
        <v>2.246633094765311E-4</v>
      </c>
      <c r="O8" s="9">
        <v>2.1569484269885278E-4</v>
      </c>
      <c r="P8" s="9">
        <v>2.0740257964070198E-4</v>
      </c>
      <c r="Q8" s="9">
        <v>2.0202034780153241E-4</v>
      </c>
      <c r="R8" s="9">
        <v>1.9513798955076055E-4</v>
      </c>
      <c r="S8" s="9">
        <v>1.847333378641518E-4</v>
      </c>
      <c r="T8" s="9">
        <v>1.7301260333927606E-4</v>
      </c>
      <c r="U8" s="9">
        <v>1.6315927924983944E-4</v>
      </c>
      <c r="V8" s="3">
        <v>1.5410235189275296E-4</v>
      </c>
    </row>
    <row r="9" spans="1:22" x14ac:dyDescent="0.3">
      <c r="A9">
        <f>LN(heatingOilData!B10/heatingOilData!B9)</f>
        <v>-2.4755310480608073E-2</v>
      </c>
      <c r="B9">
        <f>LN(heatingOilData!C10/heatingOilData!C9)</f>
        <v>-2.3940664620852717E-2</v>
      </c>
      <c r="C9">
        <f>LN(heatingOilData!D10/heatingOilData!D9)</f>
        <v>-2.0156046631895908E-2</v>
      </c>
      <c r="D9">
        <f>LN(heatingOilData!E10/heatingOilData!E9)</f>
        <v>-1.7033321079847039E-2</v>
      </c>
      <c r="E9">
        <f>LN(heatingOilData!F10/heatingOilData!F9)</f>
        <v>-1.4946073400760759E-2</v>
      </c>
      <c r="F9">
        <f>LN(heatingOilData!G10/heatingOilData!G9)</f>
        <v>-1.3828001607292077E-2</v>
      </c>
      <c r="G9">
        <f>LN(heatingOilData!H10/heatingOilData!H9)</f>
        <v>-1.2641345421795574E-2</v>
      </c>
      <c r="H9">
        <f>LN(heatingOilData!I10/heatingOilData!I9)</f>
        <v>-1.1398454368866795E-2</v>
      </c>
      <c r="I9">
        <f>LN(heatingOilData!J10/heatingOilData!J9)</f>
        <v>-1.0199068510844348E-2</v>
      </c>
      <c r="J9">
        <f>LN(heatingOilData!K10/heatingOilData!K9)</f>
        <v>-1.0018746015949476E-2</v>
      </c>
      <c r="L9" s="8" t="s">
        <v>19</v>
      </c>
      <c r="M9" s="9">
        <v>2.1642796736226068E-4</v>
      </c>
      <c r="N9" s="9">
        <v>2.1060596613566452E-4</v>
      </c>
      <c r="O9" s="9">
        <v>2.0058372556738143E-4</v>
      </c>
      <c r="P9" s="9">
        <v>1.9244387961290455E-4</v>
      </c>
      <c r="Q9" s="9">
        <v>1.8842024876972833E-4</v>
      </c>
      <c r="R9" s="9">
        <v>1.847333378641518E-4</v>
      </c>
      <c r="S9" s="9">
        <v>1.7902245645406675E-4</v>
      </c>
      <c r="T9" s="9">
        <v>1.7037820146962115E-4</v>
      </c>
      <c r="U9" s="9">
        <v>1.6191159748879693E-4</v>
      </c>
      <c r="V9" s="3">
        <v>1.5293734466835984E-4</v>
      </c>
    </row>
    <row r="10" spans="1:22" x14ac:dyDescent="0.3">
      <c r="A10">
        <f>LN(heatingOilData!B11/heatingOilData!B10)</f>
        <v>1.4251012213731946E-2</v>
      </c>
      <c r="B10">
        <f>LN(heatingOilData!C11/heatingOilData!C10)</f>
        <v>9.7293491674414357E-3</v>
      </c>
      <c r="C10">
        <f>LN(heatingOilData!D11/heatingOilData!D10)</f>
        <v>1.075846259112963E-2</v>
      </c>
      <c r="D10">
        <f>LN(heatingOilData!E11/heatingOilData!E10)</f>
        <v>1.075846259112963E-2</v>
      </c>
      <c r="E10">
        <f>LN(heatingOilData!F11/heatingOilData!F10)</f>
        <v>1.075846259112963E-2</v>
      </c>
      <c r="F10">
        <f>LN(heatingOilData!G11/heatingOilData!G10)</f>
        <v>1.0702022194000002E-2</v>
      </c>
      <c r="G10">
        <f>LN(heatingOilData!H11/heatingOilData!H10)</f>
        <v>1.0579914058932455E-2</v>
      </c>
      <c r="H10">
        <f>LN(heatingOilData!I11/heatingOilData!I10)</f>
        <v>1.0386001108340634E-2</v>
      </c>
      <c r="I10">
        <f>LN(heatingOilData!J11/heatingOilData!J10)</f>
        <v>1.0199068510844303E-2</v>
      </c>
      <c r="J10">
        <f>LN(heatingOilData!K11/heatingOilData!K10)</f>
        <v>1.0018746015949476E-2</v>
      </c>
      <c r="L10" s="8" t="s">
        <v>20</v>
      </c>
      <c r="M10" s="9">
        <v>2.0746929546098438E-4</v>
      </c>
      <c r="N10" s="9">
        <v>2.0018872870690373E-4</v>
      </c>
      <c r="O10" s="9">
        <v>1.8902284071911068E-4</v>
      </c>
      <c r="P10" s="9">
        <v>1.8006205619274071E-4</v>
      </c>
      <c r="Q10" s="9">
        <v>1.7555985726197432E-4</v>
      </c>
      <c r="R10" s="9">
        <v>1.7301260333927606E-4</v>
      </c>
      <c r="S10" s="9">
        <v>1.7037820146962115E-4</v>
      </c>
      <c r="T10" s="9">
        <v>1.6591526709087029E-4</v>
      </c>
      <c r="U10" s="9">
        <v>1.6036874673571765E-4</v>
      </c>
      <c r="V10" s="3">
        <v>1.5286716256123005E-4</v>
      </c>
    </row>
    <row r="11" spans="1:22" x14ac:dyDescent="0.3">
      <c r="A11">
        <f>LN(heatingOilData!B12/heatingOilData!B11)</f>
        <v>2.7496004213275752E-2</v>
      </c>
      <c r="B11">
        <f>LN(heatingOilData!C12/heatingOilData!C11)</f>
        <v>2.7814163289961898E-2</v>
      </c>
      <c r="C11">
        <f>LN(heatingOilData!D12/heatingOilData!D11)</f>
        <v>2.5684924810230311E-2</v>
      </c>
      <c r="D11">
        <f>LN(heatingOilData!E12/heatingOilData!E11)</f>
        <v>2.4661906818195873E-2</v>
      </c>
      <c r="E11">
        <f>LN(heatingOilData!F12/heatingOilData!F11)</f>
        <v>2.2612725773260185E-2</v>
      </c>
      <c r="F11">
        <f>LN(heatingOilData!G12/heatingOilData!G11)</f>
        <v>2.1475118081488821E-2</v>
      </c>
      <c r="G11">
        <f>LN(heatingOilData!H12/heatingOilData!H11)</f>
        <v>2.0223342680341524E-2</v>
      </c>
      <c r="H11">
        <f>LN(heatingOilData!I12/heatingOilData!I11)</f>
        <v>1.8864697508561089E-2</v>
      </c>
      <c r="I11">
        <f>LN(heatingOilData!J12/heatingOilData!J11)</f>
        <v>1.7552960282189386E-2</v>
      </c>
      <c r="J11">
        <f>LN(heatingOilData!K12/heatingOilData!K11)</f>
        <v>1.7246818350335973E-2</v>
      </c>
      <c r="L11" s="8" t="s">
        <v>21</v>
      </c>
      <c r="M11" s="9">
        <v>2.043843670082298E-4</v>
      </c>
      <c r="N11" s="9">
        <v>1.9514597861418318E-4</v>
      </c>
      <c r="O11" s="9">
        <v>1.826194656860572E-4</v>
      </c>
      <c r="P11" s="9">
        <v>1.7214941976266687E-4</v>
      </c>
      <c r="Q11" s="9">
        <v>1.6609209902182355E-4</v>
      </c>
      <c r="R11" s="9">
        <v>1.6315927924983944E-4</v>
      </c>
      <c r="S11" s="9">
        <v>1.6191159748879693E-4</v>
      </c>
      <c r="T11" s="9">
        <v>1.6036874673571765E-4</v>
      </c>
      <c r="U11" s="9">
        <v>1.5882396962406655E-4</v>
      </c>
      <c r="V11" s="3">
        <v>1.5414230056621695E-4</v>
      </c>
    </row>
    <row r="12" spans="1:22" x14ac:dyDescent="0.3">
      <c r="A12">
        <f>LN(heatingOilData!B13/heatingOilData!B12)</f>
        <v>8.3887959973476447E-3</v>
      </c>
      <c r="B12">
        <f>LN(heatingOilData!C13/heatingOilData!C12)</f>
        <v>8.1549891293061644E-3</v>
      </c>
      <c r="C12">
        <f>LN(heatingOilData!D13/heatingOilData!D12)</f>
        <v>4.8959706122066867E-3</v>
      </c>
      <c r="D12">
        <f>LN(heatingOilData!E13/heatingOilData!E12)</f>
        <v>3.8819131391642455E-3</v>
      </c>
      <c r="E12">
        <f>LN(heatingOilData!F13/heatingOilData!F12)</f>
        <v>3.8898605706692655E-3</v>
      </c>
      <c r="F12">
        <f>LN(heatingOilData!G13/heatingOilData!G12)</f>
        <v>3.8739981165135484E-3</v>
      </c>
      <c r="G12">
        <f>LN(heatingOilData!H13/heatingOilData!H12)</f>
        <v>3.8349022676853325E-3</v>
      </c>
      <c r="H12">
        <f>LN(heatingOilData!I13/heatingOilData!I12)</f>
        <v>3.7702197651309556E-3</v>
      </c>
      <c r="I12">
        <f>LN(heatingOilData!J13/heatingOilData!J12)</f>
        <v>3.7076830453590362E-3</v>
      </c>
      <c r="J12">
        <f>LN(heatingOilData!K13/heatingOilData!K12)</f>
        <v>3.6436899071978688E-3</v>
      </c>
      <c r="L12" s="10" t="s">
        <v>22</v>
      </c>
      <c r="M12" s="2">
        <v>2.0370476868377196E-4</v>
      </c>
      <c r="N12" s="2">
        <v>1.9201673117228595E-4</v>
      </c>
      <c r="O12" s="2">
        <v>1.7778008428161933E-4</v>
      </c>
      <c r="P12" s="2">
        <v>1.6588705334473993E-4</v>
      </c>
      <c r="Q12" s="2">
        <v>1.5812172101983647E-4</v>
      </c>
      <c r="R12" s="2">
        <v>1.5410235189275296E-4</v>
      </c>
      <c r="S12" s="2">
        <v>1.5293734466835984E-4</v>
      </c>
      <c r="T12" s="2">
        <v>1.5286716256123005E-4</v>
      </c>
      <c r="U12" s="2">
        <v>1.5414230056621695E-4</v>
      </c>
      <c r="V12" s="4">
        <v>1.537487130406557E-4</v>
      </c>
    </row>
    <row r="13" spans="1:22" x14ac:dyDescent="0.3">
      <c r="A13">
        <f>LN(heatingOilData!B14/heatingOilData!B13)</f>
        <v>-1.64342236133799E-2</v>
      </c>
      <c r="B13">
        <f>LN(heatingOilData!C14/heatingOilData!C13)</f>
        <v>-1.4933283542248457E-2</v>
      </c>
      <c r="C13">
        <f>LN(heatingOilData!D14/heatingOilData!D13)</f>
        <v>-1.4553910677895313E-2</v>
      </c>
      <c r="D13">
        <f>LN(heatingOilData!E14/heatingOilData!E13)</f>
        <v>-1.4583805770963229E-2</v>
      </c>
      <c r="E13">
        <f>LN(heatingOilData!F14/heatingOilData!F13)</f>
        <v>-1.4613823933645154E-2</v>
      </c>
      <c r="F13">
        <f>LN(heatingOilData!G14/heatingOilData!G13)</f>
        <v>-1.4553910677895313E-2</v>
      </c>
      <c r="G13">
        <f>LN(heatingOilData!H14/heatingOilData!H13)</f>
        <v>-1.4406255035374325E-2</v>
      </c>
      <c r="H13">
        <f>LN(heatingOilData!I14/heatingOilData!I13)</f>
        <v>-1.4161999931378413E-2</v>
      </c>
      <c r="I13">
        <f>LN(heatingOilData!J14/heatingOilData!J13)</f>
        <v>-1.2938819990056081E-2</v>
      </c>
      <c r="J13">
        <f>LN(heatingOilData!K14/heatingOilData!K13)</f>
        <v>-1.2714484514976938E-2</v>
      </c>
      <c r="L13" s="8"/>
      <c r="M13" s="9"/>
      <c r="N13" s="9"/>
      <c r="O13" s="9"/>
      <c r="P13" s="9"/>
      <c r="Q13" s="9"/>
      <c r="R13" s="9"/>
      <c r="S13" s="9"/>
      <c r="T13" s="9"/>
      <c r="U13" s="9"/>
      <c r="V13" s="9"/>
    </row>
    <row r="14" spans="1:22" x14ac:dyDescent="0.3">
      <c r="A14">
        <f>LN(heatingOilData!B15/heatingOilData!B14)</f>
        <v>-2.9039638744048891E-3</v>
      </c>
      <c r="B14">
        <f>LN(heatingOilData!C15/heatingOilData!C14)</f>
        <v>-3.0962972409576284E-3</v>
      </c>
      <c r="C14">
        <f>LN(heatingOilData!D15/heatingOilData!D14)</f>
        <v>-2.6878957566107806E-3</v>
      </c>
      <c r="D14">
        <f>LN(heatingOilData!E15/heatingOilData!E14)</f>
        <v>-2.6934648004379859E-3</v>
      </c>
      <c r="E14">
        <f>LN(heatingOilData!F15/heatingOilData!F14)</f>
        <v>-2.6990569691649467E-3</v>
      </c>
      <c r="F14">
        <f>LN(heatingOilData!G15/heatingOilData!G14)</f>
        <v>-2.6878957566107806E-3</v>
      </c>
      <c r="G14">
        <f>LN(heatingOilData!H15/heatingOilData!H14)</f>
        <v>-2.6603924419307283E-3</v>
      </c>
      <c r="H14">
        <f>LN(heatingOilData!I15/heatingOilData!I14)</f>
        <v>-2.6149064482643542E-3</v>
      </c>
      <c r="I14">
        <f>LN(heatingOilData!J15/heatingOilData!J14)</f>
        <v>-3.5580191716241285E-3</v>
      </c>
      <c r="J14">
        <f>LN(heatingOilData!K15/heatingOilData!K14)</f>
        <v>-3.4958279920792997E-3</v>
      </c>
      <c r="L14" s="11" t="s">
        <v>24</v>
      </c>
    </row>
    <row r="15" spans="1:22" x14ac:dyDescent="0.3">
      <c r="A15">
        <f>LN(heatingOilData!B16/heatingOilData!B15)</f>
        <v>-6.6694703247471877E-3</v>
      </c>
      <c r="B15">
        <f>LN(heatingOilData!C16/heatingOilData!C15)</f>
        <v>-8.3039713209191995E-3</v>
      </c>
      <c r="C15">
        <f>LN(heatingOilData!D16/heatingOilData!D15)</f>
        <v>-8.1073097634962957E-3</v>
      </c>
      <c r="D15">
        <f>LN(heatingOilData!E16/heatingOilData!E15)</f>
        <v>-7.0789385763274431E-3</v>
      </c>
      <c r="E15">
        <f>LN(heatingOilData!F16/heatingOilData!F15)</f>
        <v>-6.0473544737034684E-3</v>
      </c>
      <c r="F15">
        <f>LN(heatingOilData!G16/heatingOilData!G15)</f>
        <v>-6.0222381156780263E-3</v>
      </c>
      <c r="G15">
        <f>LN(heatingOilData!H16/heatingOilData!H15)</f>
        <v>-5.9603506019763617E-3</v>
      </c>
      <c r="H15">
        <f>LN(heatingOilData!I16/heatingOilData!I15)</f>
        <v>-5.8580108940491909E-3</v>
      </c>
      <c r="I15">
        <f>LN(heatingOilData!J16/heatingOilData!J15)</f>
        <v>-5.7591262347000171E-3</v>
      </c>
      <c r="J15">
        <f>LN(heatingOilData!K16/heatingOilData!K15)</f>
        <v>-5.657999680931205E-3</v>
      </c>
      <c r="L15" s="5" t="s">
        <v>12</v>
      </c>
      <c r="M15" s="6" t="s">
        <v>13</v>
      </c>
      <c r="N15" s="6" t="s">
        <v>14</v>
      </c>
      <c r="O15" s="6" t="s">
        <v>15</v>
      </c>
      <c r="P15" s="6" t="s">
        <v>16</v>
      </c>
      <c r="Q15" s="6" t="s">
        <v>17</v>
      </c>
      <c r="R15" s="6" t="s">
        <v>18</v>
      </c>
      <c r="S15" s="6" t="s">
        <v>19</v>
      </c>
      <c r="T15" s="6" t="s">
        <v>20</v>
      </c>
      <c r="U15" s="6" t="s">
        <v>21</v>
      </c>
      <c r="V15" s="7" t="s">
        <v>22</v>
      </c>
    </row>
    <row r="16" spans="1:22" x14ac:dyDescent="0.3">
      <c r="A16">
        <f>LN(heatingOilData!B17/heatingOilData!B16)</f>
        <v>1.0450413742388396E-3</v>
      </c>
      <c r="B16">
        <f>LN(heatingOilData!C17/heatingOilData!C16)</f>
        <v>3.9529854865930567E-3</v>
      </c>
      <c r="C16">
        <f>LN(heatingOilData!D17/heatingOilData!D16)</f>
        <v>7.0715768899642468E-3</v>
      </c>
      <c r="D16">
        <f>LN(heatingOilData!E17/heatingOilData!E16)</f>
        <v>8.115745304767729E-3</v>
      </c>
      <c r="E16">
        <f>LN(heatingOilData!F17/heatingOilData!F16)</f>
        <v>9.1610051469828858E-3</v>
      </c>
      <c r="F16">
        <f>LN(heatingOilData!G17/heatingOilData!G16)</f>
        <v>9.1230157939263239E-3</v>
      </c>
      <c r="G16">
        <f>LN(heatingOilData!H17/heatingOilData!H16)</f>
        <v>9.0294067193943759E-3</v>
      </c>
      <c r="H16">
        <f>LN(heatingOilData!I17/heatingOilData!I16)</f>
        <v>8.8746044334748562E-3</v>
      </c>
      <c r="I16">
        <f>LN(heatingOilData!J17/heatingOilData!J16)</f>
        <v>8.725020648078249E-3</v>
      </c>
      <c r="J16">
        <f>LN(heatingOilData!K17/heatingOilData!K16)</f>
        <v>8.5720376827807497E-3</v>
      </c>
      <c r="L16" s="8" t="s">
        <v>13</v>
      </c>
      <c r="M16" s="9">
        <f>M3*252</f>
        <v>0.10528271109701368</v>
      </c>
      <c r="N16" s="9">
        <f t="shared" ref="N16:V16" si="0">N3*252</f>
        <v>8.8610945511927122E-2</v>
      </c>
      <c r="O16" s="9">
        <f t="shared" si="0"/>
        <v>7.7296510822260939E-2</v>
      </c>
      <c r="P16" s="9">
        <f t="shared" si="0"/>
        <v>6.8515356962704999E-2</v>
      </c>
      <c r="Q16" s="9">
        <f t="shared" si="0"/>
        <v>6.2044625520205843E-2</v>
      </c>
      <c r="R16" s="9">
        <f t="shared" si="0"/>
        <v>5.7556548580178328E-2</v>
      </c>
      <c r="S16" s="9">
        <f t="shared" si="0"/>
        <v>5.4539847775289689E-2</v>
      </c>
      <c r="T16" s="9">
        <f t="shared" si="0"/>
        <v>5.2282262456168065E-2</v>
      </c>
      <c r="U16" s="9">
        <f t="shared" si="0"/>
        <v>5.150486048607391E-2</v>
      </c>
      <c r="V16" s="3">
        <f t="shared" si="0"/>
        <v>5.1333601708310535E-2</v>
      </c>
    </row>
    <row r="17" spans="1:22" x14ac:dyDescent="0.3">
      <c r="A17">
        <f>LN(heatingOilData!B18/heatingOilData!B17)</f>
        <v>-8.391070841190949E-3</v>
      </c>
      <c r="B17">
        <f>LN(heatingOilData!C18/heatingOilData!C17)</f>
        <v>-8.5497340738262956E-3</v>
      </c>
      <c r="C17">
        <f>LN(heatingOilData!D18/heatingOilData!D17)</f>
        <v>-4.7782369918877255E-3</v>
      </c>
      <c r="D17">
        <f>LN(heatingOilData!E18/heatingOilData!E17)</f>
        <v>-3.737545879125624E-3</v>
      </c>
      <c r="E17">
        <f>LN(heatingOilData!F18/heatingOilData!F17)</f>
        <v>-2.6979366785168856E-3</v>
      </c>
      <c r="F17">
        <f>LN(heatingOilData!G18/heatingOilData!G17)</f>
        <v>-2.6867847102157909E-3</v>
      </c>
      <c r="G17">
        <f>LN(heatingOilData!H18/heatingOilData!H17)</f>
        <v>-2.6593040117054195E-3</v>
      </c>
      <c r="H17">
        <f>LN(heatingOilData!I18/heatingOilData!I17)</f>
        <v>-2.6138549113479776E-3</v>
      </c>
      <c r="I17">
        <f>LN(heatingOilData!J18/heatingOilData!J17)</f>
        <v>-1.5807156028006374E-3</v>
      </c>
      <c r="J17">
        <f>LN(heatingOilData!K18/heatingOilData!K17)</f>
        <v>-1.5530967983057593E-3</v>
      </c>
      <c r="L17" s="8" t="s">
        <v>14</v>
      </c>
      <c r="M17" s="9">
        <f t="shared" ref="M17:V17" si="1">M4*252</f>
        <v>8.8610945511927122E-2</v>
      </c>
      <c r="N17" s="9">
        <f t="shared" si="1"/>
        <v>8.2524003969097634E-2</v>
      </c>
      <c r="O17" s="9">
        <f t="shared" si="1"/>
        <v>7.4726128617241316E-2</v>
      </c>
      <c r="P17" s="9">
        <f t="shared" si="1"/>
        <v>6.7413370260283878E-2</v>
      </c>
      <c r="Q17" s="9">
        <f t="shared" si="1"/>
        <v>6.1316418634578269E-2</v>
      </c>
      <c r="R17" s="9">
        <f t="shared" si="1"/>
        <v>5.6615153988085837E-2</v>
      </c>
      <c r="S17" s="9">
        <f t="shared" si="1"/>
        <v>5.3072703466187462E-2</v>
      </c>
      <c r="T17" s="9">
        <f t="shared" si="1"/>
        <v>5.0447559634139737E-2</v>
      </c>
      <c r="U17" s="9">
        <f t="shared" si="1"/>
        <v>4.9176786610774161E-2</v>
      </c>
      <c r="V17" s="3">
        <f t="shared" si="1"/>
        <v>4.8388216255416061E-2</v>
      </c>
    </row>
    <row r="18" spans="1:22" x14ac:dyDescent="0.3">
      <c r="A18">
        <f>LN(heatingOilData!B19/heatingOilData!B18)</f>
        <v>-4.2220877580816185E-3</v>
      </c>
      <c r="B18">
        <f>LN(heatingOilData!C19/heatingOilData!C18)</f>
        <v>-6.3025418708022992E-3</v>
      </c>
      <c r="C18">
        <f>LN(heatingOilData!D19/heatingOilData!D18)</f>
        <v>-6.6861928988116315E-3</v>
      </c>
      <c r="D18">
        <f>LN(heatingOilData!E19/heatingOilData!E18)</f>
        <v>-6.6792149791301226E-3</v>
      </c>
      <c r="E18">
        <f>LN(heatingOilData!F19/heatingOilData!F18)</f>
        <v>-5.6267732075147587E-3</v>
      </c>
      <c r="F18">
        <f>LN(heatingOilData!G19/heatingOilData!G18)</f>
        <v>-4.563376514843993E-3</v>
      </c>
      <c r="G18">
        <f>LN(heatingOilData!H19/heatingOilData!H18)</f>
        <v>-3.488256332800021E-3</v>
      </c>
      <c r="H18">
        <f>LN(heatingOilData!I19/heatingOilData!I18)</f>
        <v>-2.4188683432622413E-3</v>
      </c>
      <c r="I18">
        <f>LN(heatingOilData!J19/heatingOilData!J18)</f>
        <v>-2.3757682922736869E-3</v>
      </c>
      <c r="J18">
        <f>LN(heatingOilData!K19/heatingOilData!K18)</f>
        <v>-2.3341772900959019E-3</v>
      </c>
      <c r="L18" s="8" t="s">
        <v>15</v>
      </c>
      <c r="M18" s="9">
        <f t="shared" ref="M18:V18" si="2">M5*252</f>
        <v>7.7296510822260939E-2</v>
      </c>
      <c r="N18" s="9">
        <f t="shared" si="2"/>
        <v>7.4726128617241316E-2</v>
      </c>
      <c r="O18" s="9">
        <f t="shared" si="2"/>
        <v>6.9955195455695091E-2</v>
      </c>
      <c r="P18" s="9">
        <f t="shared" si="2"/>
        <v>6.424771968245907E-2</v>
      </c>
      <c r="Q18" s="9">
        <f t="shared" si="2"/>
        <v>5.8965756334252481E-2</v>
      </c>
      <c r="R18" s="9">
        <f t="shared" si="2"/>
        <v>5.4355100360110903E-2</v>
      </c>
      <c r="S18" s="9">
        <f t="shared" si="2"/>
        <v>5.0547098842980122E-2</v>
      </c>
      <c r="T18" s="9">
        <f t="shared" si="2"/>
        <v>4.763375586121589E-2</v>
      </c>
      <c r="U18" s="9">
        <f t="shared" si="2"/>
        <v>4.6020105352886413E-2</v>
      </c>
      <c r="V18" s="3">
        <f t="shared" si="2"/>
        <v>4.4800581238968074E-2</v>
      </c>
    </row>
    <row r="19" spans="1:22" x14ac:dyDescent="0.3">
      <c r="A19">
        <f>LN(heatingOilData!B20/heatingOilData!B19)</f>
        <v>0</v>
      </c>
      <c r="B19">
        <f>LN(heatingOilData!C20/heatingOilData!C19)</f>
        <v>0</v>
      </c>
      <c r="C19">
        <f>LN(heatingOilData!D20/heatingOilData!D19)</f>
        <v>-4.2016868537000807E-3</v>
      </c>
      <c r="D19">
        <f>LN(heatingOilData!E20/heatingOilData!E19)</f>
        <v>-4.1972779353400356E-3</v>
      </c>
      <c r="E19">
        <f>LN(heatingOilData!F20/heatingOilData!F19)</f>
        <v>-5.2383566615889022E-3</v>
      </c>
      <c r="F19">
        <f>LN(heatingOilData!G20/heatingOilData!G19)</f>
        <v>-5.2110592127521992E-3</v>
      </c>
      <c r="G19">
        <f>LN(heatingOilData!H20/heatingOilData!H19)</f>
        <v>-5.1519949094279982E-3</v>
      </c>
      <c r="H19">
        <f>LN(heatingOilData!I20/heatingOilData!I19)</f>
        <v>-5.0581797273525275E-3</v>
      </c>
      <c r="I19">
        <f>LN(heatingOilData!J20/heatingOilData!J19)</f>
        <v>-4.9677201019344445E-3</v>
      </c>
      <c r="J19">
        <f>LN(heatingOilData!K20/heatingOilData!K19)</f>
        <v>-4.8804391649085385E-3</v>
      </c>
      <c r="L19" s="8" t="s">
        <v>16</v>
      </c>
      <c r="M19" s="9">
        <f t="shared" ref="M19:V19" si="3">M6*252</f>
        <v>6.8515356962704999E-2</v>
      </c>
      <c r="N19" s="9">
        <f t="shared" si="3"/>
        <v>6.7413370260283878E-2</v>
      </c>
      <c r="O19" s="9">
        <f t="shared" si="3"/>
        <v>6.424771968245907E-2</v>
      </c>
      <c r="P19" s="9">
        <f t="shared" si="3"/>
        <v>6.0287177590624595E-2</v>
      </c>
      <c r="Q19" s="9">
        <f t="shared" si="3"/>
        <v>5.6280079932289763E-2</v>
      </c>
      <c r="R19" s="9">
        <f t="shared" si="3"/>
        <v>5.2265450069456897E-2</v>
      </c>
      <c r="S19" s="9">
        <f t="shared" si="3"/>
        <v>4.8495857662451951E-2</v>
      </c>
      <c r="T19" s="9">
        <f t="shared" si="3"/>
        <v>4.5375638160570657E-2</v>
      </c>
      <c r="U19" s="9">
        <f t="shared" si="3"/>
        <v>4.3381653780192049E-2</v>
      </c>
      <c r="V19" s="3">
        <f t="shared" si="3"/>
        <v>4.1803537442874461E-2</v>
      </c>
    </row>
    <row r="20" spans="1:22" x14ac:dyDescent="0.3">
      <c r="A20">
        <f>LN(heatingOilData!B21/heatingOilData!B20)</f>
        <v>3.1682358321144482E-3</v>
      </c>
      <c r="B20">
        <f>LN(heatingOilData!C21/heatingOilData!C20)</f>
        <v>2.1052639354624146E-3</v>
      </c>
      <c r="C20">
        <f>LN(heatingOilData!D21/heatingOilData!D20)</f>
        <v>3.1529190596155149E-3</v>
      </c>
      <c r="D20">
        <f>LN(heatingOilData!E21/heatingOilData!E20)</f>
        <v>2.1008411088117938E-3</v>
      </c>
      <c r="E20">
        <f>LN(heatingOilData!F21/heatingOilData!F20)</f>
        <v>2.0986366569212054E-3</v>
      </c>
      <c r="F20">
        <f>LN(heatingOilData!G21/heatingOilData!G20)</f>
        <v>2.087683430483895E-3</v>
      </c>
      <c r="G20">
        <f>LN(heatingOilData!H21/heatingOilData!H20)</f>
        <v>2.0639842208514275E-3</v>
      </c>
      <c r="H20">
        <f>LN(heatingOilData!I21/heatingOilData!I20)</f>
        <v>2.0263431452324674E-3</v>
      </c>
      <c r="I20">
        <f>LN(heatingOilData!J21/heatingOilData!J20)</f>
        <v>1.9900504080097876E-3</v>
      </c>
      <c r="J20">
        <f>LN(heatingOilData!K21/heatingOilData!K20)</f>
        <v>1.9550348358032951E-3</v>
      </c>
      <c r="L20" s="8" t="s">
        <v>17</v>
      </c>
      <c r="M20" s="9">
        <f t="shared" ref="M20:V20" si="4">M7*252</f>
        <v>6.2044625520205843E-2</v>
      </c>
      <c r="N20" s="9">
        <f t="shared" si="4"/>
        <v>6.1316418634578269E-2</v>
      </c>
      <c r="O20" s="9">
        <f t="shared" si="4"/>
        <v>5.8965756334252481E-2</v>
      </c>
      <c r="P20" s="9">
        <f t="shared" si="4"/>
        <v>5.6280079932289763E-2</v>
      </c>
      <c r="Q20" s="9">
        <f t="shared" si="4"/>
        <v>5.395232798035051E-2</v>
      </c>
      <c r="R20" s="9">
        <f t="shared" si="4"/>
        <v>5.0909127645986166E-2</v>
      </c>
      <c r="S20" s="9">
        <f t="shared" si="4"/>
        <v>4.7481902689971538E-2</v>
      </c>
      <c r="T20" s="9">
        <f t="shared" si="4"/>
        <v>4.424108403001753E-2</v>
      </c>
      <c r="U20" s="9">
        <f t="shared" si="4"/>
        <v>4.1855208953499534E-2</v>
      </c>
      <c r="V20" s="3">
        <f t="shared" si="4"/>
        <v>3.9846673696998791E-2</v>
      </c>
    </row>
    <row r="21" spans="1:22" x14ac:dyDescent="0.3">
      <c r="A21">
        <f>LN(heatingOilData!B22/heatingOilData!B21)</f>
        <v>-1.1879647557609918E-2</v>
      </c>
      <c r="B21">
        <f>LN(heatingOilData!C22/heatingOilData!C21)</f>
        <v>-4.2149693593119238E-3</v>
      </c>
      <c r="C21">
        <f>LN(heatingOilData!D22/heatingOilData!D21)</f>
        <v>-2.3111681681632894E-3</v>
      </c>
      <c r="D21">
        <f>LN(heatingOilData!E22/heatingOilData!E21)</f>
        <v>-1.2599749671919362E-3</v>
      </c>
      <c r="E21">
        <f>LN(heatingOilData!F22/heatingOilData!F21)</f>
        <v>-1.2586534071961774E-3</v>
      </c>
      <c r="F21">
        <f>LN(heatingOilData!G22/heatingOilData!G21)</f>
        <v>-1.2520869749292518E-3</v>
      </c>
      <c r="G21">
        <f>LN(heatingOilData!H22/heatingOilData!H21)</f>
        <v>-1.2378792585460499E-3</v>
      </c>
      <c r="H21">
        <f>LN(heatingOilData!I22/heatingOilData!I21)</f>
        <v>-1.2153130926660486E-3</v>
      </c>
      <c r="I21">
        <f>LN(heatingOilData!J22/heatingOilData!J21)</f>
        <v>-1.1935549457501456E-3</v>
      </c>
      <c r="J21">
        <f>LN(heatingOilData!K22/heatingOilData!K21)</f>
        <v>-1.1725621824215844E-3</v>
      </c>
      <c r="L21" s="8" t="s">
        <v>18</v>
      </c>
      <c r="M21" s="9">
        <f t="shared" ref="M21:V21" si="5">M8*252</f>
        <v>5.7556548580178328E-2</v>
      </c>
      <c r="N21" s="9">
        <f t="shared" si="5"/>
        <v>5.6615153988085837E-2</v>
      </c>
      <c r="O21" s="9">
        <f t="shared" si="5"/>
        <v>5.4355100360110903E-2</v>
      </c>
      <c r="P21" s="9">
        <f t="shared" si="5"/>
        <v>5.2265450069456897E-2</v>
      </c>
      <c r="Q21" s="9">
        <f t="shared" si="5"/>
        <v>5.0909127645986166E-2</v>
      </c>
      <c r="R21" s="9">
        <f t="shared" si="5"/>
        <v>4.9174773366791658E-2</v>
      </c>
      <c r="S21" s="9">
        <f t="shared" si="5"/>
        <v>4.6552801141766256E-2</v>
      </c>
      <c r="T21" s="9">
        <f t="shared" si="5"/>
        <v>4.3599176041497566E-2</v>
      </c>
      <c r="U21" s="9">
        <f t="shared" si="5"/>
        <v>4.1116138370959537E-2</v>
      </c>
      <c r="V21" s="3">
        <f t="shared" si="5"/>
        <v>3.8833792676973747E-2</v>
      </c>
    </row>
    <row r="22" spans="1:22" x14ac:dyDescent="0.3">
      <c r="A22">
        <f>LN(heatingOilData!B23/heatingOilData!B22)</f>
        <v>1.9861206417760662E-2</v>
      </c>
      <c r="B22">
        <f>LN(heatingOilData!C23/heatingOilData!C22)</f>
        <v>1.2383409374151014E-2</v>
      </c>
      <c r="C22">
        <f>LN(heatingOilData!D23/heatingOilData!D22)</f>
        <v>8.3787670741903523E-3</v>
      </c>
      <c r="D22">
        <f>LN(heatingOilData!E23/heatingOilData!E22)</f>
        <v>8.3700007371350776E-3</v>
      </c>
      <c r="E22">
        <f>LN(heatingOilData!F23/heatingOilData!F22)</f>
        <v>1.147878616514203E-2</v>
      </c>
      <c r="F22">
        <f>LN(heatingOilData!G23/heatingOilData!G22)</f>
        <v>1.7593333842542257E-2</v>
      </c>
      <c r="G22">
        <f>LN(heatingOilData!H23/heatingOilData!H22)</f>
        <v>2.447104165151499E-2</v>
      </c>
      <c r="H22">
        <f>LN(heatingOilData!I23/heatingOilData!I22)</f>
        <v>2.4029990858837502E-2</v>
      </c>
      <c r="I22">
        <f>LN(heatingOilData!J23/heatingOilData!J22)</f>
        <v>2.360455776942065E-2</v>
      </c>
      <c r="J22">
        <f>LN(heatingOilData!K23/heatingOilData!K22)</f>
        <v>2.3193927238959314E-2</v>
      </c>
      <c r="L22" s="8" t="s">
        <v>19</v>
      </c>
      <c r="M22" s="9">
        <f t="shared" ref="M22:V22" si="6">M9*252</f>
        <v>5.4539847775289689E-2</v>
      </c>
      <c r="N22" s="9">
        <f t="shared" si="6"/>
        <v>5.3072703466187462E-2</v>
      </c>
      <c r="O22" s="9">
        <f t="shared" si="6"/>
        <v>5.0547098842980122E-2</v>
      </c>
      <c r="P22" s="9">
        <f t="shared" si="6"/>
        <v>4.8495857662451951E-2</v>
      </c>
      <c r="Q22" s="9">
        <f t="shared" si="6"/>
        <v>4.7481902689971538E-2</v>
      </c>
      <c r="R22" s="9">
        <f t="shared" si="6"/>
        <v>4.6552801141766256E-2</v>
      </c>
      <c r="S22" s="9">
        <f t="shared" si="6"/>
        <v>4.5113659026424821E-2</v>
      </c>
      <c r="T22" s="9">
        <f t="shared" si="6"/>
        <v>4.2935306770344531E-2</v>
      </c>
      <c r="U22" s="9">
        <f t="shared" si="6"/>
        <v>4.0801722567176825E-2</v>
      </c>
      <c r="V22" s="3">
        <f t="shared" si="6"/>
        <v>3.8540210856426678E-2</v>
      </c>
    </row>
    <row r="23" spans="1:22" x14ac:dyDescent="0.3">
      <c r="A23">
        <f>LN(heatingOilData!B24/heatingOilData!B23)</f>
        <v>1.5568555239923679E-2</v>
      </c>
      <c r="B23">
        <f>LN(heatingOilData!C24/heatingOilData!C23)</f>
        <v>1.1613568937199359E-2</v>
      </c>
      <c r="C23">
        <f>LN(heatingOilData!D24/heatingOilData!D23)</f>
        <v>9.5495847163477171E-3</v>
      </c>
      <c r="D23">
        <f>LN(heatingOilData!E24/heatingOilData!E23)</f>
        <v>7.4735660291490738E-3</v>
      </c>
      <c r="E23">
        <f>LN(heatingOilData!F24/heatingOilData!F23)</f>
        <v>6.4122672911961394E-3</v>
      </c>
      <c r="F23">
        <f>LN(heatingOilData!G24/heatingOilData!G23)</f>
        <v>6.3401378143118931E-3</v>
      </c>
      <c r="G23">
        <f>LN(heatingOilData!H24/heatingOilData!H23)</f>
        <v>5.2240424210665418E-3</v>
      </c>
      <c r="H23">
        <f>LN(heatingOilData!I24/heatingOilData!I23)</f>
        <v>5.1312526243880554E-3</v>
      </c>
      <c r="I23">
        <f>LN(heatingOilData!J24/heatingOilData!J23)</f>
        <v>5.0417015850196907E-3</v>
      </c>
      <c r="J23">
        <f>LN(heatingOilData!K24/heatingOilData!K23)</f>
        <v>4.955222641664433E-3</v>
      </c>
      <c r="L23" s="8" t="s">
        <v>20</v>
      </c>
      <c r="M23" s="9">
        <f t="shared" ref="M23:V23" si="7">M10*252</f>
        <v>5.2282262456168065E-2</v>
      </c>
      <c r="N23" s="9">
        <f t="shared" si="7"/>
        <v>5.0447559634139737E-2</v>
      </c>
      <c r="O23" s="9">
        <f t="shared" si="7"/>
        <v>4.763375586121589E-2</v>
      </c>
      <c r="P23" s="9">
        <f t="shared" si="7"/>
        <v>4.5375638160570657E-2</v>
      </c>
      <c r="Q23" s="9">
        <f t="shared" si="7"/>
        <v>4.424108403001753E-2</v>
      </c>
      <c r="R23" s="9">
        <f t="shared" si="7"/>
        <v>4.3599176041497566E-2</v>
      </c>
      <c r="S23" s="9">
        <f t="shared" si="7"/>
        <v>4.2935306770344531E-2</v>
      </c>
      <c r="T23" s="9">
        <f t="shared" si="7"/>
        <v>4.1810647306899311E-2</v>
      </c>
      <c r="U23" s="9">
        <f t="shared" si="7"/>
        <v>4.0412924177400847E-2</v>
      </c>
      <c r="V23" s="3">
        <f t="shared" si="7"/>
        <v>3.8522524965429975E-2</v>
      </c>
    </row>
    <row r="24" spans="1:22" x14ac:dyDescent="0.3">
      <c r="A24">
        <f>LN(heatingOilData!B25/heatingOilData!B24)</f>
        <v>1.8165618412101535E-2</v>
      </c>
      <c r="B24">
        <f>LN(heatingOilData!C25/heatingOilData!C24)</f>
        <v>1.4329825554824868E-2</v>
      </c>
      <c r="C24">
        <f>LN(heatingOilData!D25/heatingOilData!D24)</f>
        <v>1.1299555253933466E-2</v>
      </c>
      <c r="D24">
        <f>LN(heatingOilData!E25/heatingOilData!E24)</f>
        <v>8.2389755445528619E-3</v>
      </c>
      <c r="E24">
        <f>LN(heatingOilData!F25/heatingOilData!F24)</f>
        <v>7.1905805453542091E-3</v>
      </c>
      <c r="F24">
        <f>LN(heatingOilData!G25/heatingOilData!G24)</f>
        <v>5.0838950372723282E-3</v>
      </c>
      <c r="G24">
        <f>LN(heatingOilData!H25/heatingOilData!H24)</f>
        <v>4.9975116504716163E-3</v>
      </c>
      <c r="H24">
        <f>LN(heatingOilData!I25/heatingOilData!I24)</f>
        <v>4.9091900262383456E-3</v>
      </c>
      <c r="I24">
        <f>LN(heatingOilData!J25/heatingOilData!J24)</f>
        <v>4.8239360308530042E-3</v>
      </c>
      <c r="J24">
        <f>LN(heatingOilData!K25/heatingOilData!K24)</f>
        <v>4.7415925725825319E-3</v>
      </c>
      <c r="L24" s="8" t="s">
        <v>21</v>
      </c>
      <c r="M24" s="9">
        <f t="shared" ref="M24:V24" si="8">M11*252</f>
        <v>5.150486048607391E-2</v>
      </c>
      <c r="N24" s="9">
        <f t="shared" si="8"/>
        <v>4.9176786610774161E-2</v>
      </c>
      <c r="O24" s="9">
        <f t="shared" si="8"/>
        <v>4.6020105352886413E-2</v>
      </c>
      <c r="P24" s="9">
        <f t="shared" si="8"/>
        <v>4.3381653780192049E-2</v>
      </c>
      <c r="Q24" s="9">
        <f t="shared" si="8"/>
        <v>4.1855208953499534E-2</v>
      </c>
      <c r="R24" s="9">
        <f t="shared" si="8"/>
        <v>4.1116138370959537E-2</v>
      </c>
      <c r="S24" s="9">
        <f t="shared" si="8"/>
        <v>4.0801722567176825E-2</v>
      </c>
      <c r="T24" s="9">
        <f t="shared" si="8"/>
        <v>4.0412924177400847E-2</v>
      </c>
      <c r="U24" s="9">
        <f t="shared" si="8"/>
        <v>4.0023640345264774E-2</v>
      </c>
      <c r="V24" s="3">
        <f t="shared" si="8"/>
        <v>3.8843859742686671E-2</v>
      </c>
    </row>
    <row r="25" spans="1:22" x14ac:dyDescent="0.3">
      <c r="A25">
        <f>LN(heatingOilData!B26/heatingOilData!B25)</f>
        <v>-4.8661896511727884E-3</v>
      </c>
      <c r="B25">
        <f>LN(heatingOilData!C26/heatingOilData!C25)</f>
        <v>-4.2774278477789984E-3</v>
      </c>
      <c r="C25">
        <f>LN(heatingOilData!D26/heatingOilData!D25)</f>
        <v>-4.9150211580681205E-3</v>
      </c>
      <c r="D25">
        <f>LN(heatingOilData!E26/heatingOilData!E25)</f>
        <v>-4.9352351867310096E-3</v>
      </c>
      <c r="E25">
        <f>LN(heatingOilData!F26/heatingOilData!F25)</f>
        <v>-4.9251074314276598E-3</v>
      </c>
      <c r="F25">
        <f>LN(heatingOilData!G26/heatingOilData!G25)</f>
        <v>-4.8800422183011231E-3</v>
      </c>
      <c r="G25">
        <f>LN(heatingOilData!H26/heatingOilData!H25)</f>
        <v>-4.7971309264266864E-3</v>
      </c>
      <c r="H25">
        <f>LN(heatingOilData!I26/heatingOilData!I25)</f>
        <v>-4.712359005033976E-3</v>
      </c>
      <c r="I25">
        <f>LN(heatingOilData!J26/heatingOilData!J25)</f>
        <v>-4.6305311371062944E-3</v>
      </c>
      <c r="J25">
        <f>LN(heatingOilData!K26/heatingOilData!K25)</f>
        <v>-4.5514965735308308E-3</v>
      </c>
      <c r="L25" s="10" t="s">
        <v>22</v>
      </c>
      <c r="M25" s="2">
        <f t="shared" ref="M25:V25" si="9">M12*252</f>
        <v>5.1333601708310535E-2</v>
      </c>
      <c r="N25" s="2">
        <f t="shared" si="9"/>
        <v>4.8388216255416061E-2</v>
      </c>
      <c r="O25" s="2">
        <f t="shared" si="9"/>
        <v>4.4800581238968074E-2</v>
      </c>
      <c r="P25" s="2">
        <f t="shared" si="9"/>
        <v>4.1803537442874461E-2</v>
      </c>
      <c r="Q25" s="2">
        <f t="shared" si="9"/>
        <v>3.9846673696998791E-2</v>
      </c>
      <c r="R25" s="2">
        <f t="shared" si="9"/>
        <v>3.8833792676973747E-2</v>
      </c>
      <c r="S25" s="2">
        <f t="shared" si="9"/>
        <v>3.8540210856426678E-2</v>
      </c>
      <c r="T25" s="2">
        <f t="shared" si="9"/>
        <v>3.8522524965429975E-2</v>
      </c>
      <c r="U25" s="2">
        <f t="shared" si="9"/>
        <v>3.8843859742686671E-2</v>
      </c>
      <c r="V25" s="4">
        <f t="shared" si="9"/>
        <v>3.8744675686245234E-2</v>
      </c>
    </row>
    <row r="26" spans="1:22" x14ac:dyDescent="0.3">
      <c r="A26">
        <f>LN(heatingOilData!B27/heatingOilData!B26)</f>
        <v>-1.4237773177055958E-3</v>
      </c>
      <c r="B26">
        <f>LN(heatingOilData!C27/heatingOilData!C26)</f>
        <v>-3.2713175769146555E-3</v>
      </c>
      <c r="C26">
        <f>LN(heatingOilData!D27/heatingOilData!D26)</f>
        <v>-4.320549875013853E-3</v>
      </c>
      <c r="D26">
        <f>LN(heatingOilData!E27/heatingOilData!E26)</f>
        <v>-4.3384015985981298E-3</v>
      </c>
      <c r="E26">
        <f>LN(heatingOilData!F27/heatingOilData!F26)</f>
        <v>-4.3294573347781133E-3</v>
      </c>
      <c r="F26">
        <f>LN(heatingOilData!G27/heatingOilData!G26)</f>
        <v>-4.2896603415515299E-3</v>
      </c>
      <c r="G26">
        <f>LN(heatingOilData!H27/heatingOilData!H26)</f>
        <v>-4.2164503789346918E-3</v>
      </c>
      <c r="H26">
        <f>LN(heatingOilData!I27/heatingOilData!I26)</f>
        <v>-4.1416093122206999E-3</v>
      </c>
      <c r="I26">
        <f>LN(heatingOilData!J27/heatingOilData!J26)</f>
        <v>-4.0693787384396369E-3</v>
      </c>
      <c r="J26">
        <f>LN(heatingOilData!K27/heatingOilData!K26)</f>
        <v>-3.9996244157193784E-3</v>
      </c>
    </row>
    <row r="27" spans="1:22" x14ac:dyDescent="0.3">
      <c r="A27">
        <f>LN(heatingOilData!B28/heatingOilData!B27)</f>
        <v>-2.3685588769008472E-2</v>
      </c>
      <c r="B27">
        <f>LN(heatingOilData!C28/heatingOilData!C27)</f>
        <v>-1.7560620662020406E-2</v>
      </c>
      <c r="C27">
        <f>LN(heatingOilData!D28/heatingOilData!D27)</f>
        <v>-1.2865917253665045E-2</v>
      </c>
      <c r="D27">
        <f>LN(heatingOilData!E28/heatingOilData!E27)</f>
        <v>-9.7785029663214496E-3</v>
      </c>
      <c r="E27">
        <f>LN(heatingOilData!F28/heatingOilData!F27)</f>
        <v>-8.7155563110375804E-3</v>
      </c>
      <c r="F27">
        <f>LN(heatingOilData!G28/heatingOilData!G27)</f>
        <v>-7.6030367277328233E-3</v>
      </c>
      <c r="G27">
        <f>LN(heatingOilData!H28/heatingOilData!H27)</f>
        <v>-7.4725178569361988E-3</v>
      </c>
      <c r="H27">
        <f>LN(heatingOilData!I28/heatingOilData!I27)</f>
        <v>-7.3391185314665847E-3</v>
      </c>
      <c r="I27">
        <f>LN(heatingOilData!J28/heatingOilData!J27)</f>
        <v>-7.2103985777825811E-3</v>
      </c>
      <c r="J27">
        <f>LN(heatingOilData!K28/heatingOilData!K27)</f>
        <v>-7.0861160247843221E-3</v>
      </c>
      <c r="L27" s="11" t="s">
        <v>25</v>
      </c>
      <c r="M27" s="5" t="s">
        <v>26</v>
      </c>
      <c r="N27" s="7" t="s">
        <v>27</v>
      </c>
    </row>
    <row r="28" spans="1:22" x14ac:dyDescent="0.3">
      <c r="A28">
        <f>LN(heatingOilData!B29/heatingOilData!B28)</f>
        <v>-6.9016273113373756E-3</v>
      </c>
      <c r="B28">
        <f>LN(heatingOilData!C29/heatingOilData!C28)</f>
        <v>-5.2241263937433348E-3</v>
      </c>
      <c r="C28">
        <f>LN(heatingOilData!D29/heatingOilData!D28)</f>
        <v>-3.1377496719673607E-3</v>
      </c>
      <c r="D28">
        <f>LN(heatingOilData!E29/heatingOilData!E28)</f>
        <v>-2.0929266744003985E-3</v>
      </c>
      <c r="E28">
        <f>LN(heatingOilData!F29/heatingOilData!F28)</f>
        <v>-2.086376721775965E-3</v>
      </c>
      <c r="F28">
        <f>LN(heatingOilData!G29/heatingOilData!G28)</f>
        <v>-2.0648365791777435E-3</v>
      </c>
      <c r="G28">
        <f>LN(heatingOilData!H29/heatingOilData!H28)</f>
        <v>-2.0292214755376742E-3</v>
      </c>
      <c r="H28">
        <f>LN(heatingOilData!I29/heatingOilData!I28)</f>
        <v>-1.9928264865411672E-3</v>
      </c>
      <c r="I28">
        <f>LN(heatingOilData!J29/heatingOilData!J28)</f>
        <v>-1.9577140160277643E-3</v>
      </c>
      <c r="J28">
        <f>LN(heatingOilData!K29/heatingOilData!K28)</f>
        <v>-1.9238174459845791E-3</v>
      </c>
      <c r="M28" s="8">
        <f t="array" ref="M28:N37">[1]!MEigenvalQR(M16:V25)</f>
        <v>3.597628397772306E-5</v>
      </c>
      <c r="N28" s="3">
        <v>0</v>
      </c>
    </row>
    <row r="29" spans="1:22" x14ac:dyDescent="0.3">
      <c r="A29">
        <f>LN(heatingOilData!B30/heatingOilData!B29)</f>
        <v>1.3134766129119615E-2</v>
      </c>
      <c r="B29">
        <f>LN(heatingOilData!C30/heatingOilData!C29)</f>
        <v>1.0421103063075322E-2</v>
      </c>
      <c r="C29">
        <f>LN(heatingOilData!D30/heatingOilData!D29)</f>
        <v>9.3838661689202088E-3</v>
      </c>
      <c r="D29">
        <f>LN(heatingOilData!E30/heatingOilData!E29)</f>
        <v>8.3455522972129895E-3</v>
      </c>
      <c r="E29">
        <f>LN(heatingOilData!F30/heatingOilData!F29)</f>
        <v>8.3195155395582431E-3</v>
      </c>
      <c r="F29">
        <f>LN(heatingOilData!G30/heatingOilData!G29)</f>
        <v>7.2083516735334382E-3</v>
      </c>
      <c r="G29">
        <f>LN(heatingOilData!H30/heatingOilData!H29)</f>
        <v>7.0843328369352863E-3</v>
      </c>
      <c r="H29">
        <f>LN(heatingOilData!I30/heatingOilData!I29)</f>
        <v>6.9575869575455229E-3</v>
      </c>
      <c r="I29">
        <f>LN(heatingOilData!J30/heatingOilData!J29)</f>
        <v>6.8352966058574383E-3</v>
      </c>
      <c r="J29">
        <f>LN(heatingOilData!K30/heatingOilData!K29)</f>
        <v>6.7172308997936886E-3</v>
      </c>
      <c r="M29" s="8">
        <v>5.9844180728205112E-5</v>
      </c>
      <c r="N29" s="3">
        <v>0</v>
      </c>
    </row>
    <row r="30" spans="1:22" x14ac:dyDescent="0.3">
      <c r="A30">
        <f>LN(heatingOilData!B31/heatingOilData!B30)</f>
        <v>-2.0718539573546347E-2</v>
      </c>
      <c r="B30">
        <f>LN(heatingOilData!C31/heatingOilData!C30)</f>
        <v>-1.5672664339413181E-2</v>
      </c>
      <c r="C30">
        <f>LN(heatingOilData!D31/heatingOilData!D30)</f>
        <v>-1.3582906560807259E-2</v>
      </c>
      <c r="D30">
        <f>LN(heatingOilData!E31/heatingOilData!E30)</f>
        <v>-1.2544592689099984E-2</v>
      </c>
      <c r="E30">
        <f>LN(heatingOilData!F31/heatingOilData!F30)</f>
        <v>-1.1457265211525652E-2</v>
      </c>
      <c r="F30">
        <f>LN(heatingOilData!G31/heatingOilData!G30)</f>
        <v>-1.0313622774534254E-2</v>
      </c>
      <c r="G30">
        <f>LN(heatingOilData!H31/heatingOilData!H30)</f>
        <v>-9.1176804264874994E-3</v>
      </c>
      <c r="H30">
        <f>LN(heatingOilData!I31/heatingOilData!I30)</f>
        <v>-8.9543927328440114E-3</v>
      </c>
      <c r="I30">
        <f>LN(heatingOilData!J31/heatingOilData!J30)</f>
        <v>-8.7968507852243111E-3</v>
      </c>
      <c r="J30">
        <f>LN(heatingOilData!K31/heatingOilData!K30)</f>
        <v>-8.6447565544060904E-3</v>
      </c>
      <c r="M30" s="8">
        <v>8.4430929449846355E-5</v>
      </c>
      <c r="N30" s="3">
        <v>0</v>
      </c>
    </row>
    <row r="31" spans="1:22" x14ac:dyDescent="0.3">
      <c r="A31">
        <f>LN(heatingOilData!B32/heatingOilData!B31)</f>
        <v>4.4308543848112303E-3</v>
      </c>
      <c r="B31">
        <f>LN(heatingOilData!C32/heatingOilData!C31)</f>
        <v>2.9442713172494906E-3</v>
      </c>
      <c r="C31">
        <f>LN(heatingOilData!D32/heatingOilData!D31)</f>
        <v>1.8917504327986827E-3</v>
      </c>
      <c r="D31">
        <f>LN(heatingOilData!E32/heatingOilData!E31)</f>
        <v>1.8917504327986827E-3</v>
      </c>
      <c r="E31">
        <f>LN(heatingOilData!F32/heatingOilData!F31)</f>
        <v>1.8838310123735441E-3</v>
      </c>
      <c r="F31">
        <f>LN(heatingOilData!G32/heatingOilData!G31)</f>
        <v>1.864319545679178E-3</v>
      </c>
      <c r="G31">
        <f>LN(heatingOilData!H32/heatingOilData!H31)</f>
        <v>1.8301987823529087E-3</v>
      </c>
      <c r="H31">
        <f>LN(heatingOilData!I32/heatingOilData!I31)</f>
        <v>1.7973045277538909E-3</v>
      </c>
      <c r="I31">
        <f>LN(heatingOilData!J32/heatingOilData!J31)</f>
        <v>1.7655718171521067E-3</v>
      </c>
      <c r="J31">
        <f>LN(heatingOilData!K32/heatingOilData!K31)</f>
        <v>1.7349401942194857E-3</v>
      </c>
      <c r="M31" s="8">
        <v>1.4718767166539308E-4</v>
      </c>
      <c r="N31" s="3">
        <v>0</v>
      </c>
    </row>
    <row r="32" spans="1:22" x14ac:dyDescent="0.3">
      <c r="A32">
        <f>LN(heatingOilData!B33/heatingOilData!B32)</f>
        <v>-1.2925277939100574E-2</v>
      </c>
      <c r="B32">
        <f>LN(heatingOilData!C33/heatingOilData!C32)</f>
        <v>-1.2679797946793194E-2</v>
      </c>
      <c r="C32">
        <f>LN(heatingOilData!D33/heatingOilData!D32)</f>
        <v>-1.055530171538541E-2</v>
      </c>
      <c r="D32">
        <f>LN(heatingOilData!E33/heatingOilData!E32)</f>
        <v>-8.4353094013498494E-3</v>
      </c>
      <c r="E32">
        <f>LN(heatingOilData!F33/heatingOilData!F32)</f>
        <v>-6.293286975789179E-3</v>
      </c>
      <c r="F32">
        <f>LN(heatingOilData!G33/heatingOilData!G32)</f>
        <v>-5.187271720690145E-3</v>
      </c>
      <c r="G32">
        <f>LN(heatingOilData!H33/heatingOilData!H32)</f>
        <v>-5.0921792486838457E-3</v>
      </c>
      <c r="H32">
        <f>LN(heatingOilData!I33/heatingOilData!I32)</f>
        <v>-5.0005104698364186E-3</v>
      </c>
      <c r="I32">
        <f>LN(heatingOilData!J33/heatingOilData!J32)</f>
        <v>-4.9120837543623385E-3</v>
      </c>
      <c r="J32">
        <f>LN(heatingOilData!K33/heatingOilData!K32)</f>
        <v>-4.8267300967412587E-3</v>
      </c>
      <c r="M32" s="8">
        <v>4.2290132499203165E-4</v>
      </c>
      <c r="N32" s="3">
        <v>0</v>
      </c>
    </row>
    <row r="33" spans="1:18" x14ac:dyDescent="0.3">
      <c r="A33">
        <f>LN(heatingOilData!B34/heatingOilData!B33)</f>
        <v>6.3959068377979818E-4</v>
      </c>
      <c r="B33">
        <f>LN(heatingOilData!C34/heatingOilData!C33)</f>
        <v>1.0628123011274561E-3</v>
      </c>
      <c r="C33">
        <f>LN(heatingOilData!D34/heatingOilData!D33)</f>
        <v>3.1783054618138816E-3</v>
      </c>
      <c r="D33">
        <f>LN(heatingOilData!E34/heatingOilData!E33)</f>
        <v>4.2265489798926897E-3</v>
      </c>
      <c r="E33">
        <f>LN(heatingOilData!F34/heatingOilData!F33)</f>
        <v>4.1999221753257739E-3</v>
      </c>
      <c r="F33">
        <f>LN(heatingOilData!G34/heatingOilData!G33)</f>
        <v>4.1519677665323336E-3</v>
      </c>
      <c r="G33">
        <f>LN(heatingOilData!H34/heatingOilData!H33)</f>
        <v>4.0758157096221354E-3</v>
      </c>
      <c r="H33">
        <f>LN(heatingOilData!I34/heatingOilData!I33)</f>
        <v>4.0024067838222242E-3</v>
      </c>
      <c r="I33">
        <f>LN(heatingOilData!J34/heatingOilData!J33)</f>
        <v>3.9315953926471999E-3</v>
      </c>
      <c r="J33">
        <f>LN(heatingOilData!K34/heatingOilData!K33)</f>
        <v>3.8632460642154839E-3</v>
      </c>
      <c r="M33" s="8">
        <v>1.1447910741952342E-3</v>
      </c>
      <c r="N33" s="3">
        <v>0</v>
      </c>
    </row>
    <row r="34" spans="1:18" x14ac:dyDescent="0.3">
      <c r="A34">
        <f>LN(heatingOilData!B35/heatingOilData!B34)</f>
        <v>1.6906573444440649E-2</v>
      </c>
      <c r="B34">
        <f>LN(heatingOilData!C35/heatingOilData!C34)</f>
        <v>1.37147418166644E-2</v>
      </c>
      <c r="C34">
        <f>LN(heatingOilData!D35/heatingOilData!D34)</f>
        <v>1.2613158599272527E-2</v>
      </c>
      <c r="D34">
        <f>LN(heatingOilData!E35/heatingOilData!E34)</f>
        <v>1.1531734876713082E-2</v>
      </c>
      <c r="E34">
        <f>LN(heatingOilData!F35/heatingOilData!F34)</f>
        <v>1.0423275523309699E-2</v>
      </c>
      <c r="F34">
        <f>LN(heatingOilData!G35/heatingOilData!G34)</f>
        <v>1.030512004955964E-2</v>
      </c>
      <c r="G34">
        <f>LN(heatingOilData!H35/heatingOilData!H34)</f>
        <v>1.0117447695411024E-2</v>
      </c>
      <c r="H34">
        <f>LN(heatingOilData!I35/heatingOilData!I34)</f>
        <v>9.9364887500381586E-3</v>
      </c>
      <c r="I34">
        <f>LN(heatingOilData!J35/heatingOilData!J34)</f>
        <v>9.7618893127128983E-3</v>
      </c>
      <c r="J34">
        <f>LN(heatingOilData!K35/heatingOilData!K34)</f>
        <v>9.593319928087549E-3</v>
      </c>
      <c r="M34" s="8">
        <v>4.5220341467720948E-3</v>
      </c>
      <c r="N34" s="3">
        <v>0</v>
      </c>
    </row>
    <row r="35" spans="1:18" x14ac:dyDescent="0.3">
      <c r="A35">
        <f>LN(heatingOilData!B36/heatingOilData!B35)</f>
        <v>-2.0977561709986563E-3</v>
      </c>
      <c r="B35">
        <f>LN(heatingOilData!C36/heatingOilData!C35)</f>
        <v>6.28469697023961E-4</v>
      </c>
      <c r="C35">
        <f>LN(heatingOilData!D36/heatingOilData!D35)</f>
        <v>6.2650101245189879E-4</v>
      </c>
      <c r="D35">
        <f>LN(heatingOilData!E36/heatingOilData!E35)</f>
        <v>6.2519539391831804E-4</v>
      </c>
      <c r="E35">
        <f>LN(heatingOilData!F36/heatingOilData!F35)</f>
        <v>6.2195503196990317E-4</v>
      </c>
      <c r="F35">
        <f>LN(heatingOilData!G36/heatingOilData!G35)</f>
        <v>6.149431371402312E-4</v>
      </c>
      <c r="G35">
        <f>LN(heatingOilData!H36/heatingOilData!H35)</f>
        <v>6.0380398332389982E-4</v>
      </c>
      <c r="H35">
        <f>LN(heatingOilData!I36/heatingOilData!I35)</f>
        <v>5.9306120152819678E-4</v>
      </c>
      <c r="I35">
        <f>LN(heatingOilData!J36/heatingOilData!J35)</f>
        <v>5.8269400502738273E-4</v>
      </c>
      <c r="J35">
        <f>LN(heatingOilData!K36/heatingOilData!K35)</f>
        <v>5.7268303560009312E-4</v>
      </c>
      <c r="M35" s="8">
        <v>1.3936257780650536E-2</v>
      </c>
      <c r="N35" s="3">
        <v>0</v>
      </c>
    </row>
    <row r="36" spans="1:18" x14ac:dyDescent="0.3">
      <c r="A36">
        <f>LN(heatingOilData!B37/heatingOilData!B36)</f>
        <v>5.6538732958012891E-3</v>
      </c>
      <c r="B36">
        <f>LN(heatingOilData!C37/heatingOilData!C36)</f>
        <v>5.4302556161096079E-3</v>
      </c>
      <c r="C36">
        <f>LN(heatingOilData!D37/heatingOilData!D36)</f>
        <v>4.3745512944927505E-3</v>
      </c>
      <c r="D36">
        <f>LN(heatingOilData!E37/heatingOilData!E36)</f>
        <v>3.3277900926745245E-3</v>
      </c>
      <c r="E36">
        <f>LN(heatingOilData!F37/heatingOilData!F36)</f>
        <v>3.3105761666079002E-3</v>
      </c>
      <c r="F36">
        <f>LN(heatingOilData!G37/heatingOilData!G36)</f>
        <v>2.2515616921644104E-3</v>
      </c>
      <c r="G36">
        <f>LN(heatingOilData!H37/heatingOilData!H36)</f>
        <v>2.2108339826090676E-3</v>
      </c>
      <c r="H36">
        <f>LN(heatingOilData!I37/heatingOilData!I36)</f>
        <v>2.1715535135079325E-3</v>
      </c>
      <c r="I36">
        <f>LN(heatingOilData!J37/heatingOilData!J36)</f>
        <v>2.1336444909454163E-3</v>
      </c>
      <c r="J36">
        <f>LN(heatingOilData!K37/heatingOilData!K36)</f>
        <v>2.0970363227714259E-3</v>
      </c>
      <c r="M36" s="8">
        <v>3.1568736601465218E-2</v>
      </c>
      <c r="N36" s="3">
        <v>0</v>
      </c>
    </row>
    <row r="37" spans="1:18" x14ac:dyDescent="0.3">
      <c r="A37">
        <f>LN(heatingOilData!B38/heatingOilData!B37)</f>
        <v>-9.4409596650480623E-3</v>
      </c>
      <c r="B37">
        <f>LN(heatingOilData!C38/heatingOilData!C37)</f>
        <v>-9.2070120986588316E-3</v>
      </c>
      <c r="C37">
        <f>LN(heatingOilData!D38/heatingOilData!D37)</f>
        <v>-9.1877864946280328E-3</v>
      </c>
      <c r="D37">
        <f>LN(heatingOilData!E38/heatingOilData!E37)</f>
        <v>-8.130973598694944E-3</v>
      </c>
      <c r="E37">
        <f>LN(heatingOilData!F38/heatingOilData!F37)</f>
        <v>-8.0888131584957376E-3</v>
      </c>
      <c r="F37">
        <f>LN(heatingOilData!G38/heatingOilData!G37)</f>
        <v>-8.0057904754162502E-3</v>
      </c>
      <c r="G37">
        <f>LN(heatingOilData!H38/heatingOilData!H37)</f>
        <v>-7.8605665247280434E-3</v>
      </c>
      <c r="H37">
        <f>LN(heatingOilData!I38/heatingOilData!I37)</f>
        <v>-7.7205174147425941E-3</v>
      </c>
      <c r="I37">
        <f>LN(heatingOilData!J38/heatingOilData!J37)</f>
        <v>-7.5853713892566118E-3</v>
      </c>
      <c r="J37">
        <f>LN(heatingOilData!K38/heatingOilData!K37)</f>
        <v>-7.4548753931235915E-3</v>
      </c>
      <c r="M37" s="10">
        <v>0.53494665183051093</v>
      </c>
      <c r="N37" s="4">
        <v>0</v>
      </c>
    </row>
    <row r="38" spans="1:18" x14ac:dyDescent="0.3">
      <c r="A38">
        <f>LN(heatingOilData!B39/heatingOilData!B38)</f>
        <v>6.5133122372693754E-3</v>
      </c>
      <c r="B38">
        <f>LN(heatingOilData!C39/heatingOilData!C38)</f>
        <v>5.8688074547731455E-3</v>
      </c>
      <c r="C38">
        <f>LN(heatingOilData!D39/heatingOilData!D38)</f>
        <v>5.8565321127129685E-3</v>
      </c>
      <c r="D38">
        <f>LN(heatingOilData!E39/heatingOilData!E38)</f>
        <v>5.8443080144307945E-3</v>
      </c>
      <c r="E38">
        <f>LN(heatingOilData!F39/heatingOilData!F38)</f>
        <v>5.8139698654198161E-3</v>
      </c>
      <c r="F38">
        <f>LN(heatingOilData!G39/heatingOilData!G38)</f>
        <v>5.7542287832520987E-3</v>
      </c>
      <c r="G38">
        <f>LN(heatingOilData!H39/heatingOilData!H38)</f>
        <v>5.6497325421191276E-3</v>
      </c>
      <c r="H38">
        <f>LN(heatingOilData!I39/heatingOilData!I38)</f>
        <v>5.5489639012347323E-3</v>
      </c>
      <c r="I38">
        <f>LN(heatingOilData!J39/heatingOilData!J38)</f>
        <v>5.4517268983112089E-3</v>
      </c>
      <c r="J38">
        <f>LN(heatingOilData!K39/heatingOilData!K38)</f>
        <v>5.3578390703520702E-3</v>
      </c>
    </row>
    <row r="39" spans="1:18" x14ac:dyDescent="0.3">
      <c r="A39">
        <f>LN(heatingOilData!B40/heatingOilData!B39)</f>
        <v>-1.1797061188443123E-2</v>
      </c>
      <c r="B39">
        <f>LN(heatingOilData!C40/heatingOilData!C39)</f>
        <v>-9.6598819194663819E-3</v>
      </c>
      <c r="C39">
        <f>LN(heatingOilData!D40/heatingOilData!D39)</f>
        <v>-7.5361461964281494E-3</v>
      </c>
      <c r="D39">
        <f>LN(heatingOilData!E40/heatingOilData!E39)</f>
        <v>-6.4725145056173669E-3</v>
      </c>
      <c r="E39">
        <f>LN(heatingOilData!F40/heatingOilData!F39)</f>
        <v>-5.3975634467442069E-3</v>
      </c>
      <c r="F39">
        <f>LN(heatingOilData!G40/heatingOilData!G39)</f>
        <v>-5.3421125606461037E-3</v>
      </c>
      <c r="G39">
        <f>LN(heatingOilData!H40/heatingOilData!H39)</f>
        <v>-5.2451199531477677E-3</v>
      </c>
      <c r="H39">
        <f>LN(heatingOilData!I40/heatingOilData!I39)</f>
        <v>-5.1515865862500204E-3</v>
      </c>
      <c r="I39">
        <f>LN(heatingOilData!J40/heatingOilData!J39)</f>
        <v>-5.0613306411569723E-3</v>
      </c>
      <c r="J39">
        <f>LN(heatingOilData!K40/heatingOilData!K39)</f>
        <v>-4.9741828216408107E-3</v>
      </c>
      <c r="L39" s="11" t="s">
        <v>28</v>
      </c>
      <c r="M39" s="5" t="s">
        <v>26</v>
      </c>
      <c r="N39" s="7" t="s">
        <v>27</v>
      </c>
    </row>
    <row r="40" spans="1:18" x14ac:dyDescent="0.3">
      <c r="A40">
        <f>LN(heatingOilData!B41/heatingOilData!B40)</f>
        <v>-6.1643302860624602E-3</v>
      </c>
      <c r="B40">
        <f>LN(heatingOilData!C41/heatingOilData!C40)</f>
        <v>-4.0173433879872305E-3</v>
      </c>
      <c r="C40">
        <f>LN(heatingOilData!D41/heatingOilData!D40)</f>
        <v>-4.6335381973588406E-3</v>
      </c>
      <c r="D40">
        <f>LN(heatingOilData!E41/heatingOilData!E40)</f>
        <v>-4.6189458562945285E-3</v>
      </c>
      <c r="E40">
        <f>LN(heatingOilData!F41/heatingOilData!F40)</f>
        <v>-4.5900351816041286E-3</v>
      </c>
      <c r="F40">
        <f>LN(heatingOilData!G41/heatingOilData!G40)</f>
        <v>-3.508413463563551E-3</v>
      </c>
      <c r="G40">
        <f>LN(heatingOilData!H41/heatingOilData!H40)</f>
        <v>-3.4444365935634566E-3</v>
      </c>
      <c r="H40">
        <f>LN(heatingOilData!I41/heatingOilData!I40)</f>
        <v>-3.3827512110081825E-3</v>
      </c>
      <c r="I40">
        <f>LN(heatingOilData!J41/heatingOilData!J40)</f>
        <v>-3.3232363689810131E-3</v>
      </c>
      <c r="J40">
        <f>LN(heatingOilData!K41/heatingOilData!K40)</f>
        <v>-3.2657794850052134E-3</v>
      </c>
      <c r="L40" t="s">
        <v>29</v>
      </c>
      <c r="M40" s="8">
        <v>0.53494665183051104</v>
      </c>
      <c r="N40" s="3">
        <v>0</v>
      </c>
      <c r="P40" s="8">
        <v>0.53494665183051104</v>
      </c>
      <c r="Q40" s="8">
        <v>3.1568736601465218E-2</v>
      </c>
      <c r="R40" s="8">
        <v>1.3936257780650536E-2</v>
      </c>
    </row>
    <row r="41" spans="1:18" x14ac:dyDescent="0.3">
      <c r="A41">
        <f>LN(heatingOilData!B42/heatingOilData!B41)</f>
        <v>-9.8565186225430031E-3</v>
      </c>
      <c r="B41">
        <f>LN(heatingOilData!C42/heatingOilData!C41)</f>
        <v>-9.3657559876421641E-3</v>
      </c>
      <c r="C41">
        <f>LN(heatingOilData!D42/heatingOilData!D41)</f>
        <v>-7.6287718996211956E-3</v>
      </c>
      <c r="D41">
        <f>LN(heatingOilData!E42/heatingOilData!E41)</f>
        <v>-3.3726844786393416E-3</v>
      </c>
      <c r="E41">
        <f>LN(heatingOilData!F42/heatingOilData!F41)</f>
        <v>2.9233681291349388E-3</v>
      </c>
      <c r="F41">
        <f>LN(heatingOilData!G42/heatingOilData!G41)</f>
        <v>1.0079278994702663E-2</v>
      </c>
      <c r="G41">
        <f>LN(heatingOilData!H42/heatingOilData!H41)</f>
        <v>9.8960718750520805E-3</v>
      </c>
      <c r="H41">
        <f>LN(heatingOilData!I42/heatingOilData!I41)</f>
        <v>9.7194060773674405E-3</v>
      </c>
      <c r="I41">
        <f>LN(heatingOilData!J42/heatingOilData!J41)</f>
        <v>9.5489374114340348E-3</v>
      </c>
      <c r="J41">
        <f>LN(heatingOilData!K42/heatingOilData!K41)</f>
        <v>7.693787646306119E-4</v>
      </c>
      <c r="L41" t="s">
        <v>30</v>
      </c>
      <c r="M41" s="8">
        <v>3.1568736601465218E-2</v>
      </c>
      <c r="N41" s="3">
        <v>0</v>
      </c>
    </row>
    <row r="42" spans="1:18" x14ac:dyDescent="0.3">
      <c r="A42">
        <f>LN(heatingOilData!B43/heatingOilData!B42)</f>
        <v>1.7211708207730534E-3</v>
      </c>
      <c r="B42">
        <f>LN(heatingOilData!C43/heatingOilData!C42)</f>
        <v>6.4136827425737605E-4</v>
      </c>
      <c r="C42">
        <f>LN(heatingOilData!D43/heatingOilData!D42)</f>
        <v>1.7003192194242002E-3</v>
      </c>
      <c r="D42">
        <f>LN(heatingOilData!E43/heatingOilData!E42)</f>
        <v>1.6877641137198365E-3</v>
      </c>
      <c r="E42">
        <f>LN(heatingOilData!F43/heatingOilData!F42)</f>
        <v>1.6666670524692463E-3</v>
      </c>
      <c r="F42">
        <f>LN(heatingOilData!G43/heatingOilData!G42)</f>
        <v>1.635992184931191E-3</v>
      </c>
      <c r="G42">
        <f>LN(heatingOilData!H43/heatingOilData!H42)</f>
        <v>1.6064260482737947E-3</v>
      </c>
      <c r="H42">
        <f>LN(heatingOilData!I43/heatingOilData!I42)</f>
        <v>1.5779095976066635E-3</v>
      </c>
      <c r="I42">
        <f>LN(heatingOilData!J43/heatingOilData!J42)</f>
        <v>1.5503879074549917E-3</v>
      </c>
      <c r="J42">
        <f>LN(heatingOilData!K43/heatingOilData!K42)</f>
        <v>1.5369839721191905E-3</v>
      </c>
      <c r="L42" t="s">
        <v>31</v>
      </c>
      <c r="M42" s="8">
        <v>1.3936257780650536E-2</v>
      </c>
      <c r="N42" s="3">
        <v>0</v>
      </c>
    </row>
    <row r="43" spans="1:18" x14ac:dyDescent="0.3">
      <c r="A43">
        <f>LN(heatingOilData!B44/heatingOilData!B43)</f>
        <v>1.8950849263563056E-2</v>
      </c>
      <c r="B43">
        <f>LN(heatingOilData!C44/heatingOilData!C43)</f>
        <v>1.6742999996686728E-2</v>
      </c>
      <c r="C43">
        <f>LN(heatingOilData!D44/heatingOilData!D43)</f>
        <v>1.5592393436742171E-2</v>
      </c>
      <c r="D43">
        <f>LN(heatingOilData!E44/heatingOilData!E43)</f>
        <v>1.4439928625548036E-2</v>
      </c>
      <c r="E43">
        <f>LN(heatingOilData!F44/heatingOilData!F43)</f>
        <v>1.3234270907543538E-2</v>
      </c>
      <c r="F43">
        <f>LN(heatingOilData!G44/heatingOilData!G43)</f>
        <v>1.2992468592518814E-2</v>
      </c>
      <c r="G43">
        <f>LN(heatingOilData!H44/heatingOilData!H43)</f>
        <v>1.275934375375992E-2</v>
      </c>
      <c r="H43">
        <f>LN(heatingOilData!I44/heatingOilData!I43)</f>
        <v>1.2534437510601654E-2</v>
      </c>
      <c r="I43">
        <f>LN(heatingOilData!J44/heatingOilData!J43)</f>
        <v>1.2317322777579461E-2</v>
      </c>
      <c r="J43">
        <f>LN(heatingOilData!K44/heatingOilData!K43)</f>
        <v>1.2211561785278095E-2</v>
      </c>
      <c r="L43" t="s">
        <v>32</v>
      </c>
      <c r="M43" s="8">
        <v>4.5220341467720948E-3</v>
      </c>
      <c r="N43" s="3">
        <v>0</v>
      </c>
    </row>
    <row r="44" spans="1:18" x14ac:dyDescent="0.3">
      <c r="A44">
        <f>LN(heatingOilData!B45/heatingOilData!B44)</f>
        <v>-1.5945910320743103E-2</v>
      </c>
      <c r="B44">
        <f>LN(heatingOilData!C45/heatingOilData!C44)</f>
        <v>-1.1626808917854923E-2</v>
      </c>
      <c r="C44">
        <f>LN(heatingOilData!D45/heatingOilData!D44)</f>
        <v>-1.0931368049148783E-2</v>
      </c>
      <c r="D44">
        <f>LN(heatingOilData!E45/heatingOilData!E44)</f>
        <v>-9.8132116444220839E-3</v>
      </c>
      <c r="E44">
        <f>LN(heatingOilData!F45/heatingOilData!F44)</f>
        <v>-8.6652079224408349E-3</v>
      </c>
      <c r="F44">
        <f>LN(heatingOilData!G45/heatingOilData!G44)</f>
        <v>-8.5072419092104626E-3</v>
      </c>
      <c r="G44">
        <f>LN(heatingOilData!H45/heatingOilData!H44)</f>
        <v>-8.3549322293294346E-3</v>
      </c>
      <c r="H44">
        <f>LN(heatingOilData!I45/heatingOilData!I44)</f>
        <v>-8.2079804178296217E-3</v>
      </c>
      <c r="I44">
        <f>LN(heatingOilData!J45/heatingOilData!J44)</f>
        <v>-8.0661086455029556E-3</v>
      </c>
      <c r="J44">
        <f>LN(heatingOilData!K45/heatingOilData!K44)</f>
        <v>-7.9969961598586603E-3</v>
      </c>
      <c r="L44" t="s">
        <v>33</v>
      </c>
      <c r="M44" s="8">
        <v>1.1447910741952342E-3</v>
      </c>
      <c r="N44" s="3">
        <v>0</v>
      </c>
    </row>
    <row r="45" spans="1:18" x14ac:dyDescent="0.3">
      <c r="A45">
        <f>LN(heatingOilData!B46/heatingOilData!B45)</f>
        <v>-6.4502481217329401E-3</v>
      </c>
      <c r="B45">
        <f>LN(heatingOilData!C46/heatingOilData!C45)</f>
        <v>-4.6888406449773386E-3</v>
      </c>
      <c r="C45">
        <f>LN(heatingOilData!D46/heatingOilData!D45)</f>
        <v>-2.5396839047606436E-3</v>
      </c>
      <c r="D45">
        <f>LN(heatingOilData!E46/heatingOilData!E45)</f>
        <v>-1.4698165375768607E-3</v>
      </c>
      <c r="E45">
        <f>LN(heatingOilData!F46/heatingOilData!F45)</f>
        <v>-4.1450777795555414E-4</v>
      </c>
      <c r="F45">
        <f>LN(heatingOilData!G46/heatingOilData!G45)</f>
        <v>-4.0691760480097647E-4</v>
      </c>
      <c r="G45">
        <f>LN(heatingOilData!H46/heatingOilData!H45)</f>
        <v>-3.9960040491781191E-4</v>
      </c>
      <c r="H45">
        <f>LN(heatingOilData!I46/heatingOilData!I45)</f>
        <v>-3.9254171259698798E-4</v>
      </c>
      <c r="I45">
        <f>LN(heatingOilData!J46/heatingOilData!J45)</f>
        <v>-3.8572806649899246E-4</v>
      </c>
      <c r="J45">
        <f>LN(heatingOilData!K46/heatingOilData!K45)</f>
        <v>-3.8240918248047241E-4</v>
      </c>
      <c r="L45" t="s">
        <v>34</v>
      </c>
      <c r="M45" s="8">
        <v>4.2290132499203165E-4</v>
      </c>
      <c r="N45" s="3">
        <v>0</v>
      </c>
    </row>
    <row r="46" spans="1:18" x14ac:dyDescent="0.3">
      <c r="A46">
        <f>LN(heatingOilData!B47/heatingOilData!B46)</f>
        <v>-2.4234348325615798E-2</v>
      </c>
      <c r="B46">
        <f>LN(heatingOilData!C47/heatingOilData!C46)</f>
        <v>-2.1594447413328395E-2</v>
      </c>
      <c r="C46">
        <f>LN(heatingOilData!D47/heatingOilData!D46)</f>
        <v>-1.8824085245635475E-2</v>
      </c>
      <c r="D46">
        <f>LN(heatingOilData!E47/heatingOilData!E46)</f>
        <v>-1.6525799821039865E-2</v>
      </c>
      <c r="E46">
        <f>LN(heatingOilData!F47/heatingOilData!F46)</f>
        <v>-1.5248337220100132E-2</v>
      </c>
      <c r="F46">
        <f>LN(heatingOilData!G47/heatingOilData!G46)</f>
        <v>-1.4966963141430164E-2</v>
      </c>
      <c r="G46">
        <f>LN(heatingOilData!H47/heatingOilData!H46)</f>
        <v>-1.4695785362675632E-2</v>
      </c>
      <c r="H46">
        <f>LN(heatingOilData!I47/heatingOilData!I46)</f>
        <v>-1.4434259504696772E-2</v>
      </c>
      <c r="I46">
        <f>LN(heatingOilData!J47/heatingOilData!J46)</f>
        <v>-1.4181879263831161E-2</v>
      </c>
      <c r="J46">
        <f>LN(heatingOilData!K47/heatingOilData!K46)</f>
        <v>-1.405897012905254E-2</v>
      </c>
      <c r="L46" t="s">
        <v>35</v>
      </c>
      <c r="M46" s="8">
        <v>1.4718767166539308E-4</v>
      </c>
      <c r="N46" s="3">
        <v>0</v>
      </c>
    </row>
    <row r="47" spans="1:18" x14ac:dyDescent="0.3">
      <c r="A47">
        <f>LN(heatingOilData!B48/heatingOilData!B47)</f>
        <v>-2.4338987565455362E-3</v>
      </c>
      <c r="B47">
        <f>LN(heatingOilData!C48/heatingOilData!C47)</f>
        <v>-3.9370129593395316E-3</v>
      </c>
      <c r="C47">
        <f>LN(heatingOilData!D48/heatingOilData!D47)</f>
        <v>-4.1112250918023813E-3</v>
      </c>
      <c r="D47">
        <f>LN(heatingOilData!E48/heatingOilData!E47)</f>
        <v>-4.0672217043682402E-3</v>
      </c>
      <c r="E47">
        <f>LN(heatingOilData!F48/heatingOilData!F47)</f>
        <v>-5.064370393684842E-3</v>
      </c>
      <c r="F47">
        <f>LN(heatingOilData!G48/heatingOilData!G47)</f>
        <v>-4.9699833094734866E-3</v>
      </c>
      <c r="G47">
        <f>LN(heatingOilData!H48/heatingOilData!H47)</f>
        <v>-4.8790501342227096E-3</v>
      </c>
      <c r="H47">
        <f>LN(heatingOilData!I48/heatingOilData!I47)</f>
        <v>-4.7913846905005223E-3</v>
      </c>
      <c r="I47">
        <f>LN(heatingOilData!J48/heatingOilData!J47)</f>
        <v>-4.7068139455146265E-3</v>
      </c>
      <c r="J47">
        <f>LN(heatingOilData!K48/heatingOilData!K47)</f>
        <v>-4.6656383235510425E-3</v>
      </c>
      <c r="L47" t="s">
        <v>36</v>
      </c>
      <c r="M47" s="8">
        <v>8.4430929449846355E-5</v>
      </c>
      <c r="N47" s="3">
        <v>0</v>
      </c>
    </row>
    <row r="48" spans="1:18" x14ac:dyDescent="0.3">
      <c r="A48">
        <f>LN(heatingOilData!B49/heatingOilData!B48)</f>
        <v>2.4338987565455232E-3</v>
      </c>
      <c r="B48">
        <f>LN(heatingOilData!C49/heatingOilData!C48)</f>
        <v>1.7516974043417059E-3</v>
      </c>
      <c r="C48">
        <f>LN(heatingOilData!D49/heatingOilData!D48)</f>
        <v>2.1680216887104412E-4</v>
      </c>
      <c r="D48">
        <f>LN(heatingOilData!E49/heatingOilData!E48)</f>
        <v>2.1447721261862702E-4</v>
      </c>
      <c r="E48">
        <f>LN(heatingOilData!F49/heatingOilData!F48)</f>
        <v>2.115282926976185E-4</v>
      </c>
      <c r="F48">
        <f>LN(heatingOilData!G49/heatingOilData!G48)</f>
        <v>2.0757654459582843E-4</v>
      </c>
      <c r="G48">
        <f>LN(heatingOilData!H49/heatingOilData!H48)</f>
        <v>2.0376974089861687E-4</v>
      </c>
      <c r="H48">
        <f>LN(heatingOilData!I49/heatingOilData!I48)</f>
        <v>2.0010005069262931E-4</v>
      </c>
      <c r="I48">
        <f>LN(heatingOilData!J49/heatingOilData!J48)</f>
        <v>1.9656019719316057E-4</v>
      </c>
      <c r="J48">
        <f>LN(heatingOilData!K49/heatingOilData!K48)</f>
        <v>1.9483682477616979E-4</v>
      </c>
      <c r="L48" t="s">
        <v>37</v>
      </c>
      <c r="M48" s="8">
        <v>5.9844180728205112E-5</v>
      </c>
      <c r="N48" s="3">
        <v>0</v>
      </c>
    </row>
    <row r="49" spans="1:22" x14ac:dyDescent="0.3">
      <c r="A49">
        <f>LN(heatingOilData!B50/heatingOilData!B49)</f>
        <v>7.9243205776738553E-3</v>
      </c>
      <c r="B49">
        <f>LN(heatingOilData!C50/heatingOilData!C49)</f>
        <v>7.6278020488860674E-3</v>
      </c>
      <c r="C49">
        <f>LN(heatingOilData!D50/heatingOilData!D49)</f>
        <v>9.2783058534533103E-3</v>
      </c>
      <c r="D49">
        <f>LN(heatingOilData!E50/heatingOilData!E49)</f>
        <v>9.1792724789868992E-3</v>
      </c>
      <c r="E49">
        <f>LN(heatingOilData!F50/heatingOilData!F49)</f>
        <v>9.0536464301729583E-3</v>
      </c>
      <c r="F49">
        <f>LN(heatingOilData!G50/heatingOilData!G49)</f>
        <v>8.8852738706387789E-3</v>
      </c>
      <c r="G49">
        <f>LN(heatingOilData!H50/heatingOilData!H49)</f>
        <v>8.7230495306209951E-3</v>
      </c>
      <c r="H49">
        <f>LN(heatingOilData!I50/heatingOilData!I49)</f>
        <v>8.5666426877330903E-3</v>
      </c>
      <c r="I49">
        <f>LN(heatingOilData!J50/heatingOilData!J49)</f>
        <v>8.4157459220066469E-3</v>
      </c>
      <c r="J49">
        <f>LN(heatingOilData!K50/heatingOilData!K49)</f>
        <v>8.3422736204333114E-3</v>
      </c>
      <c r="L49" t="s">
        <v>38</v>
      </c>
      <c r="M49" s="10">
        <v>3.597628397772306E-5</v>
      </c>
      <c r="N49" s="4">
        <v>0</v>
      </c>
    </row>
    <row r="50" spans="1:22" x14ac:dyDescent="0.3">
      <c r="A50">
        <f>LN(heatingOilData!B51/heatingOilData!B50)</f>
        <v>-2.8239786535443553E-2</v>
      </c>
      <c r="B50">
        <f>LN(heatingOilData!C51/heatingOilData!C50)</f>
        <v>-2.3726947861369623E-2</v>
      </c>
      <c r="C50">
        <f>LN(heatingOilData!D51/heatingOilData!D50)</f>
        <v>-2.0176408483871245E-2</v>
      </c>
      <c r="D50">
        <f>LN(heatingOilData!E51/heatingOilData!E50)</f>
        <v>-1.6713480973740667E-2</v>
      </c>
      <c r="E50">
        <f>LN(heatingOilData!F51/heatingOilData!F50)</f>
        <v>-1.3292737135939696E-2</v>
      </c>
      <c r="F50">
        <f>LN(heatingOilData!G51/heatingOilData!G50)</f>
        <v>-1.3045013645815649E-2</v>
      </c>
      <c r="G50">
        <f>LN(heatingOilData!H51/heatingOilData!H50)</f>
        <v>-1.2806354509991673E-2</v>
      </c>
      <c r="H50">
        <f>LN(heatingOilData!I51/heatingOilData!I50)</f>
        <v>-1.257627115509344E-2</v>
      </c>
      <c r="I50">
        <f>LN(heatingOilData!J51/heatingOilData!J50)</f>
        <v>-1.2354309500935124E-2</v>
      </c>
      <c r="J50">
        <f>LN(heatingOilData!K51/heatingOilData!K50)</f>
        <v>-1.1268819461002387E-2</v>
      </c>
    </row>
    <row r="51" spans="1:22" x14ac:dyDescent="0.3">
      <c r="A51">
        <f>LN(heatingOilData!B52/heatingOilData!B51)</f>
        <v>1.7881567201224108E-2</v>
      </c>
      <c r="B51">
        <f>LN(heatingOilData!C52/heatingOilData!C51)</f>
        <v>1.4128270325072459E-2</v>
      </c>
      <c r="C51">
        <f>LN(heatingOilData!D52/heatingOilData!D51)</f>
        <v>1.2847209906923507E-2</v>
      </c>
      <c r="D51">
        <f>LN(heatingOilData!E52/heatingOilData!E51)</f>
        <v>1.266790960913884E-2</v>
      </c>
      <c r="E51">
        <f>LN(heatingOilData!F52/heatingOilData!F51)</f>
        <v>1.2453986824658394E-2</v>
      </c>
      <c r="F51">
        <f>LN(heatingOilData!G52/heatingOilData!G51)</f>
        <v>1.2221798946104926E-2</v>
      </c>
      <c r="G51">
        <f>LN(heatingOilData!H52/heatingOilData!H51)</f>
        <v>1.1998110376277207E-2</v>
      </c>
      <c r="H51">
        <f>LN(heatingOilData!I52/heatingOilData!I51)</f>
        <v>1.1782462818113069E-2</v>
      </c>
      <c r="I51">
        <f>LN(heatingOilData!J52/heatingOilData!J51)</f>
        <v>1.1574430342671041E-2</v>
      </c>
      <c r="J51">
        <f>LN(heatingOilData!K52/heatingOilData!K51)</f>
        <v>1.1462000182167283E-2</v>
      </c>
      <c r="L51" t="s">
        <v>39</v>
      </c>
      <c r="M51">
        <f>M40/SUM($M$40:$M$49)</f>
        <v>0.9115268030132917</v>
      </c>
      <c r="O51">
        <v>0.9115268030132917</v>
      </c>
    </row>
    <row r="52" spans="1:22" x14ac:dyDescent="0.3">
      <c r="A52">
        <f>LN(heatingOilData!B53/heatingOilData!B52)</f>
        <v>5.0823222864827978E-3</v>
      </c>
      <c r="B52">
        <f>LN(heatingOilData!C53/heatingOilData!C52)</f>
        <v>3.7195098127620857E-3</v>
      </c>
      <c r="C52">
        <f>LN(heatingOilData!D53/heatingOilData!D52)</f>
        <v>2.5929141579956287E-3</v>
      </c>
      <c r="D52">
        <f>LN(heatingOilData!E53/heatingOilData!E52)</f>
        <v>1.4923784882627934E-3</v>
      </c>
      <c r="E52">
        <f>LN(heatingOilData!F53/heatingOilData!F52)</f>
        <v>4.1946309339861454E-4</v>
      </c>
      <c r="F52">
        <f>LN(heatingOilData!G53/heatingOilData!G52)</f>
        <v>4.1169206015832457E-4</v>
      </c>
      <c r="G52">
        <f>LN(heatingOilData!H53/heatingOilData!H52)</f>
        <v>4.0420372417746588E-4</v>
      </c>
      <c r="H52">
        <f>LN(heatingOilData!I53/heatingOilData!I52)</f>
        <v>3.9698293494758489E-4</v>
      </c>
      <c r="I52">
        <f>LN(heatingOilData!J53/heatingOilData!J52)</f>
        <v>3.9001560556774744E-4</v>
      </c>
      <c r="J52">
        <f>LN(heatingOilData!K53/heatingOilData!K52)</f>
        <v>3.8624952199008296E-4</v>
      </c>
      <c r="L52" t="s">
        <v>40</v>
      </c>
      <c r="M52">
        <f>M41/SUM($M$40:$M$49)</f>
        <v>5.3791811671380259E-2</v>
      </c>
      <c r="O52">
        <v>5.3791811671380259E-2</v>
      </c>
    </row>
    <row r="53" spans="1:22" x14ac:dyDescent="0.3">
      <c r="A53">
        <f>LN(heatingOilData!B54/heatingOilData!B53)</f>
        <v>1.5310885271953236E-2</v>
      </c>
      <c r="B53">
        <f>LN(heatingOilData!C54/heatingOilData!C53)</f>
        <v>1.3018192094648219E-2</v>
      </c>
      <c r="C53">
        <f>LN(heatingOilData!D54/heatingOilData!D53)</f>
        <v>1.0732019725286498E-2</v>
      </c>
      <c r="D53">
        <f>LN(heatingOilData!E54/heatingOilData!E53)</f>
        <v>8.4854136629605916E-3</v>
      </c>
      <c r="E53">
        <f>LN(heatingOilData!F54/heatingOilData!F53)</f>
        <v>6.2709235600211938E-3</v>
      </c>
      <c r="F53">
        <f>LN(heatingOilData!G54/heatingOilData!G53)</f>
        <v>6.1551281727424802E-3</v>
      </c>
      <c r="G53">
        <f>LN(heatingOilData!H54/heatingOilData!H53)</f>
        <v>6.0435316902967152E-3</v>
      </c>
      <c r="H53">
        <f>LN(heatingOilData!I54/heatingOilData!I53)</f>
        <v>5.9359097917512189E-3</v>
      </c>
      <c r="I53">
        <f>LN(heatingOilData!J54/heatingOilData!J53)</f>
        <v>5.8320538553816295E-3</v>
      </c>
      <c r="J53">
        <f>LN(heatingOilData!K54/heatingOilData!K53)</f>
        <v>4.8155732085045158E-3</v>
      </c>
      <c r="L53" s="2" t="s">
        <v>41</v>
      </c>
      <c r="M53" s="2">
        <f>M42/SUM($M$40:$M$49)</f>
        <v>2.3746802521890192E-2</v>
      </c>
      <c r="O53">
        <v>2.3746802521890192E-2</v>
      </c>
    </row>
    <row r="54" spans="1:22" x14ac:dyDescent="0.3">
      <c r="A54">
        <f>LN(heatingOilData!B55/heatingOilData!B54)</f>
        <v>-5.4413019224761475E-3</v>
      </c>
      <c r="B54">
        <f>LN(heatingOilData!C55/heatingOilData!C54)</f>
        <v>-1.9419576714640274E-3</v>
      </c>
      <c r="C54">
        <f>LN(heatingOilData!D55/heatingOilData!D54)</f>
        <v>-8.5433580591564261E-4</v>
      </c>
      <c r="D54">
        <f>LN(heatingOilData!E55/heatingOilData!E54)</f>
        <v>2.1121554624923525E-4</v>
      </c>
      <c r="E54">
        <f>LN(heatingOilData!F55/heatingOilData!F54)</f>
        <v>1.249479546147142E-3</v>
      </c>
      <c r="F54">
        <f>LN(heatingOilData!G55/heatingOilData!G54)</f>
        <v>1.2264923859653045E-3</v>
      </c>
      <c r="G54">
        <f>LN(heatingOilData!H55/heatingOilData!H54)</f>
        <v>1.2043357537561041E-3</v>
      </c>
      <c r="H54">
        <f>LN(heatingOilData!I55/heatingOilData!I54)</f>
        <v>1.1829654376387922E-3</v>
      </c>
      <c r="I54">
        <f>LN(heatingOilData!J55/heatingOilData!J54)</f>
        <v>1.1623403090888803E-3</v>
      </c>
      <c r="J54">
        <f>LN(heatingOilData!K55/heatingOilData!K54)</f>
        <v>1.1522951150166488E-3</v>
      </c>
      <c r="M54">
        <f>SUM(M51:M53)</f>
        <v>0.98906541720656216</v>
      </c>
      <c r="N54" t="s">
        <v>42</v>
      </c>
    </row>
    <row r="55" spans="1:22" x14ac:dyDescent="0.3">
      <c r="A55">
        <f>LN(heatingOilData!B56/heatingOilData!B55)</f>
        <v>-3.717069984371978E-3</v>
      </c>
      <c r="B55">
        <f>LN(heatingOilData!C56/heatingOilData!C55)</f>
        <v>-3.6784635224590885E-3</v>
      </c>
      <c r="C55">
        <f>LN(heatingOilData!D56/heatingOilData!D55)</f>
        <v>-3.6390921033714377E-3</v>
      </c>
      <c r="D55">
        <f>LN(heatingOilData!E56/heatingOilData!E55)</f>
        <v>-3.5967456525582732E-3</v>
      </c>
      <c r="E55">
        <f>LN(heatingOilData!F56/heatingOilData!F55)</f>
        <v>-3.5442547265289435E-3</v>
      </c>
      <c r="F55">
        <f>LN(heatingOilData!G56/heatingOilData!G55)</f>
        <v>-3.4789761887452095E-3</v>
      </c>
      <c r="G55">
        <f>LN(heatingOilData!H56/heatingOilData!H55)</f>
        <v>-3.4160587826240268E-3</v>
      </c>
      <c r="H55">
        <f>LN(heatingOilData!I56/heatingOilData!I55)</f>
        <v>-3.3553766800776914E-3</v>
      </c>
      <c r="I55">
        <f>LN(heatingOilData!J56/heatingOilData!J55)</f>
        <v>-3.2968128377217089E-3</v>
      </c>
      <c r="J55">
        <f>LN(heatingOilData!K56/heatingOilData!K55)</f>
        <v>-3.2682909030937041E-3</v>
      </c>
    </row>
    <row r="56" spans="1:22" x14ac:dyDescent="0.3">
      <c r="A56">
        <f>LN(heatingOilData!B57/heatingOilData!B56)</f>
        <v>2.9569436070946014E-2</v>
      </c>
      <c r="B56">
        <f>LN(heatingOilData!C57/heatingOilData!C56)</f>
        <v>2.6103322062358127E-2</v>
      </c>
      <c r="C56">
        <f>LN(heatingOilData!D57/heatingOilData!D56)</f>
        <v>2.4781528677180656E-2</v>
      </c>
      <c r="D56">
        <f>LN(heatingOilData!E57/heatingOilData!E56)</f>
        <v>2.3461486678997966E-2</v>
      </c>
      <c r="E56">
        <f>LN(heatingOilData!F57/heatingOilData!F56)</f>
        <v>2.2101488286747083E-2</v>
      </c>
      <c r="F56">
        <f>LN(heatingOilData!G57/heatingOilData!G56)</f>
        <v>2.0694591242832957E-2</v>
      </c>
      <c r="G56">
        <f>LN(heatingOilData!H57/heatingOilData!H56)</f>
        <v>2.0323472971914242E-2</v>
      </c>
      <c r="H56">
        <f>LN(heatingOilData!I57/heatingOilData!I56)</f>
        <v>1.9965431245698006E-2</v>
      </c>
      <c r="I56">
        <f>LN(heatingOilData!J57/heatingOilData!J56)</f>
        <v>1.9619786869652198E-2</v>
      </c>
      <c r="J56">
        <f>LN(heatingOilData!K57/heatingOilData!K56)</f>
        <v>1.9451414191188017E-2</v>
      </c>
      <c r="L56" s="11" t="s">
        <v>43</v>
      </c>
      <c r="M56" s="5" t="s">
        <v>55</v>
      </c>
      <c r="N56" s="6" t="s">
        <v>56</v>
      </c>
      <c r="O56" s="6" t="s">
        <v>57</v>
      </c>
      <c r="P56" s="6" t="s">
        <v>44</v>
      </c>
      <c r="Q56" s="6" t="s">
        <v>45</v>
      </c>
      <c r="R56" s="6" t="s">
        <v>46</v>
      </c>
      <c r="S56" s="6" t="s">
        <v>47</v>
      </c>
      <c r="T56" s="6" t="s">
        <v>48</v>
      </c>
      <c r="U56" s="6" t="s">
        <v>49</v>
      </c>
      <c r="V56" s="7" t="s">
        <v>50</v>
      </c>
    </row>
    <row r="57" spans="1:22" x14ac:dyDescent="0.3">
      <c r="A57">
        <f>LN(heatingOilData!B58/heatingOilData!B57)</f>
        <v>-9.8312396887411113E-3</v>
      </c>
      <c r="B57">
        <f>LN(heatingOilData!C58/heatingOilData!C57)</f>
        <v>-8.0577195931836113E-3</v>
      </c>
      <c r="C57">
        <f>LN(heatingOilData!D58/heatingOilData!D57)</f>
        <v>-7.9815588601508305E-3</v>
      </c>
      <c r="D57">
        <f>LN(heatingOilData!E58/heatingOilData!E57)</f>
        <v>-7.8986068513330274E-3</v>
      </c>
      <c r="E57">
        <f>LN(heatingOilData!F58/heatingOilData!F57)</f>
        <v>-7.7933126188660298E-3</v>
      </c>
      <c r="F57">
        <f>LN(heatingOilData!G58/heatingOilData!G57)</f>
        <v>-7.6597834701431656E-3</v>
      </c>
      <c r="G57">
        <f>LN(heatingOilData!H58/heatingOilData!H57)</f>
        <v>-7.5232982049524113E-3</v>
      </c>
      <c r="H57">
        <f>LN(heatingOilData!I58/heatingOilData!I57)</f>
        <v>-7.3915917161379461E-3</v>
      </c>
      <c r="I57">
        <f>LN(heatingOilData!J58/heatingOilData!J57)</f>
        <v>-7.2644173409337209E-3</v>
      </c>
      <c r="J57">
        <f>LN(heatingOilData!K58/heatingOilData!K57)</f>
        <v>-8.154022612820052E-3</v>
      </c>
      <c r="L57">
        <v>1</v>
      </c>
      <c r="M57" s="12">
        <f t="array" ref="M57:V66">[1]!MEigenvec(M16:V25,M40:M49)</f>
        <v>0.40651594562130694</v>
      </c>
      <c r="N57" s="13">
        <v>0.66468834163201451</v>
      </c>
      <c r="O57" s="13">
        <v>0.38633866449891102</v>
      </c>
      <c r="P57" s="9">
        <v>0.41762045364734579</v>
      </c>
      <c r="Q57" s="9">
        <v>0.2198084140077125</v>
      </c>
      <c r="R57" s="9">
        <v>0.14047088020503393</v>
      </c>
      <c r="S57" s="9">
        <v>3.1815549534706611E-2</v>
      </c>
      <c r="T57" s="9">
        <v>1.2172522658169703E-2</v>
      </c>
      <c r="U57" s="9">
        <v>7.6130633687857745E-4</v>
      </c>
      <c r="V57" s="3">
        <v>7.8103342513817925E-3</v>
      </c>
    </row>
    <row r="58" spans="1:22" x14ac:dyDescent="0.3">
      <c r="A58">
        <f>LN(heatingOilData!B59/heatingOilData!B58)</f>
        <v>-5.1679701584426731E-3</v>
      </c>
      <c r="B58">
        <f>LN(heatingOilData!C59/heatingOilData!C58)</f>
        <v>-7.9085589073034663E-3</v>
      </c>
      <c r="C58">
        <f>LN(heatingOilData!D59/heatingOilData!D58)</f>
        <v>-1.1026405185025812E-2</v>
      </c>
      <c r="D58">
        <f>LN(heatingOilData!E59/heatingOilData!E58)</f>
        <v>-1.0910725106163166E-2</v>
      </c>
      <c r="E58">
        <f>LN(heatingOilData!F59/heatingOilData!F58)</f>
        <v>-1.0763920941351968E-2</v>
      </c>
      <c r="F58">
        <f>LN(heatingOilData!G59/heatingOilData!G58)</f>
        <v>-1.0577804079637732E-2</v>
      </c>
      <c r="G58">
        <f>LN(heatingOilData!H59/heatingOilData!H58)</f>
        <v>-1.1392148787583347E-2</v>
      </c>
      <c r="H58">
        <f>LN(heatingOilData!I59/heatingOilData!I58)</f>
        <v>-1.1190850076686784E-2</v>
      </c>
      <c r="I58">
        <f>LN(heatingOilData!J59/heatingOilData!J58)</f>
        <v>-1.0996541793675473E-2</v>
      </c>
      <c r="J58">
        <f>LN(heatingOilData!K59/heatingOilData!K58)</f>
        <v>-9.950330853168092E-3</v>
      </c>
      <c r="L58">
        <v>2</v>
      </c>
      <c r="M58" s="12">
        <v>0.38203152811367114</v>
      </c>
      <c r="N58" s="13">
        <v>0.32731855263018894</v>
      </c>
      <c r="O58" s="13">
        <v>-0.10543972304167522</v>
      </c>
      <c r="P58" s="9">
        <v>-0.31752826819044566</v>
      </c>
      <c r="Q58" s="9">
        <v>-0.54717132421798942</v>
      </c>
      <c r="R58" s="9">
        <v>-0.49001721283990435</v>
      </c>
      <c r="S58" s="9">
        <v>-0.26419981310311819</v>
      </c>
      <c r="T58" s="9">
        <v>-0.13397879725226752</v>
      </c>
      <c r="U58" s="9">
        <v>-7.7405775081044695E-2</v>
      </c>
      <c r="V58" s="3">
        <v>-4.1423423777469007E-2</v>
      </c>
    </row>
    <row r="59" spans="1:22" x14ac:dyDescent="0.3">
      <c r="A59">
        <f>LN(heatingOilData!B60/heatingOilData!B59)</f>
        <v>2.4313417742877787E-2</v>
      </c>
      <c r="B59">
        <f>LN(heatingOilData!C60/heatingOilData!C59)</f>
        <v>2.2072203355499215E-2</v>
      </c>
      <c r="C59">
        <f>LN(heatingOilData!D60/heatingOilData!D59)</f>
        <v>2.1932553554004686E-2</v>
      </c>
      <c r="D59">
        <f>LN(heatingOilData!E60/heatingOilData!E59)</f>
        <v>1.9637146574306319E-2</v>
      </c>
      <c r="E59">
        <f>LN(heatingOilData!F60/heatingOilData!F59)</f>
        <v>1.7330741174252831E-2</v>
      </c>
      <c r="F59">
        <f>LN(heatingOilData!G60/heatingOilData!G59)</f>
        <v>1.7032041894432387E-2</v>
      </c>
      <c r="G59">
        <f>LN(heatingOilData!H60/heatingOilData!H59)</f>
        <v>1.6743464699243038E-2</v>
      </c>
      <c r="H59">
        <f>LN(heatingOilData!I60/heatingOilData!I59)</f>
        <v>1.6448383363357619E-2</v>
      </c>
      <c r="I59">
        <f>LN(heatingOilData!J60/heatingOilData!J59)</f>
        <v>1.6163522957159476E-2</v>
      </c>
      <c r="J59">
        <f>LN(heatingOilData!K60/heatingOilData!K59)</f>
        <v>1.6024761072697246E-2</v>
      </c>
      <c r="L59">
        <v>3</v>
      </c>
      <c r="M59" s="12">
        <v>0.35428582873211922</v>
      </c>
      <c r="N59" s="13">
        <v>0.13049675608725272</v>
      </c>
      <c r="O59" s="13">
        <v>-0.33205872952127796</v>
      </c>
      <c r="P59" s="9">
        <v>-0.37211688300627088</v>
      </c>
      <c r="Q59" s="9">
        <v>-7.6454925847299016E-2</v>
      </c>
      <c r="R59" s="9">
        <v>0.35395554179647337</v>
      </c>
      <c r="S59" s="9">
        <v>0.42932009014225925</v>
      </c>
      <c r="T59" s="9">
        <v>0.44772290979164237</v>
      </c>
      <c r="U59" s="9">
        <v>0.29187472595701491</v>
      </c>
      <c r="V59" s="3">
        <v>8.7326359603109624E-2</v>
      </c>
    </row>
    <row r="60" spans="1:22" x14ac:dyDescent="0.3">
      <c r="A60">
        <f>LN(heatingOilData!B61/heatingOilData!B60)</f>
        <v>0</v>
      </c>
      <c r="B60">
        <f>LN(heatingOilData!C61/heatingOilData!C60)</f>
        <v>2.0988561311175165E-4</v>
      </c>
      <c r="C60">
        <f>LN(heatingOilData!D61/heatingOilData!D60)</f>
        <v>1.2507819016526766E-3</v>
      </c>
      <c r="D60">
        <f>LN(heatingOilData!E61/heatingOilData!E60)</f>
        <v>1.2404384472488783E-3</v>
      </c>
      <c r="E60">
        <f>LN(heatingOilData!F61/heatingOilData!F60)</f>
        <v>2.2474215200723527E-3</v>
      </c>
      <c r="F60">
        <f>LN(heatingOilData!G61/heatingOilData!G60)</f>
        <v>2.2090580325887961E-3</v>
      </c>
      <c r="G60">
        <f>LN(heatingOilData!H61/heatingOilData!H60)</f>
        <v>2.1719822932927059E-3</v>
      </c>
      <c r="H60">
        <f>LN(heatingOilData!I61/heatingOilData!I60)</f>
        <v>2.1340584294669588E-3</v>
      </c>
      <c r="I60">
        <f>LN(heatingOilData!J61/heatingOilData!J60)</f>
        <v>2.0974361774498082E-3</v>
      </c>
      <c r="J60">
        <f>LN(heatingOilData!K61/heatingOilData!K60)</f>
        <v>2.0795923932907892E-3</v>
      </c>
      <c r="L60">
        <v>4</v>
      </c>
      <c r="M60" s="12">
        <v>0.32864701943218949</v>
      </c>
      <c r="N60" s="13">
        <v>-2.9756935488645959E-2</v>
      </c>
      <c r="O60" s="13">
        <v>-0.39610565804431458</v>
      </c>
      <c r="P60" s="9">
        <v>-0.15418184063967111</v>
      </c>
      <c r="Q60" s="9">
        <v>0.3033495033387747</v>
      </c>
      <c r="R60" s="9">
        <v>0.31879368853955564</v>
      </c>
      <c r="S60" s="9">
        <v>-1.897471101340735E-2</v>
      </c>
      <c r="T60" s="9">
        <v>-0.53129730905642691</v>
      </c>
      <c r="U60" s="9">
        <v>-0.4808356270786916</v>
      </c>
      <c r="V60" s="3">
        <v>-5.4256995177381556E-2</v>
      </c>
    </row>
    <row r="61" spans="1:22" x14ac:dyDescent="0.3">
      <c r="A61">
        <f>LN(heatingOilData!B62/heatingOilData!B61)</f>
        <v>-8.0389686155415557E-3</v>
      </c>
      <c r="B61">
        <f>LN(heatingOilData!C62/heatingOilData!C61)</f>
        <v>-5.8935131645506834E-3</v>
      </c>
      <c r="C61">
        <f>LN(heatingOilData!D62/heatingOilData!D61)</f>
        <v>-4.5938690102273931E-3</v>
      </c>
      <c r="D61">
        <f>LN(heatingOilData!E62/heatingOilData!E61)</f>
        <v>-3.5185796417055207E-3</v>
      </c>
      <c r="E61">
        <f>LN(heatingOilData!F62/heatingOilData!F61)</f>
        <v>-3.4754200370577617E-3</v>
      </c>
      <c r="F61">
        <f>LN(heatingOilData!G62/heatingOilData!G61)</f>
        <v>-3.4160587826240268E-3</v>
      </c>
      <c r="G61">
        <f>LN(heatingOilData!H62/heatingOilData!H61)</f>
        <v>-3.3586912933203069E-3</v>
      </c>
      <c r="H61">
        <f>LN(heatingOilData!I62/heatingOilData!I61)</f>
        <v>-3.3000127006922665E-3</v>
      </c>
      <c r="I61">
        <f>LN(heatingOilData!J62/heatingOilData!J61)</f>
        <v>-3.2433492134616398E-3</v>
      </c>
      <c r="J61">
        <f>LN(heatingOilData!K62/heatingOilData!K61)</f>
        <v>-3.21574097223752E-3</v>
      </c>
      <c r="L61">
        <v>5</v>
      </c>
      <c r="M61" s="12">
        <v>0.30860320674226233</v>
      </c>
      <c r="N61" s="13">
        <v>-0.17408795126073609</v>
      </c>
      <c r="O61" s="13">
        <v>-0.34447623624513668</v>
      </c>
      <c r="P61" s="9">
        <v>0.19002828966827409</v>
      </c>
      <c r="Q61" s="9">
        <v>0.38005376062811713</v>
      </c>
      <c r="R61" s="9">
        <v>-0.17040303678823374</v>
      </c>
      <c r="S61" s="9">
        <v>-0.50456408975131473</v>
      </c>
      <c r="T61" s="9">
        <v>7.0911753604856284E-2</v>
      </c>
      <c r="U61" s="9">
        <v>0.52481302871469748</v>
      </c>
      <c r="V61" s="3">
        <v>-0.10565343966772367</v>
      </c>
    </row>
    <row r="62" spans="1:22" x14ac:dyDescent="0.3">
      <c r="A62">
        <f>LN(heatingOilData!B63/heatingOilData!B62)</f>
        <v>2.3337233462200966E-3</v>
      </c>
      <c r="B62">
        <f>LN(heatingOilData!C63/heatingOilData!C62)</f>
        <v>2.3194528058067985E-3</v>
      </c>
      <c r="C62">
        <f>LN(heatingOilData!D63/heatingOilData!D62)</f>
        <v>2.0907387921089132E-3</v>
      </c>
      <c r="D62">
        <f>LN(heatingOilData!E63/heatingOilData!E62)</f>
        <v>2.071251776112146E-3</v>
      </c>
      <c r="E62">
        <f>LN(heatingOilData!F63/heatingOilData!F62)</f>
        <v>2.0458272274634245E-3</v>
      </c>
      <c r="F62">
        <f>LN(heatingOilData!G63/heatingOilData!G62)</f>
        <v>2.0108593142226291E-3</v>
      </c>
      <c r="G62">
        <f>LN(heatingOilData!H63/heatingOilData!H62)</f>
        <v>1.9770666780006664E-3</v>
      </c>
      <c r="H62">
        <f>LN(heatingOilData!I63/heatingOilData!I62)</f>
        <v>1.9425025533081775E-3</v>
      </c>
      <c r="I62">
        <f>LN(heatingOilData!J63/heatingOilData!J62)</f>
        <v>1.9091262003249571E-3</v>
      </c>
      <c r="J62">
        <f>LN(heatingOilData!K63/heatingOilData!K62)</f>
        <v>1.8928644682527913E-3</v>
      </c>
      <c r="L62">
        <v>6</v>
      </c>
      <c r="M62" s="12">
        <v>0.29198795075324463</v>
      </c>
      <c r="N62" s="13">
        <v>-0.27155621724763412</v>
      </c>
      <c r="O62" s="13">
        <v>-0.17984649816501749</v>
      </c>
      <c r="P62" s="9">
        <v>0.3908923804188425</v>
      </c>
      <c r="Q62" s="9">
        <v>3.553514041826962E-2</v>
      </c>
      <c r="R62" s="9">
        <v>-0.37879056448728432</v>
      </c>
      <c r="S62" s="9">
        <v>0.20408896370955826</v>
      </c>
      <c r="T62" s="9">
        <v>0.38101761112198801</v>
      </c>
      <c r="U62" s="9">
        <v>-0.45693469103494022</v>
      </c>
      <c r="V62" s="3">
        <v>0.33984932926784484</v>
      </c>
    </row>
    <row r="63" spans="1:22" x14ac:dyDescent="0.3">
      <c r="A63">
        <f>LN(heatingOilData!B64/heatingOilData!B63)</f>
        <v>-2.7586224390796399E-3</v>
      </c>
      <c r="B63">
        <f>LN(heatingOilData!C64/heatingOilData!C63)</f>
        <v>2.5241914959071438E-3</v>
      </c>
      <c r="C63">
        <f>LN(heatingOilData!D64/heatingOilData!D63)</f>
        <v>3.1279349869605413E-3</v>
      </c>
      <c r="D63">
        <f>LN(heatingOilData!E64/heatingOilData!E63)</f>
        <v>3.0988559040663615E-3</v>
      </c>
      <c r="E63">
        <f>LN(heatingOilData!F64/heatingOilData!F63)</f>
        <v>3.060914541678398E-3</v>
      </c>
      <c r="F63">
        <f>LN(heatingOilData!G64/heatingOilData!G63)</f>
        <v>3.0087275730718843E-3</v>
      </c>
      <c r="G63">
        <f>LN(heatingOilData!H64/heatingOilData!H63)</f>
        <v>2.958290294714493E-3</v>
      </c>
      <c r="H63">
        <f>LN(heatingOilData!I64/heatingOilData!I63)</f>
        <v>2.9066971342135203E-3</v>
      </c>
      <c r="I63">
        <f>LN(heatingOilData!J64/heatingOilData!J63)</f>
        <v>2.8568727172937711E-3</v>
      </c>
      <c r="J63">
        <f>LN(heatingOilData!K64/heatingOilData!K63)</f>
        <v>2.8325956056076953E-3</v>
      </c>
      <c r="L63">
        <v>7</v>
      </c>
      <c r="M63" s="12">
        <v>0.27755706243081668</v>
      </c>
      <c r="N63" s="13">
        <v>-0.31655391303256714</v>
      </c>
      <c r="O63" s="13">
        <v>4.5198937696615094E-2</v>
      </c>
      <c r="P63" s="9">
        <v>0.34898082942370018</v>
      </c>
      <c r="Q63" s="9">
        <v>-0.31671646893353994</v>
      </c>
      <c r="R63" s="9">
        <v>-1.3477331807132176E-2</v>
      </c>
      <c r="S63" s="9">
        <v>0.41847774977623753</v>
      </c>
      <c r="T63" s="9">
        <v>-0.2563169100528645</v>
      </c>
      <c r="U63" s="9">
        <v>0.18238224230288066</v>
      </c>
      <c r="V63" s="3">
        <v>-0.56951637909173292</v>
      </c>
    </row>
    <row r="64" spans="1:22" x14ac:dyDescent="0.3">
      <c r="A64">
        <f>LN(heatingOilData!B65/heatingOilData!B64)</f>
        <v>8.6745492640101351E-3</v>
      </c>
      <c r="B64">
        <f>LN(heatingOilData!C65/heatingOilData!C64)</f>
        <v>4.6112007928043354E-3</v>
      </c>
      <c r="C64">
        <f>LN(heatingOilData!D65/heatingOilData!D64)</f>
        <v>4.9844339956685571E-3</v>
      </c>
      <c r="D64">
        <f>LN(heatingOilData!E65/heatingOilData!E64)</f>
        <v>8.0123695210043925E-3</v>
      </c>
      <c r="E64">
        <f>LN(heatingOilData!F65/heatingOilData!F64)</f>
        <v>1.2955646799799735E-2</v>
      </c>
      <c r="F64">
        <f>LN(heatingOilData!G65/heatingOilData!G64)</f>
        <v>1.2736490579373774E-2</v>
      </c>
      <c r="G64">
        <f>LN(heatingOilData!H65/heatingOilData!H64)</f>
        <v>1.3496537388130791E-2</v>
      </c>
      <c r="H64">
        <f>LN(heatingOilData!I65/heatingOilData!I64)</f>
        <v>1.3263048817049893E-2</v>
      </c>
      <c r="I64">
        <f>LN(heatingOilData!J65/heatingOilData!J64)</f>
        <v>4.5540875672509581E-3</v>
      </c>
      <c r="J64">
        <f>LN(heatingOilData!K65/heatingOilData!K64)</f>
        <v>-7.761515536892037E-3</v>
      </c>
      <c r="L64">
        <v>8</v>
      </c>
      <c r="M64" s="12">
        <v>0.26475717848088359</v>
      </c>
      <c r="N64" s="13">
        <v>-0.3202681510720925</v>
      </c>
      <c r="O64" s="13">
        <v>0.24098645914644465</v>
      </c>
      <c r="P64" s="9">
        <v>0.10455551029000251</v>
      </c>
      <c r="Q64" s="9">
        <v>-0.34721206769025337</v>
      </c>
      <c r="R64" s="9">
        <v>0.34855307999855395</v>
      </c>
      <c r="S64" s="9">
        <v>-0.18919244582935665</v>
      </c>
      <c r="T64" s="9">
        <v>-0.25334828910338669</v>
      </c>
      <c r="U64" s="9">
        <v>0.19891633132898173</v>
      </c>
      <c r="V64" s="3">
        <v>0.61378604259267444</v>
      </c>
    </row>
    <row r="65" spans="1:22" x14ac:dyDescent="0.3">
      <c r="A65">
        <f>LN(heatingOilData!B66/heatingOilData!B65)</f>
        <v>1.0269397596086806E-2</v>
      </c>
      <c r="B65">
        <f>LN(heatingOilData!C66/heatingOilData!C65)</f>
        <v>9.1590981667068923E-3</v>
      </c>
      <c r="C65">
        <f>LN(heatingOilData!D66/heatingOilData!D65)</f>
        <v>8.0470876829747996E-3</v>
      </c>
      <c r="D65">
        <f>LN(heatingOilData!E66/heatingOilData!E65)</f>
        <v>6.9331435958235182E-3</v>
      </c>
      <c r="E65">
        <f>LN(heatingOilData!F66/heatingOilData!F65)</f>
        <v>6.8150193611179128E-3</v>
      </c>
      <c r="F65">
        <f>LN(heatingOilData!G66/heatingOilData!G65)</f>
        <v>6.7008528223528744E-3</v>
      </c>
      <c r="G65">
        <f>LN(heatingOilData!H66/heatingOilData!H65)</f>
        <v>6.5840671620339174E-3</v>
      </c>
      <c r="H65">
        <f>LN(heatingOilData!I66/heatingOilData!I65)</f>
        <v>6.4712825757192735E-3</v>
      </c>
      <c r="I65">
        <f>LN(heatingOilData!J66/heatingOilData!J65)</f>
        <v>6.4163269760584398E-3</v>
      </c>
      <c r="J65">
        <f>LN(heatingOilData!K66/heatingOilData!K65)</f>
        <v>6.4406360166060642E-3</v>
      </c>
      <c r="L65">
        <v>9</v>
      </c>
      <c r="M65" s="12">
        <v>0.25639759863764156</v>
      </c>
      <c r="N65" s="13">
        <v>-0.28320587996305063</v>
      </c>
      <c r="O65" s="13">
        <v>0.38403626986083439</v>
      </c>
      <c r="P65" s="9">
        <v>-0.20334531528781258</v>
      </c>
      <c r="Q65" s="9">
        <v>-3.2332505696374962E-2</v>
      </c>
      <c r="R65" s="9">
        <v>0.27106762120293088</v>
      </c>
      <c r="S65" s="9">
        <v>-0.39078247121892123</v>
      </c>
      <c r="T65" s="9">
        <v>0.43358766037373087</v>
      </c>
      <c r="U65" s="9">
        <v>-0.31932528957931999</v>
      </c>
      <c r="V65" s="3">
        <v>-0.38473450762113715</v>
      </c>
    </row>
    <row r="66" spans="1:22" x14ac:dyDescent="0.3">
      <c r="A66">
        <f>LN(heatingOilData!B67/heatingOilData!B66)</f>
        <v>1.0419923835354578E-3</v>
      </c>
      <c r="B66">
        <f>LN(heatingOilData!C67/heatingOilData!C66)</f>
        <v>8.285004616413157E-4</v>
      </c>
      <c r="C66">
        <f>LN(heatingOilData!D67/heatingOilData!D66)</f>
        <v>8.2169273316760069E-4</v>
      </c>
      <c r="D66">
        <f>LN(heatingOilData!E67/heatingOilData!E66)</f>
        <v>1.8272261707576133E-3</v>
      </c>
      <c r="E66">
        <f>LN(heatingOilData!F67/heatingOilData!F66)</f>
        <v>1.7962284043162044E-3</v>
      </c>
      <c r="F66">
        <f>LN(heatingOilData!G67/heatingOilData!G66)</f>
        <v>1.7662648100812898E-3</v>
      </c>
      <c r="G66">
        <f>LN(heatingOilData!H67/heatingOilData!H66)</f>
        <v>1.7356093451459686E-3</v>
      </c>
      <c r="H66">
        <f>LN(heatingOilData!I67/heatingOilData!I66)</f>
        <v>1.7059998451003046E-3</v>
      </c>
      <c r="I66">
        <f>LN(heatingOilData!J67/heatingOilData!J66)</f>
        <v>1.6915707444900548E-3</v>
      </c>
      <c r="J66">
        <f>LN(heatingOilData!K67/heatingOilData!K66)</f>
        <v>1.6979534312391977E-3</v>
      </c>
      <c r="L66">
        <v>10</v>
      </c>
      <c r="M66" s="14">
        <v>0.24880206593688661</v>
      </c>
      <c r="N66" s="15">
        <v>-0.21471856522101668</v>
      </c>
      <c r="O66" s="15">
        <v>0.46244166622698019</v>
      </c>
      <c r="P66" s="2">
        <v>-0.44670968845941433</v>
      </c>
      <c r="Q66" s="2">
        <v>0.43221173802032647</v>
      </c>
      <c r="R66" s="2">
        <v>-0.38153517728901937</v>
      </c>
      <c r="S66" s="2">
        <v>0.29093792448394179</v>
      </c>
      <c r="T66" s="2">
        <v>-0.17630657115555021</v>
      </c>
      <c r="U66" s="2">
        <v>0.1363684485301066</v>
      </c>
      <c r="V66" s="4">
        <v>0.10904271927545063</v>
      </c>
    </row>
    <row r="67" spans="1:22" x14ac:dyDescent="0.3">
      <c r="A67">
        <f>LN(heatingOilData!B68/heatingOilData!B67)</f>
        <v>2.468753233503793E-2</v>
      </c>
      <c r="B67">
        <f>LN(heatingOilData!C68/heatingOilData!C67)</f>
        <v>2.4136986865760185E-2</v>
      </c>
      <c r="C67">
        <f>LN(heatingOilData!D68/heatingOilData!D67)</f>
        <v>2.293818220476905E-2</v>
      </c>
      <c r="D67">
        <f>LN(heatingOilData!E68/heatingOilData!E67)</f>
        <v>2.0677239739624251E-2</v>
      </c>
      <c r="E67">
        <f>LN(heatingOilData!F68/heatingOilData!F67)</f>
        <v>1.9352894683963506E-2</v>
      </c>
      <c r="F67">
        <f>LN(heatingOilData!G68/heatingOilData!G67)</f>
        <v>1.9033396489018275E-2</v>
      </c>
      <c r="G67">
        <f>LN(heatingOilData!H68/heatingOilData!H67)</f>
        <v>1.8706405371587975E-2</v>
      </c>
      <c r="H67">
        <f>LN(heatingOilData!I68/heatingOilData!I67)</f>
        <v>1.8390460128502817E-2</v>
      </c>
      <c r="I67">
        <f>LN(heatingOilData!J68/heatingOilData!J67)</f>
        <v>1.8236456263434779E-2</v>
      </c>
      <c r="J67">
        <f>LN(heatingOilData!K68/heatingOilData!K67)</f>
        <v>1.8304582795982412E-2</v>
      </c>
    </row>
    <row r="68" spans="1:22" x14ac:dyDescent="0.3">
      <c r="A68">
        <f>LN(heatingOilData!B69/heatingOilData!B68)</f>
        <v>5.8758146967577297E-3</v>
      </c>
      <c r="B68">
        <f>LN(heatingOilData!C69/heatingOilData!C68)</f>
        <v>3.4298429668944337E-3</v>
      </c>
      <c r="C68">
        <f>LN(heatingOilData!D69/heatingOilData!D68)</f>
        <v>3.8057131561598572E-3</v>
      </c>
      <c r="D68">
        <f>LN(heatingOilData!E69/heatingOilData!E68)</f>
        <v>1.7866009715051608E-3</v>
      </c>
      <c r="E68">
        <f>LN(heatingOilData!F69/heatingOilData!F68)</f>
        <v>7.8201372509251481E-4</v>
      </c>
      <c r="F68">
        <f>LN(heatingOilData!G69/heatingOilData!G68)</f>
        <v>-1.9240019299362565E-4</v>
      </c>
      <c r="G68">
        <f>LN(heatingOilData!H69/heatingOilData!H68)</f>
        <v>-1.1352886744446986E-3</v>
      </c>
      <c r="H68">
        <f>LN(heatingOilData!I69/heatingOilData!I68)</f>
        <v>-1.1162791856817755E-3</v>
      </c>
      <c r="I68">
        <f>LN(heatingOilData!J69/heatingOilData!J68)</f>
        <v>-2.0304575503819517E-3</v>
      </c>
      <c r="J68">
        <f>LN(heatingOilData!K69/heatingOilData!K68)</f>
        <v>-2.9657111635321238E-3</v>
      </c>
      <c r="L68" s="11" t="s">
        <v>51</v>
      </c>
      <c r="M68" s="2" t="s">
        <v>59</v>
      </c>
      <c r="N68" s="2"/>
      <c r="O68" s="2"/>
      <c r="P68" s="2"/>
    </row>
    <row r="69" spans="1:22" x14ac:dyDescent="0.3">
      <c r="A69">
        <f>LN(heatingOilData!B70/heatingOilData!B69)</f>
        <v>-4.4543503493803087E-3</v>
      </c>
      <c r="B69">
        <f>LN(heatingOilData!C70/heatingOilData!C69)</f>
        <v>-3.2277615273868638E-3</v>
      </c>
      <c r="C69">
        <f>LN(heatingOilData!D70/heatingOilData!D69)</f>
        <v>-3.4044290416256418E-3</v>
      </c>
      <c r="D69">
        <f>LN(heatingOilData!E70/heatingOilData!E69)</f>
        <v>-2.382844654080373E-3</v>
      </c>
      <c r="E69">
        <f>LN(heatingOilData!F70/heatingOilData!F69)</f>
        <v>-1.3689256073417322E-3</v>
      </c>
      <c r="F69">
        <f>LN(heatingOilData!G70/heatingOilData!G69)</f>
        <v>-1.3478388485075315E-3</v>
      </c>
      <c r="G69">
        <f>LN(heatingOilData!H70/heatingOilData!H69)</f>
        <v>-1.3261345128103377E-3</v>
      </c>
      <c r="H69">
        <f>LN(heatingOilData!I70/heatingOilData!I69)</f>
        <v>-1.3039025783293213E-3</v>
      </c>
      <c r="I69">
        <f>LN(heatingOilData!J70/heatingOilData!J69)</f>
        <v>-1.2942592173700509E-3</v>
      </c>
      <c r="J69">
        <f>LN(heatingOilData!K70/heatingOilData!K69)</f>
        <v>-2.2300696846701746E-3</v>
      </c>
      <c r="M69" t="s">
        <v>52</v>
      </c>
      <c r="N69" t="s">
        <v>53</v>
      </c>
      <c r="O69" t="s">
        <v>54</v>
      </c>
    </row>
    <row r="70" spans="1:22" x14ac:dyDescent="0.3">
      <c r="A70">
        <f>LN(heatingOilData!B71/heatingOilData!B70)</f>
        <v>1.7500195182680162E-2</v>
      </c>
      <c r="B70">
        <f>LN(heatingOilData!C71/heatingOilData!C70)</f>
        <v>1.7227990200776606E-2</v>
      </c>
      <c r="C70">
        <f>LN(heatingOilData!D71/heatingOilData!D70)</f>
        <v>1.5920734286844977E-2</v>
      </c>
      <c r="D70">
        <f>LN(heatingOilData!E71/heatingOilData!E70)</f>
        <v>1.4800467504981063E-2</v>
      </c>
      <c r="E70">
        <f>LN(heatingOilData!F71/heatingOilData!F70)</f>
        <v>1.4570437465877611E-2</v>
      </c>
      <c r="F70">
        <f>LN(heatingOilData!G71/heatingOilData!G70)</f>
        <v>1.4347448408141575E-2</v>
      </c>
      <c r="G70">
        <f>LN(heatingOilData!H71/heatingOilData!H70)</f>
        <v>1.4117881545785022E-2</v>
      </c>
      <c r="H70">
        <f>LN(heatingOilData!I71/heatingOilData!I70)</f>
        <v>1.2963144490511074E-2</v>
      </c>
      <c r="I70">
        <f>LN(heatingOilData!J71/heatingOilData!J70)</f>
        <v>1.2867824611392983E-2</v>
      </c>
      <c r="J70">
        <f>LN(heatingOilData!K71/heatingOilData!K70)</f>
        <v>1.2020486854124662E-2</v>
      </c>
      <c r="M70">
        <f>M57*P$40</f>
        <v>0.21746434402583226</v>
      </c>
      <c r="N70">
        <f>N57*Q$40</f>
        <v>2.0983371179045793E-2</v>
      </c>
      <c r="O70">
        <f>O57*R$40</f>
        <v>5.3841152190890855E-3</v>
      </c>
      <c r="Q70" s="17"/>
      <c r="R70" s="18" t="s">
        <v>55</v>
      </c>
      <c r="S70" s="18" t="s">
        <v>56</v>
      </c>
      <c r="T70" s="18" t="s">
        <v>57</v>
      </c>
      <c r="U70" s="20"/>
    </row>
    <row r="71" spans="1:22" x14ac:dyDescent="0.3">
      <c r="A71">
        <f>LN(heatingOilData!B72/heatingOilData!B71)</f>
        <v>-1.2238090346731083E-2</v>
      </c>
      <c r="B71">
        <f>LN(heatingOilData!C72/heatingOilData!C71)</f>
        <v>-1.2591352522060993E-2</v>
      </c>
      <c r="C71">
        <f>LN(heatingOilData!D72/heatingOilData!D71)</f>
        <v>-1.1517204352838928E-2</v>
      </c>
      <c r="D71">
        <f>LN(heatingOilData!E72/heatingOilData!E71)</f>
        <v>-1.1426444258503561E-2</v>
      </c>
      <c r="E71">
        <f>LN(heatingOilData!F72/heatingOilData!F71)</f>
        <v>-1.12491488799271E-2</v>
      </c>
      <c r="F71">
        <f>LN(heatingOilData!G72/heatingOilData!G71)</f>
        <v>-1.1077271405176736E-2</v>
      </c>
      <c r="G71">
        <f>LN(heatingOilData!H72/heatingOilData!H71)</f>
        <v>-1.0900314655205948E-2</v>
      </c>
      <c r="H71">
        <f>LN(heatingOilData!I72/heatingOilData!I71)</f>
        <v>-9.7994682684587695E-3</v>
      </c>
      <c r="I71">
        <f>LN(heatingOilData!J72/heatingOilData!J71)</f>
        <v>-9.7275246260907985E-3</v>
      </c>
      <c r="J71">
        <f>LN(heatingOilData!K72/heatingOilData!K71)</f>
        <v>-8.8626872578453173E-3</v>
      </c>
      <c r="M71">
        <f t="shared" ref="M71:O71" si="10">M58*P$40</f>
        <v>0.20436648685810213</v>
      </c>
      <c r="N71">
        <f t="shared" si="10"/>
        <v>1.0333033172755265E-2</v>
      </c>
      <c r="O71">
        <f t="shared" si="10"/>
        <v>-1.4694351606291838E-3</v>
      </c>
      <c r="Q71" s="18" t="s">
        <v>60</v>
      </c>
      <c r="R71" s="16">
        <v>0.53494665183051104</v>
      </c>
      <c r="S71" s="16">
        <v>3.1568736601465218E-2</v>
      </c>
      <c r="T71" s="16">
        <v>1.3936257780650536E-2</v>
      </c>
      <c r="U71" s="20"/>
    </row>
    <row r="72" spans="1:22" x14ac:dyDescent="0.3">
      <c r="A72">
        <f>LN(heatingOilData!B73/heatingOilData!B72)</f>
        <v>-1.525505023346767E-2</v>
      </c>
      <c r="B72">
        <f>LN(heatingOilData!C73/heatingOilData!C72)</f>
        <v>-1.7038951779170395E-2</v>
      </c>
      <c r="C72">
        <f>LN(heatingOilData!D73/heatingOilData!D72)</f>
        <v>-1.7934989553806922E-2</v>
      </c>
      <c r="D72">
        <f>LN(heatingOilData!E73/heatingOilData!E72)</f>
        <v>-1.779157374512659E-2</v>
      </c>
      <c r="E72">
        <f>LN(heatingOilData!F73/heatingOilData!F72)</f>
        <v>-1.8504465007340678E-2</v>
      </c>
      <c r="F72">
        <f>LN(heatingOilData!G73/heatingOilData!G72)</f>
        <v>-1.8217558082899776E-2</v>
      </c>
      <c r="G72">
        <f>LN(heatingOilData!H73/heatingOilData!H72)</f>
        <v>-1.8884681390527437E-2</v>
      </c>
      <c r="H72">
        <f>LN(heatingOilData!I73/heatingOilData!I72)</f>
        <v>-1.8565934122535276E-2</v>
      </c>
      <c r="I72">
        <f>LN(heatingOilData!J73/heatingOilData!J72)</f>
        <v>-1.8427696885853505E-2</v>
      </c>
      <c r="J72">
        <f>LN(heatingOilData!K73/heatingOilData!K72)</f>
        <v>-1.8531180734155453E-2</v>
      </c>
      <c r="M72">
        <f t="shared" ref="M72:O72" si="11">M59*P$40</f>
        <v>0.18952401787124504</v>
      </c>
      <c r="N72">
        <f t="shared" si="11"/>
        <v>4.1196177202641338E-3</v>
      </c>
      <c r="O72">
        <f t="shared" si="11"/>
        <v>-4.6276560529238415E-3</v>
      </c>
      <c r="Q72" s="18" t="s">
        <v>61</v>
      </c>
      <c r="R72" s="16">
        <v>0.9115268030132917</v>
      </c>
      <c r="S72" s="16">
        <v>5.3791811671380259E-2</v>
      </c>
      <c r="T72" s="16">
        <v>2.3746802521890192E-2</v>
      </c>
      <c r="U72" s="20"/>
    </row>
    <row r="73" spans="1:22" x14ac:dyDescent="0.3">
      <c r="A73">
        <f>LN(heatingOilData!B74/heatingOilData!B73)</f>
        <v>2.4697611603066445E-2</v>
      </c>
      <c r="B73">
        <f>LN(heatingOilData!C74/heatingOilData!C73)</f>
        <v>2.7244142898613412E-2</v>
      </c>
      <c r="C73">
        <f>LN(heatingOilData!D74/heatingOilData!D73)</f>
        <v>2.6090181444911129E-2</v>
      </c>
      <c r="D73">
        <f>LN(heatingOilData!E74/heatingOilData!E73)</f>
        <v>2.4899204851766787E-2</v>
      </c>
      <c r="E73">
        <f>LN(heatingOilData!F74/heatingOilData!F73)</f>
        <v>2.4532679664930029E-2</v>
      </c>
      <c r="F73">
        <f>LN(heatingOilData!G74/heatingOilData!G73)</f>
        <v>2.4153429987657904E-2</v>
      </c>
      <c r="G73">
        <f>LN(heatingOilData!H74/heatingOilData!H73)</f>
        <v>2.37857279586461E-2</v>
      </c>
      <c r="H73">
        <f>LN(heatingOilData!I74/heatingOilData!I73)</f>
        <v>2.2460236679749956E-2</v>
      </c>
      <c r="I73">
        <f>LN(heatingOilData!J74/heatingOilData!J73)</f>
        <v>2.2293325261442596E-2</v>
      </c>
      <c r="J73">
        <f>LN(heatingOilData!K74/heatingOilData!K73)</f>
        <v>2.2418274938990318E-2</v>
      </c>
      <c r="M73">
        <f t="shared" ref="M73:O73" si="12">M60*P$40</f>
        <v>0.17580862267932668</v>
      </c>
      <c r="N73">
        <f t="shared" si="12"/>
        <v>-9.3938885850785691E-4</v>
      </c>
      <c r="O73">
        <f t="shared" si="12"/>
        <v>-5.5202305588797794E-3</v>
      </c>
      <c r="Q73" s="18"/>
      <c r="R73" s="19" t="s">
        <v>62</v>
      </c>
      <c r="S73" s="19"/>
      <c r="T73" s="19"/>
      <c r="U73" s="20"/>
    </row>
    <row r="74" spans="1:22" x14ac:dyDescent="0.3">
      <c r="A74">
        <f>LN(heatingOilData!B75/heatingOilData!B74)</f>
        <v>3.592818236030026E-3</v>
      </c>
      <c r="B74">
        <f>LN(heatingOilData!C75/heatingOilData!C74)</f>
        <v>2.5847514141931443E-3</v>
      </c>
      <c r="C74">
        <f>LN(heatingOilData!D75/heatingOilData!D74)</f>
        <v>2.571966993029055E-3</v>
      </c>
      <c r="D74">
        <f>LN(heatingOilData!E75/heatingOilData!E74)</f>
        <v>2.5542798050969219E-3</v>
      </c>
      <c r="E74">
        <f>LN(heatingOilData!F75/heatingOilData!F74)</f>
        <v>1.5497872144957406E-3</v>
      </c>
      <c r="F74">
        <f>LN(heatingOilData!G75/heatingOilData!G74)</f>
        <v>5.7257373450882653E-4</v>
      </c>
      <c r="G74">
        <f>LN(heatingOilData!H75/heatingOilData!H74)</f>
        <v>5.6396279340412679E-4</v>
      </c>
      <c r="H74">
        <f>LN(heatingOilData!I75/heatingOilData!I74)</f>
        <v>5.5509299232714491E-4</v>
      </c>
      <c r="I74">
        <f>LN(heatingOilData!J75/heatingOilData!J74)</f>
        <v>-3.6751194827473624E-4</v>
      </c>
      <c r="J74">
        <f>LN(heatingOilData!K75/heatingOilData!K74)</f>
        <v>-1.294019960584959E-3</v>
      </c>
      <c r="M74">
        <f t="shared" ref="M74:O74" si="13">M61*P$40</f>
        <v>0.16508625219093223</v>
      </c>
      <c r="N74">
        <f t="shared" si="13"/>
        <v>-5.4957366788388924E-3</v>
      </c>
      <c r="O74">
        <f t="shared" si="13"/>
        <v>-4.8007096276204983E-3</v>
      </c>
      <c r="Q74" s="18" t="s">
        <v>63</v>
      </c>
      <c r="R74" s="16">
        <v>0.40651594562130694</v>
      </c>
      <c r="S74" s="16">
        <v>0.66468834163201451</v>
      </c>
      <c r="T74" s="16">
        <v>0.38633866449891102</v>
      </c>
      <c r="U74" s="20"/>
    </row>
    <row r="75" spans="1:22" x14ac:dyDescent="0.3">
      <c r="A75">
        <f>LN(heatingOilData!B76/heatingOilData!B75)</f>
        <v>-7.9728925889769654E-4</v>
      </c>
      <c r="B75">
        <f>LN(heatingOilData!C76/heatingOilData!C75)</f>
        <v>7.9396590117652402E-4</v>
      </c>
      <c r="C75">
        <f>LN(heatingOilData!D76/heatingOilData!D75)</f>
        <v>7.9004546870576036E-4</v>
      </c>
      <c r="D75">
        <f>LN(heatingOilData!E76/heatingOilData!E75)</f>
        <v>7.8462146041792578E-4</v>
      </c>
      <c r="E75">
        <f>LN(heatingOilData!F76/heatingOilData!F75)</f>
        <v>7.7399384668908131E-4</v>
      </c>
      <c r="F75">
        <f>LN(heatingOilData!G76/heatingOilData!G75)</f>
        <v>7.6292202823140926E-4</v>
      </c>
      <c r="G75">
        <f>LN(heatingOilData!H76/heatingOilData!H75)</f>
        <v>7.5145598125665302E-4</v>
      </c>
      <c r="H75">
        <f>LN(heatingOilData!I76/heatingOilData!I75)</f>
        <v>7.3964500413422501E-4</v>
      </c>
      <c r="I75">
        <f>LN(heatingOilData!J76/heatingOilData!J75)</f>
        <v>7.348888811355204E-4</v>
      </c>
      <c r="J75">
        <f>LN(heatingOilData!K76/heatingOilData!K75)</f>
        <v>7.3964500413422501E-4</v>
      </c>
      <c r="M75">
        <f t="shared" ref="M75:O75" si="14">M62*P$40</f>
        <v>0.15619797663030036</v>
      </c>
      <c r="N75">
        <f t="shared" si="14"/>
        <v>-8.5726866947808279E-3</v>
      </c>
      <c r="O75">
        <f t="shared" si="14"/>
        <v>-2.5063871593749773E-3</v>
      </c>
      <c r="Q75" s="18" t="s">
        <v>64</v>
      </c>
      <c r="R75" s="16">
        <v>0.38203152811367114</v>
      </c>
      <c r="S75" s="16">
        <v>0.32731855263018894</v>
      </c>
      <c r="T75" s="16">
        <v>-0.10543972304167522</v>
      </c>
      <c r="U75" s="20"/>
    </row>
    <row r="76" spans="1:22" x14ac:dyDescent="0.3">
      <c r="A76">
        <f>LN(heatingOilData!B77/heatingOilData!B76)</f>
        <v>2.5888693141021342E-3</v>
      </c>
      <c r="B76">
        <f>LN(heatingOilData!C77/heatingOilData!C76)</f>
        <v>-1.984323848162081E-4</v>
      </c>
      <c r="C76">
        <f>LN(heatingOilData!D77/heatingOilData!D76)</f>
        <v>-1.1853023908475673E-3</v>
      </c>
      <c r="D76">
        <f>LN(heatingOilData!E77/heatingOilData!E76)</f>
        <v>-2.1591921235845054E-3</v>
      </c>
      <c r="E76">
        <f>LN(heatingOilData!F77/heatingOilData!F76)</f>
        <v>-2.1299262578248533E-3</v>
      </c>
      <c r="F76">
        <f>LN(heatingOilData!G77/heatingOilData!G76)</f>
        <v>-2.0994377403063739E-3</v>
      </c>
      <c r="G76">
        <f>LN(heatingOilData!H77/heatingOilData!H76)</f>
        <v>-2.0678642578670376E-3</v>
      </c>
      <c r="H76">
        <f>LN(heatingOilData!I77/heatingOilData!I76)</f>
        <v>-2.961868140852014E-3</v>
      </c>
      <c r="I76">
        <f>LN(heatingOilData!J77/heatingOilData!J76)</f>
        <v>-2.9428014616098177E-3</v>
      </c>
      <c r="J76">
        <f>LN(heatingOilData!K77/heatingOilData!K76)</f>
        <v>-2.961868140852014E-3</v>
      </c>
      <c r="M76">
        <f t="shared" ref="M76:O76" si="15">M63*P$40</f>
        <v>0.14847822123927751</v>
      </c>
      <c r="N76">
        <f t="shared" si="15"/>
        <v>-9.9932071006882395E-3</v>
      </c>
      <c r="O76">
        <f t="shared" si="15"/>
        <v>6.2990404715159093E-4</v>
      </c>
      <c r="Q76" s="18" t="s">
        <v>65</v>
      </c>
      <c r="R76" s="16">
        <v>0.35428582873211922</v>
      </c>
      <c r="S76" s="16">
        <v>0.13049675608725272</v>
      </c>
      <c r="T76" s="16">
        <v>-0.33205872952127796</v>
      </c>
      <c r="U76" s="20"/>
    </row>
    <row r="77" spans="1:22" x14ac:dyDescent="0.3">
      <c r="A77">
        <f>LN(heatingOilData!B78/heatingOilData!B77)</f>
        <v>7.1343941138741112E-3</v>
      </c>
      <c r="B77">
        <f>LN(heatingOilData!C78/heatingOilData!C77)</f>
        <v>7.1188752293900193E-3</v>
      </c>
      <c r="C77">
        <f>LN(heatingOilData!D78/heatingOilData!D77)</f>
        <v>7.0908313648890189E-3</v>
      </c>
      <c r="D77">
        <f>LN(heatingOilData!E78/heatingOilData!E77)</f>
        <v>7.0491774177761455E-3</v>
      </c>
      <c r="E77">
        <f>LN(heatingOilData!F78/heatingOilData!F77)</f>
        <v>6.953862288677953E-3</v>
      </c>
      <c r="F77">
        <f>LN(heatingOilData!G78/heatingOilData!G77)</f>
        <v>6.8545584453167671E-3</v>
      </c>
      <c r="G77">
        <f>LN(heatingOilData!H78/heatingOilData!H77)</f>
        <v>6.7517135702933476E-3</v>
      </c>
      <c r="H77">
        <f>LN(heatingOilData!I78/heatingOilData!I77)</f>
        <v>6.6519092283059186E-3</v>
      </c>
      <c r="I77">
        <f>LN(heatingOilData!J78/heatingOilData!J77)</f>
        <v>6.6091667051878678E-3</v>
      </c>
      <c r="J77">
        <f>LN(heatingOilData!K78/heatingOilData!K77)</f>
        <v>6.6519092283059186E-3</v>
      </c>
      <c r="M77">
        <f t="shared" ref="M77:O77" si="16">M64*P$40</f>
        <v>0.14163096617644172</v>
      </c>
      <c r="N77">
        <f t="shared" si="16"/>
        <v>-1.0110460903033159E-2</v>
      </c>
      <c r="O77">
        <f t="shared" si="16"/>
        <v>3.3584494163110619E-3</v>
      </c>
      <c r="Q77" s="18" t="s">
        <v>66</v>
      </c>
      <c r="R77" s="16">
        <v>0.32864701943218949</v>
      </c>
      <c r="S77" s="16">
        <v>-2.9756935488645959E-2</v>
      </c>
      <c r="T77" s="16">
        <v>-0.39610565804431458</v>
      </c>
      <c r="U77" s="20"/>
    </row>
    <row r="78" spans="1:22" x14ac:dyDescent="0.3">
      <c r="A78">
        <f>LN(heatingOilData!B79/heatingOilData!B78)</f>
        <v>-1.2318852386447723E-2</v>
      </c>
      <c r="B78">
        <f>LN(heatingOilData!C79/heatingOilData!C78)</f>
        <v>-1.2691028950263404E-2</v>
      </c>
      <c r="C78">
        <f>LN(heatingOilData!D79/heatingOilData!D78)</f>
        <v>-1.1052016976227166E-2</v>
      </c>
      <c r="D78">
        <f>LN(heatingOilData!E79/heatingOilData!E78)</f>
        <v>-1.0986965534259577E-2</v>
      </c>
      <c r="E78">
        <f>LN(heatingOilData!F79/heatingOilData!F78)</f>
        <v>-1.0838116541098218E-2</v>
      </c>
      <c r="F78">
        <f>LN(heatingOilData!G79/heatingOilData!G78)</f>
        <v>-1.0683047041960965E-2</v>
      </c>
      <c r="G78">
        <f>LN(heatingOilData!H79/heatingOilData!H78)</f>
        <v>-1.0522457103005669E-2</v>
      </c>
      <c r="H78">
        <f>LN(heatingOilData!I79/heatingOilData!I78)</f>
        <v>-1.0366623752544471E-2</v>
      </c>
      <c r="I78">
        <f>LN(heatingOilData!J79/heatingOilData!J78)</f>
        <v>-1.0299888739211888E-2</v>
      </c>
      <c r="J78">
        <f>LN(heatingOilData!K79/heatingOilData!K78)</f>
        <v>-1.0366623752544471E-2</v>
      </c>
      <c r="M78">
        <f t="shared" ref="M78:O78" si="17">M65*P$40</f>
        <v>0.13715903692858955</v>
      </c>
      <c r="N78">
        <f t="shared" si="17"/>
        <v>-8.9404518285397215E-3</v>
      </c>
      <c r="O78">
        <f t="shared" si="17"/>
        <v>5.3520284539000625E-3</v>
      </c>
      <c r="Q78" s="18" t="s">
        <v>67</v>
      </c>
      <c r="R78" s="16">
        <v>0.30860320674226233</v>
      </c>
      <c r="S78" s="16">
        <v>-0.17408795126073609</v>
      </c>
      <c r="T78" s="16">
        <v>-0.34447623624513668</v>
      </c>
      <c r="U78" s="20"/>
    </row>
    <row r="79" spans="1:22" x14ac:dyDescent="0.3">
      <c r="A79">
        <f>LN(heatingOilData!B80/heatingOilData!B79)</f>
        <v>1.5079650827059367E-2</v>
      </c>
      <c r="B79">
        <f>LN(heatingOilData!C80/heatingOilData!C79)</f>
        <v>1.3872596634007283E-2</v>
      </c>
      <c r="C79">
        <f>LN(heatingOilData!D80/heatingOilData!D79)</f>
        <v>1.1248268571401156E-2</v>
      </c>
      <c r="D79">
        <f>LN(heatingOilData!E80/heatingOilData!E79)</f>
        <v>1.020617299020111E-2</v>
      </c>
      <c r="E79">
        <f>LN(heatingOilData!F80/heatingOilData!F79)</f>
        <v>9.1041791063801707E-3</v>
      </c>
      <c r="F79">
        <f>LN(heatingOilData!G80/heatingOilData!G79)</f>
        <v>8.9738072373601683E-3</v>
      </c>
      <c r="G79">
        <f>LN(heatingOilData!H80/heatingOilData!H79)</f>
        <v>7.9022048084132074E-3</v>
      </c>
      <c r="H79">
        <f>LN(heatingOilData!I80/heatingOilData!I79)</f>
        <v>7.7850254166741892E-3</v>
      </c>
      <c r="I79">
        <f>LN(heatingOilData!J80/heatingOilData!J79)</f>
        <v>6.8171613622778661E-3</v>
      </c>
      <c r="J79">
        <f>LN(heatingOilData!K80/heatingOilData!K79)</f>
        <v>5.0116114174545397E-3</v>
      </c>
      <c r="M79">
        <f t="shared" ref="M79:O79" si="18">M66*P$40</f>
        <v>0.13309583214145154</v>
      </c>
      <c r="N79">
        <f t="shared" si="18"/>
        <v>-6.7783938289068058E-3</v>
      </c>
      <c r="O79">
        <f t="shared" si="18"/>
        <v>6.4447062690527511E-3</v>
      </c>
      <c r="Q79" s="18" t="s">
        <v>68</v>
      </c>
      <c r="R79" s="16">
        <v>0.29198795075324463</v>
      </c>
      <c r="S79" s="16">
        <v>-0.27155621724763412</v>
      </c>
      <c r="T79" s="16">
        <v>-0.17984649816501749</v>
      </c>
      <c r="U79" s="20"/>
    </row>
    <row r="80" spans="1:22" x14ac:dyDescent="0.3">
      <c r="A80">
        <f>LN(heatingOilData!B81/heatingOilData!B80)</f>
        <v>-6.3216330636206713E-3</v>
      </c>
      <c r="B80">
        <f>LN(heatingOilData!C81/heatingOilData!C80)</f>
        <v>-6.7140852534695846E-3</v>
      </c>
      <c r="C80">
        <f>LN(heatingOilData!D81/heatingOilData!D80)</f>
        <v>-6.6942561469299838E-3</v>
      </c>
      <c r="D80">
        <f>LN(heatingOilData!E81/heatingOilData!E80)</f>
        <v>-6.6614666397853857E-3</v>
      </c>
      <c r="E80">
        <f>LN(heatingOilData!F81/heatingOilData!F80)</f>
        <v>-6.5776983144201261E-3</v>
      </c>
      <c r="F80">
        <f>LN(heatingOilData!G81/heatingOilData!G80)</f>
        <v>-6.4836230178853078E-3</v>
      </c>
      <c r="G80">
        <f>LN(heatingOilData!H81/heatingOilData!H80)</f>
        <v>-6.3922007464887838E-3</v>
      </c>
      <c r="H80">
        <f>LN(heatingOilData!I81/heatingOilData!I80)</f>
        <v>-6.2974833052597415E-3</v>
      </c>
      <c r="I80">
        <f>LN(heatingOilData!J81/heatingOilData!J80)</f>
        <v>-5.3392375758060046E-3</v>
      </c>
      <c r="J80">
        <f>LN(heatingOilData!K81/heatingOilData!K80)</f>
        <v>-5.3838429497629339E-3</v>
      </c>
      <c r="Q80" s="18" t="s">
        <v>69</v>
      </c>
      <c r="R80" s="16">
        <v>0.27755706243081668</v>
      </c>
      <c r="S80" s="16">
        <v>-0.31655391303256714</v>
      </c>
      <c r="T80" s="16">
        <v>4.5198937696615094E-2</v>
      </c>
      <c r="U80" s="20"/>
    </row>
    <row r="81" spans="1:21" x14ac:dyDescent="0.3">
      <c r="A81">
        <f>LN(heatingOilData!B82/heatingOilData!B81)</f>
        <v>1.5729777723013313E-2</v>
      </c>
      <c r="B81">
        <f>LN(heatingOilData!C82/heatingOilData!C81)</f>
        <v>1.1622311461166813E-2</v>
      </c>
      <c r="C81">
        <f>LN(heatingOilData!D82/heatingOilData!D81)</f>
        <v>1.1588070357481058E-2</v>
      </c>
      <c r="D81">
        <f>LN(heatingOilData!E82/heatingOilData!E81)</f>
        <v>1.1531448018924563E-2</v>
      </c>
      <c r="E81">
        <f>LN(heatingOilData!F82/heatingOilData!F81)</f>
        <v>1.1386787125025067E-2</v>
      </c>
      <c r="F81">
        <f>LN(heatingOilData!G82/heatingOilData!G81)</f>
        <v>1.1224316451312692E-2</v>
      </c>
      <c r="G81">
        <f>LN(heatingOilData!H82/heatingOilData!H81)</f>
        <v>1.1066416978566805E-2</v>
      </c>
      <c r="H81">
        <f>LN(heatingOilData!I82/heatingOilData!I81)</f>
        <v>1.0902815199074201E-2</v>
      </c>
      <c r="I81">
        <f>LN(heatingOilData!J82/heatingOilData!J81)</f>
        <v>9.9192584059270891E-3</v>
      </c>
      <c r="J81">
        <f>LN(heatingOilData!K82/heatingOilData!K81)</f>
        <v>1.0001935575748758E-2</v>
      </c>
      <c r="Q81" s="18" t="s">
        <v>70</v>
      </c>
      <c r="R81" s="16">
        <v>0.26475717848088359</v>
      </c>
      <c r="S81" s="16">
        <v>-0.3202681510720925</v>
      </c>
      <c r="T81" s="16">
        <v>0.24098645914644465</v>
      </c>
      <c r="U81" s="20"/>
    </row>
    <row r="82" spans="1:21" x14ac:dyDescent="0.3">
      <c r="A82">
        <f>LN(heatingOilData!B83/heatingOilData!B82)</f>
        <v>-1.3665204664332269E-3</v>
      </c>
      <c r="B82">
        <f>LN(heatingOilData!C83/heatingOilData!C82)</f>
        <v>-5.3019270001842013E-3</v>
      </c>
      <c r="C82">
        <f>LN(heatingOilData!D83/heatingOilData!D82)</f>
        <v>-4.8938142105510313E-3</v>
      </c>
      <c r="D82">
        <f>LN(heatingOilData!E83/heatingOilData!E82)</f>
        <v>-3.894085917673094E-3</v>
      </c>
      <c r="E82">
        <f>LN(heatingOilData!F83/heatingOilData!F82)</f>
        <v>-3.8454190819856701E-3</v>
      </c>
      <c r="F82">
        <f>LN(heatingOilData!G83/heatingOilData!G82)</f>
        <v>-3.7907551079798905E-3</v>
      </c>
      <c r="G82">
        <f>LN(heatingOilData!H83/heatingOilData!H82)</f>
        <v>-2.8019071286733681E-3</v>
      </c>
      <c r="H82">
        <f>LN(heatingOilData!I83/heatingOilData!I82)</f>
        <v>-2.760653267048233E-3</v>
      </c>
      <c r="I82">
        <f>LN(heatingOilData!J83/heatingOilData!J82)</f>
        <v>-1.8294919116722435E-3</v>
      </c>
      <c r="J82">
        <f>LN(heatingOilData!K83/heatingOilData!K82)</f>
        <v>-1.8446786267661355E-3</v>
      </c>
      <c r="Q82" s="18" t="s">
        <v>71</v>
      </c>
      <c r="R82" s="16">
        <v>0.25639759863764156</v>
      </c>
      <c r="S82" s="16">
        <v>-0.28320587996305063</v>
      </c>
      <c r="T82" s="16">
        <v>0.38403626986083439</v>
      </c>
      <c r="U82" s="20"/>
    </row>
    <row r="83" spans="1:21" x14ac:dyDescent="0.3">
      <c r="A83">
        <f>LN(heatingOilData!B84/heatingOilData!B83)</f>
        <v>-1.9554171267852187E-3</v>
      </c>
      <c r="B83">
        <f>LN(heatingOilData!C84/heatingOilData!C83)</f>
        <v>7.4539380038467487E-3</v>
      </c>
      <c r="C83">
        <f>LN(heatingOilData!D84/heatingOilData!D83)</f>
        <v>8.9861905738355466E-3</v>
      </c>
      <c r="D83">
        <f>LN(heatingOilData!E84/heatingOilData!E83)</f>
        <v>1.5678246238882722E-2</v>
      </c>
      <c r="E83">
        <f>LN(heatingOilData!F84/heatingOilData!F83)</f>
        <v>1.7378457029848512E-2</v>
      </c>
      <c r="F83">
        <f>LN(heatingOilData!G84/heatingOilData!G83)</f>
        <v>1.8065978739649949E-2</v>
      </c>
      <c r="G83">
        <f>LN(heatingOilData!H84/heatingOilData!H83)</f>
        <v>1.7798022644327213E-2</v>
      </c>
      <c r="H83">
        <f>LN(heatingOilData!I84/heatingOilData!I83)</f>
        <v>9.3552915648443518E-3</v>
      </c>
      <c r="I83">
        <f>LN(heatingOilData!J84/heatingOilData!J83)</f>
        <v>-7.1671720935429029E-3</v>
      </c>
      <c r="J83">
        <f>LN(heatingOilData!K84/heatingOilData!K83)</f>
        <v>-1.9389123435841153E-2</v>
      </c>
      <c r="Q83" s="18" t="s">
        <v>72</v>
      </c>
      <c r="R83" s="16">
        <v>0.24880206593688661</v>
      </c>
      <c r="S83" s="16">
        <v>-0.21471856522101668</v>
      </c>
      <c r="T83" s="16">
        <v>0.46244166622698019</v>
      </c>
      <c r="U83" s="20"/>
    </row>
    <row r="84" spans="1:21" x14ac:dyDescent="0.3">
      <c r="A84">
        <f>LN(heatingOilData!B85/heatingOilData!B84)</f>
        <v>-2.9403137913957622E-3</v>
      </c>
      <c r="B84">
        <f>LN(heatingOilData!C85/heatingOilData!C84)</f>
        <v>-5.880063982326841E-3</v>
      </c>
      <c r="C84">
        <f>LN(heatingOilData!D85/heatingOilData!D84)</f>
        <v>-6.8299611781909028E-3</v>
      </c>
      <c r="D84">
        <f>LN(heatingOilData!E85/heatingOilData!E84)</f>
        <v>-7.7116248757144361E-3</v>
      </c>
      <c r="E84">
        <f>LN(heatingOilData!F85/heatingOilData!F84)</f>
        <v>-7.6017089737257992E-3</v>
      </c>
      <c r="F84">
        <f>LN(heatingOilData!G85/heatingOilData!G84)</f>
        <v>-7.4878672582700386E-3</v>
      </c>
      <c r="G84">
        <f>LN(heatingOilData!H85/heatingOilData!H84)</f>
        <v>-7.3773849906306798E-3</v>
      </c>
      <c r="H84">
        <f>LN(heatingOilData!I85/heatingOilData!I84)</f>
        <v>-8.2501155451893335E-3</v>
      </c>
      <c r="I84">
        <f>LN(heatingOilData!J85/heatingOilData!J84)</f>
        <v>-9.2644724154826337E-3</v>
      </c>
      <c r="J84">
        <f>LN(heatingOilData!K85/heatingOilData!K84)</f>
        <v>-1.0407890336821664E-2</v>
      </c>
      <c r="Q84" s="20"/>
      <c r="R84" s="20"/>
      <c r="S84" s="20"/>
      <c r="T84" s="20"/>
      <c r="U84" s="20"/>
    </row>
    <row r="85" spans="1:21" x14ac:dyDescent="0.3">
      <c r="A85">
        <f>LN(heatingOilData!B86/heatingOilData!B85)</f>
        <v>-1.3637922612125802E-2</v>
      </c>
      <c r="B85">
        <f>LN(heatingOilData!C86/heatingOilData!C85)</f>
        <v>-1.2262811895488501E-2</v>
      </c>
      <c r="C85">
        <f>LN(heatingOilData!D86/heatingOilData!D85)</f>
        <v>-1.0234295193072188E-2</v>
      </c>
      <c r="D85">
        <f>LN(heatingOilData!E86/heatingOilData!E85)</f>
        <v>-9.1378102536311435E-3</v>
      </c>
      <c r="E85">
        <f>LN(heatingOilData!F86/heatingOilData!F85)</f>
        <v>-8.0444793138330119E-3</v>
      </c>
      <c r="F85">
        <f>LN(heatingOilData!G86/heatingOilData!G85)</f>
        <v>-7.9230748373273225E-3</v>
      </c>
      <c r="G85">
        <f>LN(heatingOilData!H86/heatingOilData!H85)</f>
        <v>-7.8052802877132026E-3</v>
      </c>
      <c r="H85">
        <f>LN(heatingOilData!I86/heatingOilData!I85)</f>
        <v>-7.762005335489301E-3</v>
      </c>
      <c r="I85">
        <f>LN(heatingOilData!J86/heatingOilData!J85)</f>
        <v>-5.9746256888876951E-3</v>
      </c>
      <c r="J85">
        <f>LN(heatingOilData!K86/heatingOilData!K85)</f>
        <v>-5.1492437604794715E-3</v>
      </c>
    </row>
    <row r="86" spans="1:21" x14ac:dyDescent="0.3">
      <c r="A86">
        <f>LN(heatingOilData!B87/heatingOilData!B86)</f>
        <v>2.00952388564242E-2</v>
      </c>
      <c r="B86">
        <f>LN(heatingOilData!C87/heatingOilData!C86)</f>
        <v>1.9509930089348499E-2</v>
      </c>
      <c r="C86">
        <f>LN(heatingOilData!D87/heatingOilData!D86)</f>
        <v>1.8424668591569649E-2</v>
      </c>
      <c r="D86">
        <f>LN(heatingOilData!E87/heatingOilData!E86)</f>
        <v>1.8192876459893526E-2</v>
      </c>
      <c r="E86">
        <f>LN(heatingOilData!F87/heatingOilData!F86)</f>
        <v>1.791547821752788E-2</v>
      </c>
      <c r="F86">
        <f>LN(heatingOilData!G87/heatingOilData!G86)</f>
        <v>1.7646412475129394E-2</v>
      </c>
      <c r="G86">
        <f>LN(heatingOilData!H87/heatingOilData!H86)</f>
        <v>1.7385309340686165E-2</v>
      </c>
      <c r="H86">
        <f>LN(heatingOilData!I87/heatingOilData!I86)</f>
        <v>1.7289376779162317E-2</v>
      </c>
      <c r="I86">
        <f>LN(heatingOilData!J87/heatingOilData!J86)</f>
        <v>1.7449858032052633E-2</v>
      </c>
      <c r="J86">
        <f>LN(heatingOilData!K87/heatingOilData!K86)</f>
        <v>1.7813622456033771E-2</v>
      </c>
    </row>
    <row r="87" spans="1:21" x14ac:dyDescent="0.3">
      <c r="A87">
        <f>LN(heatingOilData!B88/heatingOilData!B87)</f>
        <v>1.3643896473851582E-3</v>
      </c>
      <c r="B87">
        <f>LN(heatingOilData!C88/heatingOilData!C87)</f>
        <v>1.7548995436782516E-3</v>
      </c>
      <c r="C87">
        <f>LN(heatingOilData!D88/heatingOilData!D87)</f>
        <v>1.7463863951487266E-3</v>
      </c>
      <c r="D87">
        <f>LN(heatingOilData!E88/heatingOilData!E87)</f>
        <v>7.6687120322659205E-4</v>
      </c>
      <c r="E87">
        <f>LN(heatingOilData!F88/heatingOilData!F87)</f>
        <v>7.5528704496847078E-4</v>
      </c>
      <c r="F87">
        <f>LN(heatingOilData!G88/heatingOilData!G87)</f>
        <v>7.4404765337333001E-4</v>
      </c>
      <c r="G87">
        <f>LN(heatingOilData!H88/heatingOilData!H87)</f>
        <v>7.3313786275000449E-4</v>
      </c>
      <c r="H87">
        <f>LN(heatingOilData!I88/heatingOilData!I87)</f>
        <v>7.2912872351620648E-4</v>
      </c>
      <c r="I87">
        <f>LN(heatingOilData!J88/heatingOilData!J87)</f>
        <v>-1.8404343477008389E-4</v>
      </c>
      <c r="J87">
        <f>LN(heatingOilData!K88/heatingOilData!K87)</f>
        <v>-1.1276077120371453E-3</v>
      </c>
    </row>
    <row r="88" spans="1:21" x14ac:dyDescent="0.3">
      <c r="A88">
        <f>LN(heatingOilData!B89/heatingOilData!B88)</f>
        <v>-3.7076830453589144E-3</v>
      </c>
      <c r="B88">
        <f>LN(heatingOilData!C89/heatingOilData!C88)</f>
        <v>-2.340551097752836E-3</v>
      </c>
      <c r="C88">
        <f>LN(heatingOilData!D89/heatingOilData!D88)</f>
        <v>-2.329193599600537E-3</v>
      </c>
      <c r="D88">
        <f>LN(heatingOilData!E89/heatingOilData!E88)</f>
        <v>-1.3424107874591227E-3</v>
      </c>
      <c r="E88">
        <f>LN(heatingOilData!F89/heatingOilData!F88)</f>
        <v>-1.322126927883295E-3</v>
      </c>
      <c r="F88">
        <f>LN(heatingOilData!G89/heatingOilData!G88)</f>
        <v>-1.302446923350582E-3</v>
      </c>
      <c r="G88">
        <f>LN(heatingOilData!H89/heatingOilData!H88)</f>
        <v>-1.2833442040029485E-3</v>
      </c>
      <c r="H88">
        <f>LN(heatingOilData!I89/heatingOilData!I88)</f>
        <v>-1.2763243596047896E-3</v>
      </c>
      <c r="I88">
        <f>LN(heatingOilData!J89/heatingOilData!J88)</f>
        <v>-1.2892533326459993E-3</v>
      </c>
      <c r="J88">
        <f>LN(heatingOilData!K89/heatingOilData!K88)</f>
        <v>-1.3171513805660029E-3</v>
      </c>
      <c r="L88" t="s">
        <v>58</v>
      </c>
      <c r="M88">
        <f ca="1">heatingOilData!G2*EXP(-0.5*(M40^2*M57^2+M41^2*N57^2+M42^2*O57^2)*1/252+(M40*M57*NORMINV(RAND(),0,1)+M41*N57*NORMINV(RAND(),0,1)+M42*O57*NORMINV(RAND(),0,1))*SQRT(1/252))</f>
        <v>48.397000071649437</v>
      </c>
    </row>
    <row r="89" spans="1:21" x14ac:dyDescent="0.3">
      <c r="A89">
        <f>LN(heatingOilData!B90/heatingOilData!B89)</f>
        <v>-4.0089125304602444E-2</v>
      </c>
      <c r="B89">
        <f>LN(heatingOilData!C90/heatingOilData!C89)</f>
        <v>-3.4972767405737751E-2</v>
      </c>
      <c r="C89">
        <f>LN(heatingOilData!D90/heatingOilData!D89)</f>
        <v>-3.3794343248996314E-2</v>
      </c>
      <c r="D89">
        <f>LN(heatingOilData!E90/heatingOilData!E89)</f>
        <v>-3.2374122121505214E-2</v>
      </c>
      <c r="E89">
        <f>LN(heatingOilData!F90/heatingOilData!F89)</f>
        <v>-3.0901604739316524E-2</v>
      </c>
      <c r="F89">
        <f>LN(heatingOilData!G90/heatingOilData!G89)</f>
        <v>-2.9475022470586597E-2</v>
      </c>
      <c r="G89">
        <f>LN(heatingOilData!H90/heatingOilData!H89)</f>
        <v>-2.8092257524067649E-2</v>
      </c>
      <c r="H89">
        <f>LN(heatingOilData!I90/heatingOilData!I89)</f>
        <v>-2.6998681310262694E-2</v>
      </c>
      <c r="I89">
        <f>LN(heatingOilData!J90/heatingOilData!J89)</f>
        <v>-2.6329594914538935E-2</v>
      </c>
      <c r="J89">
        <f>LN(heatingOilData!K90/heatingOilData!K89)</f>
        <v>-2.594080228882932E-2</v>
      </c>
    </row>
    <row r="90" spans="1:21" x14ac:dyDescent="0.3">
      <c r="A90">
        <f>LN(heatingOilData!B91/heatingOilData!B90)</f>
        <v>1.6349138001529411E-2</v>
      </c>
      <c r="B90">
        <f>LN(heatingOilData!C91/heatingOilData!C90)</f>
        <v>1.2859329300804415E-2</v>
      </c>
      <c r="C90">
        <f>LN(heatingOilData!D91/heatingOilData!D90)</f>
        <v>1.2782279087904932E-2</v>
      </c>
      <c r="D90">
        <f>LN(heatingOilData!E91/heatingOilData!E90)</f>
        <v>1.1626892236916479E-2</v>
      </c>
      <c r="E90">
        <f>LN(heatingOilData!F91/heatingOilData!F90)</f>
        <v>1.1435341202924476E-2</v>
      </c>
      <c r="F90">
        <f>LN(heatingOilData!G91/heatingOilData!G90)</f>
        <v>1.1249999478359259E-2</v>
      </c>
      <c r="G90">
        <f>LN(heatingOilData!H91/heatingOilData!H90)</f>
        <v>1.1070569954637085E-2</v>
      </c>
      <c r="H90">
        <f>LN(heatingOilData!I91/heatingOilData!I90)</f>
        <v>1.0998339963821574E-2</v>
      </c>
      <c r="I90">
        <f>LN(heatingOilData!J91/heatingOilData!J90)</f>
        <v>1.1101816912143507E-2</v>
      </c>
      <c r="J90">
        <f>LN(heatingOilData!K91/heatingOilData!K90)</f>
        <v>1.1336464956521464E-2</v>
      </c>
    </row>
    <row r="91" spans="1:21" x14ac:dyDescent="0.3">
      <c r="A91">
        <f>LN(heatingOilData!B92/heatingOilData!B91)</f>
        <v>-1.7367157024601437E-2</v>
      </c>
      <c r="B91">
        <f>LN(heatingOilData!C92/heatingOilData!C91)</f>
        <v>-1.6303068144261145E-2</v>
      </c>
      <c r="C91">
        <f>LN(heatingOilData!D92/heatingOilData!D91)</f>
        <v>-1.5197253093157288E-2</v>
      </c>
      <c r="D91">
        <f>LN(heatingOilData!E92/heatingOilData!E91)</f>
        <v>-1.4008318248265839E-2</v>
      </c>
      <c r="E91">
        <f>LN(heatingOilData!F92/heatingOilData!F91)</f>
        <v>-1.2800795428537423E-2</v>
      </c>
      <c r="F91">
        <f>LN(heatingOilData!G92/heatingOilData!G91)</f>
        <v>-1.1633582145126014E-2</v>
      </c>
      <c r="G91">
        <f>LN(heatingOilData!H92/heatingOilData!H91)</f>
        <v>-1.1447999662835377E-2</v>
      </c>
      <c r="H91">
        <f>LN(heatingOilData!I92/heatingOilData!I91)</f>
        <v>-1.0436173735205763E-2</v>
      </c>
      <c r="I91">
        <f>LN(heatingOilData!J92/heatingOilData!J91)</f>
        <v>-9.5892433584941102E-3</v>
      </c>
      <c r="J91">
        <f>LN(heatingOilData!K92/heatingOilData!K91)</f>
        <v>-8.8275376537566789E-3</v>
      </c>
    </row>
    <row r="92" spans="1:21" x14ac:dyDescent="0.3">
      <c r="A92">
        <f>LN(heatingOilData!B93/heatingOilData!B92)</f>
        <v>9.1250759912523838E-3</v>
      </c>
      <c r="B92">
        <f>LN(heatingOilData!C93/heatingOilData!C92)</f>
        <v>9.0900535013827815E-3</v>
      </c>
      <c r="C92">
        <f>LN(heatingOilData!D93/heatingOilData!D92)</f>
        <v>9.0262371924935414E-3</v>
      </c>
      <c r="D92">
        <f>LN(heatingOilData!E93/heatingOilData!E92)</f>
        <v>7.916130790329913E-3</v>
      </c>
      <c r="E92">
        <f>LN(heatingOilData!F93/heatingOilData!F92)</f>
        <v>6.8087025020877219E-3</v>
      </c>
      <c r="F92">
        <f>LN(heatingOilData!G93/heatingOilData!G92)</f>
        <v>6.691545855818895E-3</v>
      </c>
      <c r="G92">
        <f>LN(heatingOilData!H93/heatingOilData!H92)</f>
        <v>6.584540768587225E-3</v>
      </c>
      <c r="H92">
        <f>LN(heatingOilData!I93/heatingOilData!I92)</f>
        <v>6.5353607643518592E-3</v>
      </c>
      <c r="I92">
        <f>LN(heatingOilData!J93/heatingOilData!J92)</f>
        <v>6.5907403622375692E-3</v>
      </c>
      <c r="J92">
        <f>LN(heatingOilData!K93/heatingOilData!K92)</f>
        <v>6.7236829999640733E-3</v>
      </c>
    </row>
    <row r="93" spans="1:21" x14ac:dyDescent="0.3">
      <c r="A93">
        <f>LN(heatingOilData!B94/heatingOilData!B93)</f>
        <v>6.4386540341984273E-3</v>
      </c>
      <c r="B93">
        <f>LN(heatingOilData!C94/heatingOilData!C93)</f>
        <v>5.6146127041652744E-3</v>
      </c>
      <c r="C93">
        <f>LN(heatingOilData!D94/heatingOilData!D93)</f>
        <v>5.5754823843033206E-3</v>
      </c>
      <c r="D93">
        <f>LN(heatingOilData!E94/heatingOilData!E93)</f>
        <v>5.5042403562366709E-3</v>
      </c>
      <c r="E93">
        <f>LN(heatingOilData!F94/heatingOilData!F93)</f>
        <v>5.4137796573195899E-3</v>
      </c>
      <c r="F93">
        <f>LN(heatingOilData!G94/heatingOilData!G93)</f>
        <v>5.3211832132802799E-3</v>
      </c>
      <c r="G93">
        <f>LN(heatingOilData!H94/heatingOilData!H93)</f>
        <v>5.2365932269356095E-3</v>
      </c>
      <c r="H93">
        <f>LN(heatingOilData!I94/heatingOilData!I93)</f>
        <v>5.1977098640696431E-3</v>
      </c>
      <c r="I93">
        <f>LN(heatingOilData!J94/heatingOilData!J93)</f>
        <v>5.2414945908381919E-3</v>
      </c>
      <c r="J93">
        <f>LN(heatingOilData!K94/heatingOilData!K93)</f>
        <v>5.3465852015604862E-3</v>
      </c>
    </row>
    <row r="94" spans="1:21" x14ac:dyDescent="0.3">
      <c r="A94">
        <f>LN(heatingOilData!B95/heatingOilData!B94)</f>
        <v>1.176366870420611E-2</v>
      </c>
      <c r="B94">
        <f>LN(heatingOilData!C95/heatingOilData!C94)</f>
        <v>1.0937764407789692E-2</v>
      </c>
      <c r="C94">
        <f>LN(heatingOilData!D95/heatingOilData!D94)</f>
        <v>9.8795508178270534E-3</v>
      </c>
      <c r="D94">
        <f>LN(heatingOilData!E95/heatingOilData!E94)</f>
        <v>9.7542716426585966E-3</v>
      </c>
      <c r="E94">
        <f>LN(heatingOilData!F95/heatingOilData!F94)</f>
        <v>8.6397772720014105E-3</v>
      </c>
      <c r="F94">
        <f>LN(heatingOilData!G95/heatingOilData!G94)</f>
        <v>7.5529059959306716E-3</v>
      </c>
      <c r="G94">
        <f>LN(heatingOilData!H95/heatingOilData!H94)</f>
        <v>7.4335967653533959E-3</v>
      </c>
      <c r="H94">
        <f>LN(heatingOilData!I95/heatingOilData!I94)</f>
        <v>7.3787458930342541E-3</v>
      </c>
      <c r="I94">
        <f>LN(heatingOilData!J95/heatingOilData!J94)</f>
        <v>6.5134686406054755E-3</v>
      </c>
      <c r="J94">
        <f>LN(heatingOilData!K95/heatingOilData!K94)</f>
        <v>5.6969390690740189E-3</v>
      </c>
    </row>
    <row r="95" spans="1:21" x14ac:dyDescent="0.3">
      <c r="A95">
        <f>LN(heatingOilData!B96/heatingOilData!B95)</f>
        <v>-9.9157172229516282E-4</v>
      </c>
      <c r="B95">
        <f>LN(heatingOilData!C96/heatingOilData!C95)</f>
        <v>-1.9780437212164453E-4</v>
      </c>
      <c r="C95">
        <f>LN(heatingOilData!D96/heatingOilData!D95)</f>
        <v>-1.9663749940453253E-4</v>
      </c>
      <c r="D95">
        <f>LN(heatingOilData!E96/heatingOilData!E95)</f>
        <v>-1.9415590780336937E-4</v>
      </c>
      <c r="E95">
        <f>LN(heatingOilData!F96/heatingOilData!F95)</f>
        <v>-1.9118631164260295E-4</v>
      </c>
      <c r="F95">
        <f>LN(heatingOilData!G96/heatingOilData!G95)</f>
        <v>-1.8812905708758695E-4</v>
      </c>
      <c r="G95">
        <f>LN(heatingOilData!H96/heatingOilData!H95)</f>
        <v>-1.8516804052528326E-4</v>
      </c>
      <c r="H95">
        <f>LN(heatingOilData!I96/heatingOilData!I95)</f>
        <v>-1.8380663593703289E-4</v>
      </c>
      <c r="I95">
        <f>LN(heatingOilData!J96/heatingOilData!J95)</f>
        <v>-1.8551154862588023E-4</v>
      </c>
      <c r="J95">
        <f>LN(heatingOilData!K96/heatingOilData!K95)</f>
        <v>-1.8937600662613733E-4</v>
      </c>
    </row>
    <row r="96" spans="1:21" x14ac:dyDescent="0.3">
      <c r="A96">
        <f>LN(heatingOilData!B97/heatingOilData!B96)</f>
        <v>3.1695747612790395E-3</v>
      </c>
      <c r="B96">
        <f>LN(heatingOilData!C97/heatingOilData!C96)</f>
        <v>1.7788323694404528E-3</v>
      </c>
      <c r="C96">
        <f>LN(heatingOilData!D97/heatingOilData!D96)</f>
        <v>1.7683470567419492E-3</v>
      </c>
      <c r="D96">
        <f>LN(heatingOilData!E97/heatingOilData!E96)</f>
        <v>7.7639755452857786E-4</v>
      </c>
      <c r="E96">
        <f>LN(heatingOilData!F97/heatingOilData!F96)</f>
        <v>7.6452603112261953E-4</v>
      </c>
      <c r="F96">
        <f>LN(heatingOilData!G97/heatingOilData!G96)</f>
        <v>-1.8816445628943576E-4</v>
      </c>
      <c r="G96">
        <f>LN(heatingOilData!H97/heatingOilData!H96)</f>
        <v>-1.852023340787632E-4</v>
      </c>
      <c r="H96">
        <f>LN(heatingOilData!I97/heatingOilData!I96)</f>
        <v>-1.8384042702750919E-4</v>
      </c>
      <c r="I96">
        <f>LN(heatingOilData!J97/heatingOilData!J96)</f>
        <v>-1.8554596954613596E-4</v>
      </c>
      <c r="J96">
        <f>LN(heatingOilData!K97/heatingOilData!K96)</f>
        <v>-1.8941187669086371E-4</v>
      </c>
    </row>
    <row r="97" spans="1:10" x14ac:dyDescent="0.3">
      <c r="A97">
        <f>LN(heatingOilData!B98/heatingOilData!B97)</f>
        <v>8.8609420962332229E-3</v>
      </c>
      <c r="B97">
        <f>LN(heatingOilData!C98/heatingOilData!C97)</f>
        <v>8.2596339774170784E-3</v>
      </c>
      <c r="C97">
        <f>LN(heatingOilData!D98/heatingOilData!D97)</f>
        <v>8.2111898303948438E-3</v>
      </c>
      <c r="D97">
        <f>LN(heatingOilData!E98/heatingOilData!E97)</f>
        <v>8.1159865781798117E-3</v>
      </c>
      <c r="E97">
        <f>LN(heatingOilData!F98/heatingOilData!F97)</f>
        <v>7.9924307471138517E-3</v>
      </c>
      <c r="F97">
        <f>LN(heatingOilData!G98/heatingOilData!G97)</f>
        <v>7.8725804913044126E-3</v>
      </c>
      <c r="G97">
        <f>LN(heatingOilData!H98/heatingOilData!H97)</f>
        <v>6.8297450527473845E-3</v>
      </c>
      <c r="H97">
        <f>LN(heatingOilData!I98/heatingOilData!I97)</f>
        <v>6.7796869853787691E-3</v>
      </c>
      <c r="I97">
        <f>LN(heatingOilData!J98/heatingOilData!J97)</f>
        <v>6.8423752853802389E-3</v>
      </c>
      <c r="J97">
        <f>LN(heatingOilData!K98/heatingOilData!K97)</f>
        <v>6.9844550095196469E-3</v>
      </c>
    </row>
    <row r="98" spans="1:10" x14ac:dyDescent="0.3">
      <c r="A98">
        <f>LN(heatingOilData!B99/heatingOilData!B98)</f>
        <v>5.47410946634189E-3</v>
      </c>
      <c r="B98">
        <f>LN(heatingOilData!C99/heatingOilData!C98)</f>
        <v>5.4687636296565168E-3</v>
      </c>
      <c r="C98">
        <f>LN(heatingOilData!D99/heatingOilData!D98)</f>
        <v>5.4369065967360443E-3</v>
      </c>
      <c r="D98">
        <f>LN(heatingOilData!E99/heatingOilData!E98)</f>
        <v>5.3742931657769413E-3</v>
      </c>
      <c r="E98">
        <f>LN(heatingOilData!F99/heatingOilData!F98)</f>
        <v>5.2930180284931324E-3</v>
      </c>
      <c r="F98">
        <f>LN(heatingOilData!G99/heatingOilData!G98)</f>
        <v>5.214164513500724E-3</v>
      </c>
      <c r="G98">
        <f>LN(heatingOilData!H99/heatingOilData!H98)</f>
        <v>5.1376259795916134E-3</v>
      </c>
      <c r="H98">
        <f>LN(heatingOilData!I99/heatingOilData!I98)</f>
        <v>5.1001932048401252E-3</v>
      </c>
      <c r="I98">
        <f>LN(heatingOilData!J99/heatingOilData!J98)</f>
        <v>5.1470701866568784E-3</v>
      </c>
      <c r="J98">
        <f>LN(heatingOilData!K99/heatingOilData!K98)</f>
        <v>5.2532953833456277E-3</v>
      </c>
    </row>
    <row r="99" spans="1:10" x14ac:dyDescent="0.3">
      <c r="A99">
        <f>LN(heatingOilData!B100/heatingOilData!B99)</f>
        <v>1.9309346798862141E-2</v>
      </c>
      <c r="B99">
        <f>LN(heatingOilData!C100/heatingOilData!C99)</f>
        <v>1.7378309525181167E-2</v>
      </c>
      <c r="C99">
        <f>LN(heatingOilData!D100/heatingOilData!D99)</f>
        <v>1.5373092917057303E-2</v>
      </c>
      <c r="D99">
        <f>LN(heatingOilData!E100/heatingOilData!E99)</f>
        <v>1.4254731536495011E-2</v>
      </c>
      <c r="E99">
        <f>LN(heatingOilData!F100/heatingOilData!F99)</f>
        <v>1.3111257309738052E-2</v>
      </c>
      <c r="F99">
        <f>LN(heatingOilData!G100/heatingOilData!G99)</f>
        <v>1.200051325853457E-2</v>
      </c>
      <c r="G99">
        <f>LN(heatingOilData!H100/heatingOilData!H99)</f>
        <v>1.1825845087306972E-2</v>
      </c>
      <c r="H99">
        <f>LN(heatingOilData!I100/heatingOilData!I99)</f>
        <v>1.1740403976488996E-2</v>
      </c>
      <c r="I99">
        <f>LN(heatingOilData!J100/heatingOilData!J99)</f>
        <v>1.184740003396745E-2</v>
      </c>
      <c r="J99">
        <f>LN(heatingOilData!K100/heatingOilData!K99)</f>
        <v>1.0239315001805327E-2</v>
      </c>
    </row>
    <row r="100" spans="1:10" x14ac:dyDescent="0.3">
      <c r="A100">
        <f>LN(heatingOilData!B101/heatingOilData!B100)</f>
        <v>-2.2433739108131328E-2</v>
      </c>
      <c r="B100">
        <f>LN(heatingOilData!C101/heatingOilData!C100)</f>
        <v>-2.1085992570540169E-2</v>
      </c>
      <c r="C100">
        <f>LN(heatingOilData!D101/heatingOilData!D100)</f>
        <v>-2.0031486434379603E-2</v>
      </c>
      <c r="D100">
        <f>LN(heatingOilData!E101/heatingOilData!E100)</f>
        <v>-1.9821498959434285E-2</v>
      </c>
      <c r="E100">
        <f>LN(heatingOilData!F101/heatingOilData!F100)</f>
        <v>-1.8593830831169295E-2</v>
      </c>
      <c r="F100">
        <f>LN(heatingOilData!G101/heatingOilData!G100)</f>
        <v>-1.8335544693046116E-2</v>
      </c>
      <c r="G100">
        <f>LN(heatingOilData!H101/heatingOilData!H100)</f>
        <v>-1.8067833409951911E-2</v>
      </c>
      <c r="H100">
        <f>LN(heatingOilData!I101/heatingOilData!I100)</f>
        <v>-1.8851382979029673E-2</v>
      </c>
      <c r="I100">
        <f>LN(heatingOilData!J101/heatingOilData!J100)</f>
        <v>-2.0872233366192684E-2</v>
      </c>
      <c r="J100">
        <f>LN(heatingOilData!K101/heatingOilData!K100)</f>
        <v>-2.1341131913948975E-2</v>
      </c>
    </row>
    <row r="101" spans="1:10" x14ac:dyDescent="0.3">
      <c r="A101">
        <f>LN(heatingOilData!B102/heatingOilData!B101)</f>
        <v>2.3442089266095269E-3</v>
      </c>
      <c r="B101">
        <f>LN(heatingOilData!C102/heatingOilData!C101)</f>
        <v>1.9531256208820701E-3</v>
      </c>
      <c r="C101">
        <f>LN(heatingOilData!D102/heatingOilData!D101)</f>
        <v>1.9436352085710307E-3</v>
      </c>
      <c r="D101">
        <f>LN(heatingOilData!E102/heatingOilData!E101)</f>
        <v>1.9230775157414838E-3</v>
      </c>
      <c r="E101">
        <f>LN(heatingOilData!F102/heatingOilData!F101)</f>
        <v>1.8939399600707832E-3</v>
      </c>
      <c r="F101">
        <f>LN(heatingOilData!G102/heatingOilData!G101)</f>
        <v>1.8674141747954624E-3</v>
      </c>
      <c r="G101">
        <f>LN(heatingOilData!H102/heatingOilData!H101)</f>
        <v>1.8399269220072951E-3</v>
      </c>
      <c r="H101">
        <f>LN(heatingOilData!I102/heatingOilData!I101)</f>
        <v>1.8281540740626235E-3</v>
      </c>
      <c r="I101">
        <f>LN(heatingOilData!J102/heatingOilData!J101)</f>
        <v>1.8484293617823751E-3</v>
      </c>
      <c r="J101">
        <f>LN(heatingOilData!K102/heatingOilData!K101)</f>
        <v>9.4562654800703025E-4</v>
      </c>
    </row>
    <row r="102" spans="1:10" x14ac:dyDescent="0.3">
      <c r="A102">
        <f>LN(heatingOilData!B103/heatingOilData!B102)</f>
        <v>-5.0625994616876023E-2</v>
      </c>
      <c r="B102">
        <f>LN(heatingOilData!C103/heatingOilData!C102)</f>
        <v>-4.4895319907890988E-2</v>
      </c>
      <c r="C102">
        <f>LN(heatingOilData!D103/heatingOilData!D102)</f>
        <v>-4.2644041790199878E-2</v>
      </c>
      <c r="D102">
        <f>LN(heatingOilData!E103/heatingOilData!E102)</f>
        <v>-4.0181789632831817E-2</v>
      </c>
      <c r="E102">
        <f>LN(heatingOilData!F103/heatingOilData!F102)</f>
        <v>-3.8577589821677721E-2</v>
      </c>
      <c r="F102">
        <f>LN(heatingOilData!G103/heatingOilData!G102)</f>
        <v>-3.7058872511108842E-2</v>
      </c>
      <c r="G102">
        <f>LN(heatingOilData!H103/heatingOilData!H102)</f>
        <v>-3.5550984264318866E-2</v>
      </c>
      <c r="H102">
        <f>LN(heatingOilData!I103/heatingOilData!I102)</f>
        <v>-3.437402983235651E-2</v>
      </c>
      <c r="I102">
        <f>LN(heatingOilData!J103/heatingOilData!J102)</f>
        <v>-3.2851382120003166E-2</v>
      </c>
      <c r="J102">
        <f>LN(heatingOilData!K103/heatingOilData!K102)</f>
        <v>-3.0712586687529915E-2</v>
      </c>
    </row>
    <row r="103" spans="1:10" x14ac:dyDescent="0.3">
      <c r="A103">
        <f>LN(heatingOilData!B104/heatingOilData!B103)</f>
        <v>-3.2894766503986459E-3</v>
      </c>
      <c r="B103">
        <f>LN(heatingOilData!C104/heatingOilData!C103)</f>
        <v>-1.2252400961010211E-3</v>
      </c>
      <c r="C103">
        <f>LN(heatingOilData!D104/heatingOilData!D103)</f>
        <v>-2.0265477827991857E-4</v>
      </c>
      <c r="D103">
        <f>LN(heatingOilData!E104/heatingOilData!E103)</f>
        <v>7.9968017056424414E-4</v>
      </c>
      <c r="E103">
        <f>LN(heatingOilData!F104/heatingOilData!F103)</f>
        <v>7.8631810617232651E-4</v>
      </c>
      <c r="F103">
        <f>LN(heatingOilData!G104/heatingOilData!G103)</f>
        <v>1.740981192235602E-3</v>
      </c>
      <c r="G103">
        <f>LN(heatingOilData!H104/heatingOilData!H103)</f>
        <v>1.7128180036748251E-3</v>
      </c>
      <c r="H103">
        <f>LN(heatingOilData!I104/heatingOilData!I103)</f>
        <v>2.6430070133533069E-3</v>
      </c>
      <c r="I103">
        <f>LN(heatingOilData!J104/heatingOilData!J103)</f>
        <v>2.668192930397449E-3</v>
      </c>
      <c r="J103">
        <f>LN(heatingOilData!K104/heatingOilData!K103)</f>
        <v>3.6968618813262026E-3</v>
      </c>
    </row>
    <row r="104" spans="1:10" x14ac:dyDescent="0.3">
      <c r="A104">
        <f>LN(heatingOilData!B105/heatingOilData!B104)</f>
        <v>-1.8550968939582536E-3</v>
      </c>
      <c r="B104">
        <f>LN(heatingOilData!C105/heatingOilData!C104)</f>
        <v>8.3427078649650471E-3</v>
      </c>
      <c r="C104">
        <f>LN(heatingOilData!D105/heatingOilData!D104)</f>
        <v>9.2798729293965213E-3</v>
      </c>
      <c r="D104">
        <f>LN(heatingOilData!E105/heatingOilData!E104)</f>
        <v>1.0140259867769969E-2</v>
      </c>
      <c r="E104">
        <f>LN(heatingOilData!F105/heatingOilData!F104)</f>
        <v>9.9717318603780181E-3</v>
      </c>
      <c r="F104">
        <f>LN(heatingOilData!G105/heatingOilData!G104)</f>
        <v>9.8087140870372243E-3</v>
      </c>
      <c r="G104">
        <f>LN(heatingOilData!H105/heatingOilData!H104)</f>
        <v>9.6509406466403023E-3</v>
      </c>
      <c r="H104">
        <f>LN(heatingOilData!I105/heatingOilData!I104)</f>
        <v>9.5694510161506725E-3</v>
      </c>
      <c r="I104">
        <f>LN(heatingOilData!J105/heatingOilData!J104)</f>
        <v>1.1543320530563185E-2</v>
      </c>
      <c r="J104">
        <f>LN(heatingOilData!K105/heatingOilData!K104)</f>
        <v>1.2736567388731312E-2</v>
      </c>
    </row>
    <row r="105" spans="1:10" x14ac:dyDescent="0.3">
      <c r="A105">
        <f>LN(heatingOilData!B106/heatingOilData!B105)</f>
        <v>2.1633496742861854E-2</v>
      </c>
      <c r="B105">
        <f>LN(heatingOilData!C106/heatingOilData!C105)</f>
        <v>1.2685159527315642E-2</v>
      </c>
      <c r="C105">
        <f>LN(heatingOilData!D106/heatingOilData!D105)</f>
        <v>1.7516371422331017E-2</v>
      </c>
      <c r="D105">
        <f>LN(heatingOilData!E106/heatingOilData!E105)</f>
        <v>1.920121687365247E-2</v>
      </c>
      <c r="E105">
        <f>LN(heatingOilData!F106/heatingOilData!F105)</f>
        <v>1.8886666618446565E-2</v>
      </c>
      <c r="F105">
        <f>LN(heatingOilData!G106/heatingOilData!G105)</f>
        <v>1.858225633974548E-2</v>
      </c>
      <c r="G105">
        <f>LN(heatingOilData!H106/heatingOilData!H105)</f>
        <v>1.0863564415533229E-2</v>
      </c>
      <c r="H105">
        <f>LN(heatingOilData!I106/heatingOilData!I105)</f>
        <v>-5.9936497090917317E-3</v>
      </c>
      <c r="I105">
        <f>LN(heatingOilData!J106/heatingOilData!J105)</f>
        <v>-1.7461062339749568E-2</v>
      </c>
      <c r="J105">
        <f>LN(heatingOilData!K106/heatingOilData!K105)</f>
        <v>-1.7798883495670534E-2</v>
      </c>
    </row>
    <row r="106" spans="1:10" x14ac:dyDescent="0.3">
      <c r="A106">
        <f>LN(heatingOilData!B107/heatingOilData!B106)</f>
        <v>7.4424561573265564E-3</v>
      </c>
      <c r="B106">
        <f>LN(heatingOilData!C107/heatingOilData!C106)</f>
        <v>5.3876215323788211E-3</v>
      </c>
      <c r="C106">
        <f>LN(heatingOilData!D107/heatingOilData!D106)</f>
        <v>5.3134042157956338E-3</v>
      </c>
      <c r="D106">
        <f>LN(heatingOilData!E107/heatingOilData!E106)</f>
        <v>4.2602698053454688E-3</v>
      </c>
      <c r="E106">
        <f>LN(heatingOilData!F107/heatingOilData!F106)</f>
        <v>3.2402582433941353E-3</v>
      </c>
      <c r="F106">
        <f>LN(heatingOilData!G107/heatingOilData!G106)</f>
        <v>3.1885987814831186E-3</v>
      </c>
      <c r="G106">
        <f>LN(heatingOilData!H107/heatingOilData!H106)</f>
        <v>3.161910938971199E-3</v>
      </c>
      <c r="H106">
        <f>LN(heatingOilData!I107/heatingOilData!I106)</f>
        <v>2.2518305630964577E-3</v>
      </c>
      <c r="I106">
        <f>LN(heatingOilData!J107/heatingOilData!J106)</f>
        <v>1.339328622669945E-3</v>
      </c>
      <c r="J106">
        <f>LN(heatingOilData!K107/heatingOilData!K106)</f>
        <v>-5.8576590564871328E-4</v>
      </c>
    </row>
    <row r="107" spans="1:10" x14ac:dyDescent="0.3">
      <c r="A107">
        <f>LN(heatingOilData!B108/heatingOilData!B107)</f>
        <v>-6.0301690265910758E-3</v>
      </c>
      <c r="B107">
        <f>LN(heatingOilData!C108/heatingOilData!C107)</f>
        <v>-5.9880418446225572E-3</v>
      </c>
      <c r="C107">
        <f>LN(heatingOilData!D108/heatingOilData!D107)</f>
        <v>-6.8931833753139889E-3</v>
      </c>
      <c r="D107">
        <f>LN(heatingOilData!E108/heatingOilData!E107)</f>
        <v>-6.7862596843590167E-3</v>
      </c>
      <c r="E107">
        <f>LN(heatingOilData!F108/heatingOilData!F107)</f>
        <v>-6.682602434366974E-3</v>
      </c>
      <c r="F107">
        <f>LN(heatingOilData!G108/heatingOilData!G107)</f>
        <v>-6.5758809061570852E-3</v>
      </c>
      <c r="G107">
        <f>LN(heatingOilData!H108/heatingOilData!H107)</f>
        <v>-6.5207497004367574E-3</v>
      </c>
      <c r="H107">
        <f>LN(heatingOilData!I108/heatingOilData!I107)</f>
        <v>-6.5820641956405562E-3</v>
      </c>
      <c r="I107">
        <f>LN(heatingOilData!J108/heatingOilData!J107)</f>
        <v>-6.7146535256407576E-3</v>
      </c>
      <c r="J107">
        <f>LN(heatingOilData!K108/heatingOilData!K107)</f>
        <v>-4.8947723767282809E-3</v>
      </c>
    </row>
    <row r="108" spans="1:10" x14ac:dyDescent="0.3">
      <c r="A108">
        <f>LN(heatingOilData!B109/heatingOilData!B108)</f>
        <v>-1.0131798930406952E-2</v>
      </c>
      <c r="B108">
        <f>LN(heatingOilData!C109/heatingOilData!C108)</f>
        <v>-8.0402443185656827E-3</v>
      </c>
      <c r="C108">
        <f>LN(heatingOilData!D109/heatingOilData!D108)</f>
        <v>-7.9365495957363034E-3</v>
      </c>
      <c r="D108">
        <f>LN(heatingOilData!E109/heatingOilData!E108)</f>
        <v>-6.8326278504448369E-3</v>
      </c>
      <c r="E108">
        <f>LN(heatingOilData!F109/heatingOilData!F108)</f>
        <v>-5.7637047167501294E-3</v>
      </c>
      <c r="F108">
        <f>LN(heatingOilData!G109/heatingOilData!G108)</f>
        <v>-5.6710927038161694E-3</v>
      </c>
      <c r="G108">
        <f>LN(heatingOilData!H109/heatingOilData!H108)</f>
        <v>-5.62325755436212E-3</v>
      </c>
      <c r="H108">
        <f>LN(heatingOilData!I109/heatingOilData!I108)</f>
        <v>-4.728141195946012E-3</v>
      </c>
      <c r="I108">
        <f>LN(heatingOilData!J109/heatingOilData!J108)</f>
        <v>-4.8239360308529348E-3</v>
      </c>
      <c r="J108">
        <f>LN(heatingOilData!K109/heatingOilData!K108)</f>
        <v>-4.9188490715963776E-3</v>
      </c>
    </row>
    <row r="109" spans="1:10" x14ac:dyDescent="0.3">
      <c r="A109">
        <f>LN(heatingOilData!B110/heatingOilData!B109)</f>
        <v>-3.0596658239554989E-3</v>
      </c>
      <c r="B109">
        <f>LN(heatingOilData!C110/heatingOilData!C109)</f>
        <v>-2.8294279183384004E-3</v>
      </c>
      <c r="C109">
        <f>LN(heatingOilData!D110/heatingOilData!D109)</f>
        <v>-1.7944377260502519E-3</v>
      </c>
      <c r="D109">
        <f>LN(heatingOilData!E110/heatingOilData!E109)</f>
        <v>-1.7645333467665638E-3</v>
      </c>
      <c r="E109">
        <f>LN(heatingOilData!F110/heatingOilData!F109)</f>
        <v>-1.7356093451460007E-3</v>
      </c>
      <c r="F109">
        <f>LN(heatingOilData!G110/heatingOilData!G109)</f>
        <v>-1.7076182880125955E-3</v>
      </c>
      <c r="G109">
        <f>LN(heatingOilData!H110/heatingOilData!H109)</f>
        <v>-7.5216250255428076E-4</v>
      </c>
      <c r="H109">
        <f>LN(heatingOilData!I110/heatingOilData!I109)</f>
        <v>1.8955549293804102E-4</v>
      </c>
      <c r="I109">
        <f>LN(heatingOilData!J110/heatingOilData!J109)</f>
        <v>1.9340489374656742E-4</v>
      </c>
      <c r="J109">
        <f>LN(heatingOilData!K110/heatingOilData!K109)</f>
        <v>1.9721920979028253E-4</v>
      </c>
    </row>
    <row r="110" spans="1:10" x14ac:dyDescent="0.3">
      <c r="A110">
        <f>LN(heatingOilData!B111/heatingOilData!B110)</f>
        <v>-6.1475603445054058E-3</v>
      </c>
      <c r="B110">
        <f>LN(heatingOilData!C111/heatingOilData!C110)</f>
        <v>-5.8865490187716253E-3</v>
      </c>
      <c r="C110">
        <f>LN(heatingOilData!D111/heatingOilData!D110)</f>
        <v>-5.8040791375988474E-3</v>
      </c>
      <c r="D110">
        <f>LN(heatingOilData!E111/heatingOilData!E110)</f>
        <v>-5.706991776089505E-3</v>
      </c>
      <c r="E110">
        <f>LN(heatingOilData!F111/heatingOilData!F110)</f>
        <v>-5.6130990305987387E-3</v>
      </c>
      <c r="F110">
        <f>LN(heatingOilData!G111/heatingOilData!G110)</f>
        <v>-5.522245776767052E-3</v>
      </c>
      <c r="G110">
        <f>LN(heatingOilData!H111/heatingOilData!H110)</f>
        <v>-5.4701635976857083E-3</v>
      </c>
      <c r="H110">
        <f>LN(heatingOilData!I111/heatingOilData!I110)</f>
        <v>-4.5592784145183536E-3</v>
      </c>
      <c r="I110">
        <f>LN(heatingOilData!J111/heatingOilData!J110)</f>
        <v>-4.652072743467019E-3</v>
      </c>
      <c r="J110">
        <f>LN(heatingOilData!K111/heatingOilData!K110)</f>
        <v>-3.7538323246373187E-3</v>
      </c>
    </row>
    <row r="111" spans="1:10" x14ac:dyDescent="0.3">
      <c r="A111">
        <f>LN(heatingOilData!B112/heatingOilData!B111)</f>
        <v>-1.1369631520298533E-2</v>
      </c>
      <c r="B111">
        <f>LN(heatingOilData!C112/heatingOilData!C111)</f>
        <v>-8.381936020435651E-3</v>
      </c>
      <c r="C111">
        <f>LN(heatingOilData!D112/heatingOilData!D111)</f>
        <v>-7.2522477407642094E-3</v>
      </c>
      <c r="D111">
        <f>LN(heatingOilData!E112/heatingOilData!E111)</f>
        <v>-6.1368103116720306E-3</v>
      </c>
      <c r="E111">
        <f>LN(heatingOilData!F112/heatingOilData!F111)</f>
        <v>-6.0352563216393099E-3</v>
      </c>
      <c r="F111">
        <f>LN(heatingOilData!G112/heatingOilData!G111)</f>
        <v>-5.9370087249769202E-3</v>
      </c>
      <c r="G111">
        <f>LN(heatingOilData!H112/heatingOilData!H111)</f>
        <v>-5.8806960710036434E-3</v>
      </c>
      <c r="H111">
        <f>LN(heatingOilData!I112/heatingOilData!I111)</f>
        <v>-5.9200020121345136E-3</v>
      </c>
      <c r="I111">
        <f>LN(heatingOilData!J112/heatingOilData!J111)</f>
        <v>-5.0642881902041997E-3</v>
      </c>
      <c r="J111">
        <f>LN(heatingOilData!K112/heatingOilData!K111)</f>
        <v>-4.1654329790632551E-3</v>
      </c>
    </row>
    <row r="112" spans="1:10" x14ac:dyDescent="0.3">
      <c r="A112">
        <f>LN(heatingOilData!B113/heatingOilData!B112)</f>
        <v>8.2816208317220176E-3</v>
      </c>
      <c r="B112">
        <f>LN(heatingOilData!C113/heatingOilData!C112)</f>
        <v>5.323517895774614E-3</v>
      </c>
      <c r="C112">
        <f>LN(heatingOilData!D113/heatingOilData!D112)</f>
        <v>4.236867025988942E-3</v>
      </c>
      <c r="D112">
        <f>LN(heatingOilData!E113/heatingOilData!E112)</f>
        <v>3.1720883061439791E-3</v>
      </c>
      <c r="E112">
        <f>LN(heatingOilData!F113/heatingOilData!F112)</f>
        <v>3.1195190047174554E-3</v>
      </c>
      <c r="F112">
        <f>LN(heatingOilData!G113/heatingOilData!G112)</f>
        <v>3.0686637045634789E-3</v>
      </c>
      <c r="G112">
        <f>LN(heatingOilData!H113/heatingOilData!H112)</f>
        <v>3.0395160178965965E-3</v>
      </c>
      <c r="H112">
        <f>LN(heatingOilData!I113/heatingOilData!I112)</f>
        <v>3.0598608689352243E-3</v>
      </c>
      <c r="I112">
        <f>LN(heatingOilData!J113/heatingOilData!J112)</f>
        <v>3.1195190047174554E-3</v>
      </c>
      <c r="J112">
        <f>LN(heatingOilData!K113/heatingOilData!K112)</f>
        <v>3.1752358489436625E-3</v>
      </c>
    </row>
    <row r="113" spans="1:10" x14ac:dyDescent="0.3">
      <c r="A113">
        <f>LN(heatingOilData!B114/heatingOilData!B113)</f>
        <v>6.1836547368743677E-4</v>
      </c>
      <c r="B113">
        <f>LN(heatingOilData!C114/heatingOilData!C113)</f>
        <v>8.1649320723001879E-4</v>
      </c>
      <c r="C113">
        <f>LN(heatingOilData!D114/heatingOilData!D113)</f>
        <v>8.049909873220916E-4</v>
      </c>
      <c r="D113">
        <f>LN(heatingOilData!E114/heatingOilData!E113)</f>
        <v>7.9145235631155155E-4</v>
      </c>
      <c r="E113">
        <f>LN(heatingOilData!F114/heatingOilData!F113)</f>
        <v>7.7836158823672591E-4</v>
      </c>
      <c r="F113">
        <f>LN(heatingOilData!G114/heatingOilData!G113)</f>
        <v>1.3395849290565674E-3</v>
      </c>
      <c r="G113">
        <f>LN(heatingOilData!H114/heatingOilData!H113)</f>
        <v>1.326888641273111E-3</v>
      </c>
      <c r="H113">
        <f>LN(heatingOilData!I114/heatingOilData!I113)</f>
        <v>1.3357506041028334E-3</v>
      </c>
      <c r="I113">
        <f>LN(heatingOilData!J114/heatingOilData!J113)</f>
        <v>1.3617354501875509E-3</v>
      </c>
      <c r="J113">
        <f>LN(heatingOilData!K114/heatingOilData!K113)</f>
        <v>1.3860016078771529E-3</v>
      </c>
    </row>
    <row r="114" spans="1:10" x14ac:dyDescent="0.3">
      <c r="A114">
        <f>LN(heatingOilData!B115/heatingOilData!B114)</f>
        <v>1.3508187390123485E-2</v>
      </c>
      <c r="B114">
        <f>LN(heatingOilData!C115/heatingOilData!C114)</f>
        <v>1.1159697839485691E-2</v>
      </c>
      <c r="C114">
        <f>LN(heatingOilData!D115/heatingOilData!D114)</f>
        <v>1.0008089940032962E-2</v>
      </c>
      <c r="D114">
        <f>LN(heatingOilData!E115/heatingOilData!E114)</f>
        <v>8.8609420962332229E-3</v>
      </c>
      <c r="E114">
        <f>LN(heatingOilData!F115/heatingOilData!F114)</f>
        <v>8.7150740431051355E-3</v>
      </c>
      <c r="F114">
        <f>LN(heatingOilData!G115/heatingOilData!G114)</f>
        <v>7.8103073472774644E-3</v>
      </c>
      <c r="G114">
        <f>LN(heatingOilData!H115/heatingOilData!H114)</f>
        <v>7.7366175120740094E-3</v>
      </c>
      <c r="H114">
        <f>LN(heatingOilData!I115/heatingOilData!I114)</f>
        <v>7.7880534207476048E-3</v>
      </c>
      <c r="I114">
        <f>LN(heatingOilData!J115/heatingOilData!J114)</f>
        <v>7.9388547461723673E-3</v>
      </c>
      <c r="J114">
        <f>LN(heatingOilData!K115/heatingOilData!K114)</f>
        <v>8.0796577086857183E-3</v>
      </c>
    </row>
    <row r="115" spans="1:10" x14ac:dyDescent="0.3">
      <c r="A115">
        <f>LN(heatingOilData!B116/heatingOilData!B115)</f>
        <v>-6.3220359439084871E-3</v>
      </c>
      <c r="B115">
        <f>LN(heatingOilData!C116/heatingOilData!C115)</f>
        <v>-8.5106896679087302E-3</v>
      </c>
      <c r="C115">
        <f>LN(heatingOilData!D116/heatingOilData!D115)</f>
        <v>-8.4000493925228351E-3</v>
      </c>
      <c r="D115">
        <f>LN(heatingOilData!E116/heatingOilData!E115)</f>
        <v>-8.2677636309903407E-3</v>
      </c>
      <c r="E115">
        <f>LN(heatingOilData!F116/heatingOilData!F115)</f>
        <v>-8.5205782727748123E-3</v>
      </c>
      <c r="F115">
        <f>LN(heatingOilData!G116/heatingOilData!G115)</f>
        <v>-8.5755647023962617E-3</v>
      </c>
      <c r="G115">
        <f>LN(heatingOilData!H116/heatingOilData!H115)</f>
        <v>-8.4946239914228568E-3</v>
      </c>
      <c r="H115">
        <f>LN(heatingOilData!I116/heatingOilData!I115)</f>
        <v>-8.16951442098637E-3</v>
      </c>
      <c r="I115">
        <f>LN(heatingOilData!J116/heatingOilData!J115)</f>
        <v>-8.3277328377928811E-3</v>
      </c>
      <c r="J115">
        <f>LN(heatingOilData!K116/heatingOilData!K115)</f>
        <v>-8.4754621864434835E-3</v>
      </c>
    </row>
    <row r="116" spans="1:10" x14ac:dyDescent="0.3">
      <c r="A116">
        <f>LN(heatingOilData!B117/heatingOilData!B116)</f>
        <v>-1.2143814977889442E-2</v>
      </c>
      <c r="B116">
        <f>LN(heatingOilData!C117/heatingOilData!C116)</f>
        <v>-8.9943370044888813E-3</v>
      </c>
      <c r="C116">
        <f>LN(heatingOilData!D117/heatingOilData!D116)</f>
        <v>-8.8763947746007266E-3</v>
      </c>
      <c r="D116">
        <f>LN(heatingOilData!E117/heatingOilData!E116)</f>
        <v>-7.938124637002518E-3</v>
      </c>
      <c r="E116">
        <f>LN(heatingOilData!F117/heatingOilData!F116)</f>
        <v>-7.6135067618633683E-3</v>
      </c>
      <c r="F116">
        <f>LN(heatingOilData!G117/heatingOilData!G116)</f>
        <v>-7.2993024816116079E-3</v>
      </c>
      <c r="G116">
        <f>LN(heatingOilData!H117/heatingOilData!H116)</f>
        <v>-7.2298640647796156E-3</v>
      </c>
      <c r="H116">
        <f>LN(heatingOilData!I117/heatingOilData!I116)</f>
        <v>-6.6992307204526433E-3</v>
      </c>
      <c r="I116">
        <f>LN(heatingOilData!J117/heatingOilData!J116)</f>
        <v>-6.8299611781909028E-3</v>
      </c>
      <c r="J116">
        <f>LN(heatingOilData!K117/heatingOilData!K116)</f>
        <v>-6.9520589861287955E-3</v>
      </c>
    </row>
    <row r="117" spans="1:10" x14ac:dyDescent="0.3">
      <c r="A117">
        <f>LN(heatingOilData!B118/heatingOilData!B117)</f>
        <v>-2.7076898175391943E-2</v>
      </c>
      <c r="B117">
        <f>LN(heatingOilData!C118/heatingOilData!C117)</f>
        <v>-2.4949319047948615E-2</v>
      </c>
      <c r="C117">
        <f>LN(heatingOilData!D118/heatingOilData!D117)</f>
        <v>-2.2541938094495641E-2</v>
      </c>
      <c r="D117">
        <f>LN(heatingOilData!E118/heatingOilData!E117)</f>
        <v>-2.1956768866367337E-2</v>
      </c>
      <c r="E117">
        <f>LN(heatingOilData!F118/heatingOilData!F117)</f>
        <v>-2.139118998131756E-2</v>
      </c>
      <c r="F117">
        <f>LN(heatingOilData!G118/heatingOilData!G117)</f>
        <v>-2.0844233778872637E-2</v>
      </c>
      <c r="G117">
        <f>LN(heatingOilData!H118/heatingOilData!H117)</f>
        <v>-2.0643156114672455E-2</v>
      </c>
      <c r="H117">
        <f>LN(heatingOilData!I118/heatingOilData!I117)</f>
        <v>-1.9783422564133218E-2</v>
      </c>
      <c r="I117">
        <f>LN(heatingOilData!J118/heatingOilData!J117)</f>
        <v>-2.0174734898323037E-2</v>
      </c>
      <c r="J117">
        <f>LN(heatingOilData!K118/heatingOilData!K117)</f>
        <v>-2.0540391902986135E-2</v>
      </c>
    </row>
    <row r="118" spans="1:10" x14ac:dyDescent="0.3">
      <c r="A118">
        <f>LN(heatingOilData!B119/heatingOilData!B118)</f>
        <v>2.9742957979264619E-3</v>
      </c>
      <c r="B118">
        <f>LN(heatingOilData!C119/heatingOilData!C118)</f>
        <v>2.3131121658319315E-3</v>
      </c>
      <c r="C118">
        <f>LN(heatingOilData!D119/heatingOilData!D118)</f>
        <v>2.2771979615970081E-3</v>
      </c>
      <c r="D118">
        <f>LN(heatingOilData!E119/heatingOilData!E118)</f>
        <v>2.2378200774120375E-3</v>
      </c>
      <c r="E118">
        <f>LN(heatingOilData!F119/heatingOilData!F118)</f>
        <v>2.1997809090655591E-3</v>
      </c>
      <c r="F118">
        <f>LN(heatingOilData!G119/heatingOilData!G118)</f>
        <v>2.1630133298085157E-3</v>
      </c>
      <c r="G118">
        <f>LN(heatingOilData!H119/heatingOilData!H118)</f>
        <v>3.1140546768743931E-3</v>
      </c>
      <c r="H118">
        <f>LN(heatingOilData!I119/heatingOilData!I118)</f>
        <v>4.1051763252505334E-3</v>
      </c>
      <c r="I118">
        <f>LN(heatingOilData!J119/heatingOilData!J118)</f>
        <v>4.187026354216453E-3</v>
      </c>
      <c r="J118">
        <f>LN(heatingOilData!K119/heatingOilData!K118)</f>
        <v>4.2635330039568729E-3</v>
      </c>
    </row>
    <row r="119" spans="1:10" x14ac:dyDescent="0.3">
      <c r="A119">
        <f>LN(heatingOilData!B120/heatingOilData!B119)</f>
        <v>-1.2809739633839369E-2</v>
      </c>
      <c r="B119">
        <f>LN(heatingOilData!C120/heatingOilData!C119)</f>
        <v>-1.3746647686586308E-2</v>
      </c>
      <c r="C119">
        <f>LN(heatingOilData!D120/heatingOilData!D119)</f>
        <v>-1.3532006218576273E-2</v>
      </c>
      <c r="D119">
        <f>LN(heatingOilData!E120/heatingOilData!E119)</f>
        <v>-1.3296708126643986E-2</v>
      </c>
      <c r="E119">
        <f>LN(heatingOilData!F120/heatingOilData!F119)</f>
        <v>-1.3069453145969648E-2</v>
      </c>
      <c r="F119">
        <f>LN(heatingOilData!G120/heatingOilData!G119)</f>
        <v>-1.1855503411017364E-2</v>
      </c>
      <c r="G119">
        <f>LN(heatingOilData!H120/heatingOilData!H119)</f>
        <v>-1.1728046859624525E-2</v>
      </c>
      <c r="H119">
        <f>LN(heatingOilData!I120/heatingOilData!I119)</f>
        <v>-1.0787591128997352E-2</v>
      </c>
      <c r="I119">
        <f>LN(heatingOilData!J120/heatingOilData!J119)</f>
        <v>-1.1003412008864861E-2</v>
      </c>
      <c r="J119">
        <f>LN(heatingOilData!K120/heatingOilData!K119)</f>
        <v>-1.120516969807624E-2</v>
      </c>
    </row>
    <row r="120" spans="1:10" x14ac:dyDescent="0.3">
      <c r="A120">
        <f>LN(heatingOilData!B121/heatingOilData!B120)</f>
        <v>2.3607694192072305E-3</v>
      </c>
      <c r="B120">
        <f>LN(heatingOilData!C121/heatingOilData!C120)</f>
        <v>1.2768675920824721E-3</v>
      </c>
      <c r="C120">
        <f>LN(heatingOilData!D121/heatingOilData!D120)</f>
        <v>1.2568078738549244E-3</v>
      </c>
      <c r="D120">
        <f>LN(heatingOilData!E121/heatingOilData!E120)</f>
        <v>1.2348221367342919E-3</v>
      </c>
      <c r="E120">
        <f>LN(heatingOilData!F121/heatingOilData!F120)</f>
        <v>1.2135923819586794E-3</v>
      </c>
      <c r="F120">
        <f>LN(heatingOilData!G121/heatingOilData!G120)</f>
        <v>1.9874788895789952E-4</v>
      </c>
      <c r="G120">
        <f>LN(heatingOilData!H121/heatingOilData!H120)</f>
        <v>1.9659884069998692E-4</v>
      </c>
      <c r="H120">
        <f>LN(heatingOilData!I121/heatingOilData!I120)</f>
        <v>1.9718032204280611E-4</v>
      </c>
      <c r="I120">
        <f>LN(heatingOilData!J121/heatingOilData!J120)</f>
        <v>2.0114653592898302E-4</v>
      </c>
      <c r="J120">
        <f>LN(heatingOilData!K121/heatingOilData!K120)</f>
        <v>2.0485506575788746E-4</v>
      </c>
    </row>
    <row r="121" spans="1:10" x14ac:dyDescent="0.3">
      <c r="A121">
        <f>LN(heatingOilData!B122/heatingOilData!B121)</f>
        <v>-7.3150068006921799E-3</v>
      </c>
      <c r="B121">
        <f>LN(heatingOilData!C122/heatingOilData!C121)</f>
        <v>-8.5434095043125415E-3</v>
      </c>
      <c r="C121">
        <f>LN(heatingOilData!D122/heatingOilData!D121)</f>
        <v>-9.4647882916845446E-3</v>
      </c>
      <c r="D121">
        <f>LN(heatingOilData!E122/heatingOilData!E121)</f>
        <v>-9.2985482458477434E-3</v>
      </c>
      <c r="E121">
        <f>LN(heatingOilData!F122/heatingOilData!F121)</f>
        <v>-9.1380471396506763E-3</v>
      </c>
      <c r="F121">
        <f>LN(heatingOilData!G122/heatingOilData!G121)</f>
        <v>-8.9829928341539963E-3</v>
      </c>
      <c r="G121">
        <f>LN(heatingOilData!H122/heatingOilData!H121)</f>
        <v>-8.885437074899822E-3</v>
      </c>
      <c r="H121">
        <f>LN(heatingOilData!I122/heatingOilData!I121)</f>
        <v>-6.9245503714113529E-3</v>
      </c>
      <c r="I121">
        <f>LN(heatingOilData!J122/heatingOilData!J121)</f>
        <v>-7.0643143717389108E-3</v>
      </c>
      <c r="J121">
        <f>LN(heatingOilData!K122/heatingOilData!K121)</f>
        <v>-7.1950151075294419E-3</v>
      </c>
    </row>
    <row r="122" spans="1:10" x14ac:dyDescent="0.3">
      <c r="A122">
        <f>LN(heatingOilData!B123/heatingOilData!B122)</f>
        <v>1.0097840663372246E-2</v>
      </c>
      <c r="B122">
        <f>LN(heatingOilData!C123/heatingOilData!C122)</f>
        <v>1.0880107328028422E-2</v>
      </c>
      <c r="C122">
        <f>LN(heatingOilData!D123/heatingOilData!D122)</f>
        <v>9.6741027874774812E-3</v>
      </c>
      <c r="D122">
        <f>LN(heatingOilData!E123/heatingOilData!E122)</f>
        <v>8.4755029318969808E-3</v>
      </c>
      <c r="E122">
        <f>LN(heatingOilData!F123/heatingOilData!F122)</f>
        <v>8.3291492189013442E-3</v>
      </c>
      <c r="F122">
        <f>LN(heatingOilData!G123/heatingOilData!G122)</f>
        <v>8.1877641640156432E-3</v>
      </c>
      <c r="G122">
        <f>LN(heatingOilData!H123/heatingOilData!H122)</f>
        <v>8.0988096990373959E-3</v>
      </c>
      <c r="H122">
        <f>LN(heatingOilData!I123/heatingOilData!I122)</f>
        <v>6.135595695379123E-3</v>
      </c>
      <c r="I122">
        <f>LN(heatingOilData!J123/heatingOilData!J122)</f>
        <v>6.2594853544517496E-3</v>
      </c>
      <c r="J122">
        <f>LN(heatingOilData!K123/heatingOilData!K122)</f>
        <v>6.3753429304896766E-3</v>
      </c>
    </row>
    <row r="123" spans="1:10" x14ac:dyDescent="0.3">
      <c r="A123">
        <f>LN(heatingOilData!B124/heatingOilData!B123)</f>
        <v>9.5735227519925942E-3</v>
      </c>
      <c r="B123">
        <f>LN(heatingOilData!C124/heatingOilData!C123)</f>
        <v>8.4513496902784667E-3</v>
      </c>
      <c r="C123">
        <f>LN(heatingOilData!D124/heatingOilData!D123)</f>
        <v>8.336855289061789E-3</v>
      </c>
      <c r="D123">
        <f>LN(heatingOilData!E124/heatingOilData!E123)</f>
        <v>8.2001279499951969E-3</v>
      </c>
      <c r="E123">
        <f>LN(heatingOilData!F124/heatingOilData!F123)</f>
        <v>7.0557696205781019E-3</v>
      </c>
      <c r="F123">
        <f>LN(heatingOilData!G124/heatingOilData!G123)</f>
        <v>6.936902259771247E-3</v>
      </c>
      <c r="G123">
        <f>LN(heatingOilData!H124/heatingOilData!H123)</f>
        <v>6.8620992728315681E-3</v>
      </c>
      <c r="H123">
        <f>LN(heatingOilData!I124/heatingOilData!I123)</f>
        <v>6.8823396229417376E-3</v>
      </c>
      <c r="I123">
        <f>LN(heatingOilData!J124/heatingOilData!J123)</f>
        <v>7.0203878748902699E-3</v>
      </c>
      <c r="J123">
        <f>LN(heatingOilData!K124/heatingOilData!K123)</f>
        <v>7.1494533927826624E-3</v>
      </c>
    </row>
    <row r="124" spans="1:10" x14ac:dyDescent="0.3">
      <c r="A124">
        <f>LN(heatingOilData!B125/heatingOilData!B124)</f>
        <v>9.692448402107208E-3</v>
      </c>
      <c r="B124">
        <f>LN(heatingOilData!C125/heatingOilData!C124)</f>
        <v>8.797710703529131E-3</v>
      </c>
      <c r="C124">
        <f>LN(heatingOilData!D125/heatingOilData!D124)</f>
        <v>7.6501975506085692E-3</v>
      </c>
      <c r="D124">
        <f>LN(heatingOilData!E125/heatingOilData!E124)</f>
        <v>6.9176267721219259E-3</v>
      </c>
      <c r="E124">
        <f>LN(heatingOilData!F125/heatingOilData!F124)</f>
        <v>6.8068330884214724E-3</v>
      </c>
      <c r="F124">
        <f>LN(heatingOilData!G125/heatingOilData!G124)</f>
        <v>6.10418356949301E-3</v>
      </c>
      <c r="G124">
        <f>LN(heatingOilData!H125/heatingOilData!H124)</f>
        <v>6.0387833264073792E-3</v>
      </c>
      <c r="H124">
        <f>LN(heatingOilData!I125/heatingOilData!I124)</f>
        <v>6.0564803671142951E-3</v>
      </c>
      <c r="I124">
        <f>LN(heatingOilData!J125/heatingOilData!J124)</f>
        <v>6.1771642070561315E-3</v>
      </c>
      <c r="J124">
        <f>LN(heatingOilData!K125/heatingOilData!K124)</f>
        <v>6.2899669688784255E-3</v>
      </c>
    </row>
    <row r="125" spans="1:10" x14ac:dyDescent="0.3">
      <c r="A125">
        <f>LN(heatingOilData!B126/heatingOilData!B125)</f>
        <v>-1.627770852485819E-2</v>
      </c>
      <c r="B125">
        <f>LN(heatingOilData!C126/heatingOilData!C125)</f>
        <v>-1.449452957068552E-2</v>
      </c>
      <c r="C125">
        <f>LN(heatingOilData!D126/heatingOilData!D125)</f>
        <v>-1.4314112257106642E-2</v>
      </c>
      <c r="D125">
        <f>LN(heatingOilData!E126/heatingOilData!E125)</f>
        <v>-1.4089053880449077E-2</v>
      </c>
      <c r="E125">
        <f>LN(heatingOilData!F126/heatingOilData!F125)</f>
        <v>-1.3862602708999524E-2</v>
      </c>
      <c r="F125">
        <f>LN(heatingOilData!G126/heatingOilData!G125)</f>
        <v>-1.4036011789357629E-2</v>
      </c>
      <c r="G125">
        <f>LN(heatingOilData!H126/heatingOilData!H125)</f>
        <v>-1.3885037781517662E-2</v>
      </c>
      <c r="H125">
        <f>LN(heatingOilData!I126/heatingOilData!I125)</f>
        <v>-1.3925889461176611E-2</v>
      </c>
      <c r="I125">
        <f>LN(heatingOilData!J126/heatingOilData!J125)</f>
        <v>-1.4204500107820343E-2</v>
      </c>
      <c r="J125">
        <f>LN(heatingOilData!K126/heatingOilData!K125)</f>
        <v>-1.4464956294020521E-2</v>
      </c>
    </row>
    <row r="126" spans="1:10" x14ac:dyDescent="0.3">
      <c r="A126">
        <f>LN(heatingOilData!B127/heatingOilData!B126)</f>
        <v>-4.2716852653032064E-3</v>
      </c>
      <c r="B126">
        <f>LN(heatingOilData!C127/heatingOilData!C126)</f>
        <v>-8.2864598241469915E-3</v>
      </c>
      <c r="C126">
        <f>LN(heatingOilData!D127/heatingOilData!D126)</f>
        <v>-7.7609199191967541E-3</v>
      </c>
      <c r="D126">
        <f>LN(heatingOilData!E127/heatingOilData!E126)</f>
        <v>-8.052071996764415E-3</v>
      </c>
      <c r="E126">
        <f>LN(heatingOilData!F127/heatingOilData!F126)</f>
        <v>-7.9212356909119895E-3</v>
      </c>
      <c r="F126">
        <f>LN(heatingOilData!G127/heatingOilData!G126)</f>
        <v>-7.7945832827555237E-3</v>
      </c>
      <c r="G126">
        <f>LN(heatingOilData!H127/heatingOilData!H126)</f>
        <v>-7.709833584025611E-3</v>
      </c>
      <c r="H126">
        <f>LN(heatingOilData!I127/heatingOilData!I126)</f>
        <v>-7.7327638218746275E-3</v>
      </c>
      <c r="I126">
        <f>LN(heatingOilData!J127/heatingOilData!J126)</f>
        <v>-7.8891882830966469E-3</v>
      </c>
      <c r="J126">
        <f>LN(heatingOilData!K127/heatingOilData!K126)</f>
        <v>-8.0354815800777312E-3</v>
      </c>
    </row>
    <row r="127" spans="1:10" x14ac:dyDescent="0.3">
      <c r="A127">
        <f>LN(heatingOilData!B128/heatingOilData!B127)</f>
        <v>-4.5049952839659544E-3</v>
      </c>
      <c r="B127">
        <f>LN(heatingOilData!C128/heatingOilData!C127)</f>
        <v>5.1074807773349605E-3</v>
      </c>
      <c r="C127">
        <f>LN(heatingOilData!D128/heatingOilData!D127)</f>
        <v>7.760919919196735E-3</v>
      </c>
      <c r="D127">
        <f>LN(heatingOilData!E128/heatingOilData!E127)</f>
        <v>9.6957953995213137E-3</v>
      </c>
      <c r="E127">
        <f>LN(heatingOilData!F128/heatingOilData!F127)</f>
        <v>9.5383777453756473E-3</v>
      </c>
      <c r="F127">
        <f>LN(heatingOilData!G128/heatingOilData!G127)</f>
        <v>4.4044115244303919E-3</v>
      </c>
      <c r="G127">
        <f>LN(heatingOilData!H128/heatingOilData!H127)</f>
        <v>-9.5713592109889258E-3</v>
      </c>
      <c r="H127">
        <f>LN(heatingOilData!I128/heatingOilData!I127)</f>
        <v>-2.6829647608677475E-2</v>
      </c>
      <c r="I127">
        <f>LN(heatingOilData!J128/heatingOilData!J127)</f>
        <v>-2.5296978773403807E-2</v>
      </c>
      <c r="J127">
        <f>LN(heatingOilData!K128/heatingOilData!K127)</f>
        <v>-2.1537685632280285E-2</v>
      </c>
    </row>
    <row r="128" spans="1:10" x14ac:dyDescent="0.3">
      <c r="A128">
        <f>LN(heatingOilData!B129/heatingOilData!B128)</f>
        <v>1.4514662502290498E-2</v>
      </c>
      <c r="B128">
        <f>LN(heatingOilData!C129/heatingOilData!C128)</f>
        <v>1.2026730045144537E-2</v>
      </c>
      <c r="C128">
        <f>LN(heatingOilData!D129/heatingOilData!D128)</f>
        <v>1.1839373934910573E-2</v>
      </c>
      <c r="D128">
        <f>LN(heatingOilData!E129/heatingOilData!E128)</f>
        <v>1.0618845951657949E-2</v>
      </c>
      <c r="E128">
        <f>LN(heatingOilData!F129/heatingOilData!F128)</f>
        <v>1.0448156126782081E-2</v>
      </c>
      <c r="F128">
        <f>LN(heatingOilData!G129/heatingOilData!G128)</f>
        <v>1.0333955238190822E-2</v>
      </c>
      <c r="G128">
        <f>LN(heatingOilData!H129/heatingOilData!H128)</f>
        <v>1.0364852607116041E-2</v>
      </c>
      <c r="H128">
        <f>LN(heatingOilData!I129/heatingOilData!I128)</f>
        <v>9.56360936576779E-3</v>
      </c>
      <c r="I128">
        <f>LN(heatingOilData!J129/heatingOilData!J128)</f>
        <v>9.7420192182099685E-3</v>
      </c>
      <c r="J128">
        <f>LN(heatingOilData!K129/heatingOilData!K128)</f>
        <v>9.8854522546066824E-3</v>
      </c>
    </row>
    <row r="129" spans="1:10" x14ac:dyDescent="0.3">
      <c r="A129">
        <f>LN(heatingOilData!B130/heatingOilData!B129)</f>
        <v>-1.7529307334926733E-2</v>
      </c>
      <c r="B129">
        <f>LN(heatingOilData!C130/heatingOilData!C129)</f>
        <v>-1.4364421047035726E-2</v>
      </c>
      <c r="C129">
        <f>LN(heatingOilData!D130/heatingOilData!D129)</f>
        <v>-1.41403894883985E-2</v>
      </c>
      <c r="D129">
        <f>LN(heatingOilData!E130/heatingOilData!E129)</f>
        <v>-1.2879662863661026E-2</v>
      </c>
      <c r="E129">
        <f>LN(heatingOilData!F130/heatingOilData!F129)</f>
        <v>-1.2672401306236945E-2</v>
      </c>
      <c r="F129">
        <f>LN(heatingOilData!G130/heatingOilData!G129)</f>
        <v>-1.2533736147256468E-2</v>
      </c>
      <c r="G129">
        <f>LN(heatingOilData!H130/heatingOilData!H129)</f>
        <v>-1.2571252058026793E-2</v>
      </c>
      <c r="H129">
        <f>LN(heatingOilData!I130/heatingOilData!I129)</f>
        <v>-1.2840286473177354E-2</v>
      </c>
      <c r="I129">
        <f>LN(heatingOilData!J130/heatingOilData!J129)</f>
        <v>-1.3080223862095699E-2</v>
      </c>
      <c r="J129">
        <f>LN(heatingOilData!K130/heatingOilData!K129)</f>
        <v>-1.3273132818196974E-2</v>
      </c>
    </row>
    <row r="130" spans="1:10" x14ac:dyDescent="0.3">
      <c r="A130">
        <f>LN(heatingOilData!B131/heatingOilData!B130)</f>
        <v>1.5620302619002643E-2</v>
      </c>
      <c r="B130">
        <f>LN(heatingOilData!C131/heatingOilData!C130)</f>
        <v>1.3944869960537508E-2</v>
      </c>
      <c r="C130">
        <f>LN(heatingOilData!D131/heatingOilData!D130)</f>
        <v>1.3727337024863579E-2</v>
      </c>
      <c r="D130">
        <f>LN(heatingOilData!E131/heatingOilData!E130)</f>
        <v>1.2473323971438828E-2</v>
      </c>
      <c r="E130">
        <f>LN(heatingOilData!F131/heatingOilData!F130)</f>
        <v>1.2272561236935448E-2</v>
      </c>
      <c r="F130">
        <f>LN(heatingOilData!G131/heatingOilData!G130)</f>
        <v>1.114883138539852E-2</v>
      </c>
      <c r="G130">
        <f>LN(heatingOilData!H131/heatingOilData!H130)</f>
        <v>1.1182225145539227E-2</v>
      </c>
      <c r="H130">
        <f>LN(heatingOilData!I131/heatingOilData!I130)</f>
        <v>1.0407195248535731E-2</v>
      </c>
      <c r="I130">
        <f>LN(heatingOilData!J131/heatingOilData!J130)</f>
        <v>9.5674606673519635E-3</v>
      </c>
      <c r="J130">
        <f>LN(heatingOilData!K131/heatingOilData!K130)</f>
        <v>9.7088141269609032E-3</v>
      </c>
    </row>
    <row r="131" spans="1:10" x14ac:dyDescent="0.3">
      <c r="A131">
        <f>LN(heatingOilData!B132/heatingOilData!B131)</f>
        <v>-2.9768255025310556E-3</v>
      </c>
      <c r="B131">
        <f>LN(heatingOilData!C132/heatingOilData!C131)</f>
        <v>-2.9417966162064617E-3</v>
      </c>
      <c r="C131">
        <f>LN(heatingOilData!D132/heatingOilData!D131)</f>
        <v>-2.8961542792012708E-3</v>
      </c>
      <c r="D131">
        <f>LN(heatingOilData!E132/heatingOilData!E131)</f>
        <v>-2.849004776074826E-3</v>
      </c>
      <c r="E131">
        <f>LN(heatingOilData!F132/heatingOilData!F131)</f>
        <v>-2.8033658727811793E-3</v>
      </c>
      <c r="F131">
        <f>LN(heatingOilData!G132/heatingOilData!G131)</f>
        <v>-2.7755767224020597E-3</v>
      </c>
      <c r="G131">
        <f>LN(heatingOilData!H132/heatingOilData!H131)</f>
        <v>-3.7799706799847435E-3</v>
      </c>
      <c r="H131">
        <f>LN(heatingOilData!I132/heatingOilData!I131)</f>
        <v>-3.8645425905797746E-3</v>
      </c>
      <c r="I131">
        <f>LN(heatingOilData!J132/heatingOilData!J131)</f>
        <v>-3.9406874598373175E-3</v>
      </c>
      <c r="J131">
        <f>LN(heatingOilData!K132/heatingOilData!K131)</f>
        <v>-3.9987425691679632E-3</v>
      </c>
    </row>
    <row r="132" spans="1:10" x14ac:dyDescent="0.3">
      <c r="A132">
        <f>LN(heatingOilData!B133/heatingOilData!B132)</f>
        <v>5.7331083881846439E-3</v>
      </c>
      <c r="B132">
        <f>LN(heatingOilData!C133/heatingOilData!C132)</f>
        <v>4.4094559634156073E-3</v>
      </c>
      <c r="C132">
        <f>LN(heatingOilData!D133/heatingOilData!D132)</f>
        <v>4.3410920886574108E-3</v>
      </c>
      <c r="D132">
        <f>LN(heatingOilData!E133/heatingOilData!E132)</f>
        <v>4.2704691234522855E-3</v>
      </c>
      <c r="E132">
        <f>LN(heatingOilData!F133/heatingOilData!F132)</f>
        <v>4.2021072338118337E-3</v>
      </c>
      <c r="F132">
        <f>LN(heatingOilData!G133/heatingOilData!G132)</f>
        <v>4.1604814842598854E-3</v>
      </c>
      <c r="G132">
        <f>LN(heatingOilData!H133/heatingOilData!H132)</f>
        <v>4.1770324283026041E-3</v>
      </c>
      <c r="H132">
        <f>LN(heatingOilData!I133/heatingOilData!I132)</f>
        <v>4.2704691234522855E-3</v>
      </c>
      <c r="I132">
        <f>LN(heatingOilData!J133/heatingOilData!J132)</f>
        <v>4.3545947505144967E-3</v>
      </c>
      <c r="J132">
        <f>LN(heatingOilData!K133/heatingOilData!K132)</f>
        <v>4.4187341755095259E-3</v>
      </c>
    </row>
    <row r="133" spans="1:10" x14ac:dyDescent="0.3">
      <c r="A133">
        <f>LN(heatingOilData!B134/heatingOilData!B133)</f>
        <v>-1.171347648967048E-2</v>
      </c>
      <c r="B133">
        <f>LN(heatingOilData!C134/heatingOilData!C133)</f>
        <v>-1.1166238426295338E-2</v>
      </c>
      <c r="C133">
        <f>LN(heatingOilData!D134/heatingOilData!D133)</f>
        <v>-1.0992540431611702E-2</v>
      </c>
      <c r="D133">
        <f>LN(heatingOilData!E134/heatingOilData!E133)</f>
        <v>-1.0813121781408223E-2</v>
      </c>
      <c r="E133">
        <f>LN(heatingOilData!F134/heatingOilData!F133)</f>
        <v>-1.0639466015846109E-2</v>
      </c>
      <c r="F133">
        <f>LN(heatingOilData!G134/heatingOilData!G133)</f>
        <v>-1.0533735480589557E-2</v>
      </c>
      <c r="G133">
        <f>LN(heatingOilData!H134/heatingOilData!H133)</f>
        <v>-1.0575774516616785E-2</v>
      </c>
      <c r="H133">
        <f>LN(heatingOilData!I134/heatingOilData!I133)</f>
        <v>-1.0813121781408223E-2</v>
      </c>
      <c r="I133">
        <f>LN(heatingOilData!J134/heatingOilData!J133)</f>
        <v>-1.1026846359582379E-2</v>
      </c>
      <c r="J133">
        <f>LN(heatingOilData!K134/heatingOilData!K133)</f>
        <v>-1.1189813790397034E-2</v>
      </c>
    </row>
    <row r="134" spans="1:10" x14ac:dyDescent="0.3">
      <c r="A134">
        <f>LN(heatingOilData!B135/heatingOilData!B134)</f>
        <v>-3.2185415617980934E-3</v>
      </c>
      <c r="B134">
        <f>LN(heatingOilData!C135/heatingOilData!C134)</f>
        <v>-2.5456101994338533E-3</v>
      </c>
      <c r="C134">
        <f>LN(heatingOilData!D135/heatingOilData!D134)</f>
        <v>-2.505743637241745E-3</v>
      </c>
      <c r="D134">
        <f>LN(heatingOilData!E135/heatingOilData!E134)</f>
        <v>-2.4645730281616994E-3</v>
      </c>
      <c r="E134">
        <f>LN(heatingOilData!F135/heatingOilData!F134)</f>
        <v>-2.4247334571289845E-3</v>
      </c>
      <c r="F134">
        <f>LN(heatingOilData!G135/heatingOilData!G134)</f>
        <v>-2.4004812487116176E-3</v>
      </c>
      <c r="G134">
        <f>LN(heatingOilData!H135/heatingOilData!H134)</f>
        <v>-2.4101236812002491E-3</v>
      </c>
      <c r="H134">
        <f>LN(heatingOilData!I135/heatingOilData!I134)</f>
        <v>-2.4645730281616994E-3</v>
      </c>
      <c r="I134">
        <f>LN(heatingOilData!J135/heatingOilData!J134)</f>
        <v>-2.5136167403159008E-3</v>
      </c>
      <c r="J134">
        <f>LN(heatingOilData!K135/heatingOilData!K134)</f>
        <v>-2.5510217916054415E-3</v>
      </c>
    </row>
    <row r="135" spans="1:10" x14ac:dyDescent="0.3">
      <c r="A135">
        <f>LN(heatingOilData!B136/heatingOilData!B135)</f>
        <v>-8.6003015406380687E-4</v>
      </c>
      <c r="B135">
        <f>LN(heatingOilData!C136/heatingOilData!C135)</f>
        <v>0</v>
      </c>
      <c r="C135">
        <f>LN(heatingOilData!D136/heatingOilData!D135)</f>
        <v>0</v>
      </c>
      <c r="D135">
        <f>LN(heatingOilData!E136/heatingOilData!E135)</f>
        <v>0</v>
      </c>
      <c r="E135">
        <f>LN(heatingOilData!F136/heatingOilData!F135)</f>
        <v>0</v>
      </c>
      <c r="F135">
        <f>LN(heatingOilData!G136/heatingOilData!G135)</f>
        <v>0</v>
      </c>
      <c r="G135">
        <f>LN(heatingOilData!H136/heatingOilData!H135)</f>
        <v>0</v>
      </c>
      <c r="H135">
        <f>LN(heatingOilData!I136/heatingOilData!I135)</f>
        <v>1.0276437036319112E-3</v>
      </c>
      <c r="I135">
        <f>LN(heatingOilData!J136/heatingOilData!J135)</f>
        <v>1.0481082607108592E-3</v>
      </c>
      <c r="J135">
        <f>LN(heatingOilData!K136/heatingOilData!K135)</f>
        <v>1.0637167261899362E-3</v>
      </c>
    </row>
    <row r="136" spans="1:10" x14ac:dyDescent="0.3">
      <c r="A136">
        <f>LN(heatingOilData!B137/heatingOilData!B136)</f>
        <v>1.0484743528273202E-2</v>
      </c>
      <c r="B136">
        <f>LN(heatingOilData!C137/heatingOilData!C136)</f>
        <v>9.9335065993233131E-3</v>
      </c>
      <c r="C136">
        <f>LN(heatingOilData!D137/heatingOilData!D136)</f>
        <v>9.7785029663214132E-3</v>
      </c>
      <c r="D136">
        <f>LN(heatingOilData!E137/heatingOilData!E136)</f>
        <v>9.6184103847805433E-3</v>
      </c>
      <c r="E136">
        <f>LN(heatingOilData!F137/heatingOilData!F136)</f>
        <v>9.4634754386050592E-3</v>
      </c>
      <c r="F136">
        <f>LN(heatingOilData!G137/heatingOilData!G136)</f>
        <v>8.3765946520533829E-3</v>
      </c>
      <c r="G136">
        <f>LN(heatingOilData!H137/heatingOilData!H136)</f>
        <v>8.4101416812973288E-3</v>
      </c>
      <c r="H136">
        <f>LN(heatingOilData!I137/heatingOilData!I136)</f>
        <v>9.6085784738490221E-3</v>
      </c>
      <c r="I136">
        <f>LN(heatingOilData!J137/heatingOilData!J136)</f>
        <v>9.7988900387494891E-3</v>
      </c>
      <c r="J136">
        <f>LN(heatingOilData!K137/heatingOilData!K136)</f>
        <v>9.9440150836389574E-3</v>
      </c>
    </row>
    <row r="137" spans="1:10" x14ac:dyDescent="0.3">
      <c r="A137">
        <f>LN(heatingOilData!B138/heatingOilData!B137)</f>
        <v>-1.0915036133879685E-2</v>
      </c>
      <c r="B137">
        <f>LN(heatingOilData!C138/heatingOilData!C137)</f>
        <v>-1.0996093034442586E-2</v>
      </c>
      <c r="C137">
        <f>LN(heatingOilData!D138/heatingOilData!D137)</f>
        <v>-1.0824418760863406E-2</v>
      </c>
      <c r="D137">
        <f>LN(heatingOilData!E138/heatingOilData!E137)</f>
        <v>-1.0647111226448513E-2</v>
      </c>
      <c r="E137">
        <f>LN(heatingOilData!F138/heatingOilData!F137)</f>
        <v>-1.0475518840439457E-2</v>
      </c>
      <c r="F137">
        <f>LN(heatingOilData!G138/heatingOilData!G137)</f>
        <v>-9.3784983527355741E-3</v>
      </c>
      <c r="G137">
        <f>LN(heatingOilData!H138/heatingOilData!H137)</f>
        <v>-9.4160767827212149E-3</v>
      </c>
      <c r="H137">
        <f>LN(heatingOilData!I138/heatingOilData!I137)</f>
        <v>-9.6085784738490776E-3</v>
      </c>
      <c r="I137">
        <f>LN(heatingOilData!J138/heatingOilData!J137)</f>
        <v>-8.7518791588912272E-3</v>
      </c>
      <c r="J137">
        <f>LN(heatingOilData!K138/heatingOilData!K137)</f>
        <v>-8.8814286485196479E-3</v>
      </c>
    </row>
    <row r="138" spans="1:10" x14ac:dyDescent="0.3">
      <c r="A138">
        <f>LN(heatingOilData!B139/heatingOilData!B138)</f>
        <v>-7.9939930942840125E-3</v>
      </c>
      <c r="B138">
        <f>LN(heatingOilData!C139/heatingOilData!C138)</f>
        <v>-7.6841359952323938E-3</v>
      </c>
      <c r="C138">
        <f>LN(heatingOilData!D139/heatingOilData!D138)</f>
        <v>-6.5092093344369063E-3</v>
      </c>
      <c r="D138">
        <f>LN(heatingOilData!E139/heatingOilData!E138)</f>
        <v>-5.3663699474669454E-3</v>
      </c>
      <c r="E138">
        <f>LN(heatingOilData!F139/heatingOilData!F138)</f>
        <v>-4.2618024931854303E-3</v>
      </c>
      <c r="F138">
        <f>LN(heatingOilData!G139/heatingOilData!G138)</f>
        <v>-4.2189916925766003E-3</v>
      </c>
      <c r="G138">
        <f>LN(heatingOilData!H139/heatingOilData!H138)</f>
        <v>-2.216625592740812E-3</v>
      </c>
      <c r="H138">
        <f>LN(heatingOilData!I139/heatingOilData!I138)</f>
        <v>-2.0544427396349292E-4</v>
      </c>
      <c r="I138">
        <f>LN(heatingOilData!J139/heatingOilData!J138)</f>
        <v>8.3682013251528157E-4</v>
      </c>
      <c r="J138">
        <f>LN(heatingOilData!K139/heatingOilData!K138)</f>
        <v>8.4925695125532836E-4</v>
      </c>
    </row>
    <row r="139" spans="1:10" x14ac:dyDescent="0.3">
      <c r="A139">
        <f>LN(heatingOilData!B140/heatingOilData!B139)</f>
        <v>8.6730274300466878E-4</v>
      </c>
      <c r="B139">
        <f>LN(heatingOilData!C140/heatingOilData!C139)</f>
        <v>0</v>
      </c>
      <c r="C139">
        <f>LN(heatingOilData!D140/heatingOilData!D139)</f>
        <v>1.0527424911629701E-3</v>
      </c>
      <c r="D139">
        <f>LN(heatingOilData!E140/heatingOilData!E139)</f>
        <v>1.0342332083322964E-3</v>
      </c>
      <c r="E139">
        <f>LN(heatingOilData!F140/heatingOilData!F139)</f>
        <v>1.016363539061631E-3</v>
      </c>
      <c r="F139">
        <f>LN(heatingOilData!G140/heatingOilData!G139)</f>
        <v>2.0112637512036641E-3</v>
      </c>
      <c r="G139">
        <f>LN(heatingOilData!H140/heatingOilData!H139)</f>
        <v>2.0153170867765525E-3</v>
      </c>
      <c r="H139">
        <f>LN(heatingOilData!I140/heatingOilData!I139)</f>
        <v>2.0525458765984104E-3</v>
      </c>
      <c r="I139">
        <f>LN(heatingOilData!J140/heatingOilData!J139)</f>
        <v>2.0889917770151615E-3</v>
      </c>
      <c r="J139">
        <f>LN(heatingOilData!K140/heatingOilData!K139)</f>
        <v>2.119992314035697E-3</v>
      </c>
    </row>
    <row r="140" spans="1:10" x14ac:dyDescent="0.3">
      <c r="A140">
        <f>LN(heatingOilData!B141/heatingOilData!B140)</f>
        <v>9.0615506775747322E-3</v>
      </c>
      <c r="B140">
        <f>LN(heatingOilData!C141/heatingOilData!C140)</f>
        <v>8.109306069664278E-3</v>
      </c>
      <c r="C140">
        <f>LN(heatingOilData!D141/heatingOilData!D140)</f>
        <v>6.920442844573757E-3</v>
      </c>
      <c r="D140">
        <f>LN(heatingOilData!E141/heatingOilData!E140)</f>
        <v>6.7992432536524809E-3</v>
      </c>
      <c r="E140">
        <f>LN(heatingOilData!F141/heatingOilData!F140)</f>
        <v>6.6822158130870881E-3</v>
      </c>
      <c r="F140">
        <f>LN(heatingOilData!G141/heatingOilData!G140)</f>
        <v>5.6101128907665625E-3</v>
      </c>
      <c r="G140">
        <f>LN(heatingOilData!H141/heatingOilData!H140)</f>
        <v>5.6213759753033559E-3</v>
      </c>
      <c r="H140">
        <f>LN(heatingOilData!I141/heatingOilData!I140)</f>
        <v>5.724816289410726E-3</v>
      </c>
      <c r="I140">
        <f>LN(heatingOilData!J141/heatingOilData!J140)</f>
        <v>5.8260672493606882E-3</v>
      </c>
      <c r="J140">
        <f>LN(heatingOilData!K141/heatingOilData!K140)</f>
        <v>5.9121793832286242E-3</v>
      </c>
    </row>
    <row r="141" spans="1:10" x14ac:dyDescent="0.3">
      <c r="A141">
        <f>LN(heatingOilData!B142/heatingOilData!B141)</f>
        <v>-1.0744601871768445E-3</v>
      </c>
      <c r="B141">
        <f>LN(heatingOilData!C142/heatingOilData!C141)</f>
        <v>-4.2517007443191863E-4</v>
      </c>
      <c r="C141">
        <f>LN(heatingOilData!D142/heatingOilData!D141)</f>
        <v>-4.1806020675784424E-4</v>
      </c>
      <c r="D141">
        <f>LN(heatingOilData!E142/heatingOilData!E141)</f>
        <v>-1.438405672849641E-3</v>
      </c>
      <c r="E141">
        <f>LN(heatingOilData!F142/heatingOilData!F141)</f>
        <v>-2.4247334571289845E-3</v>
      </c>
      <c r="F141">
        <f>LN(heatingOilData!G142/heatingOilData!G141)</f>
        <v>-2.4004812487116176E-3</v>
      </c>
      <c r="G141">
        <f>LN(heatingOilData!H142/heatingOilData!H141)</f>
        <v>-2.4052928012494525E-3</v>
      </c>
      <c r="H141">
        <f>LN(heatingOilData!I142/heatingOilData!I141)</f>
        <v>-2.4494807103398221E-3</v>
      </c>
      <c r="I141">
        <f>LN(heatingOilData!J142/heatingOilData!J141)</f>
        <v>-2.492730829602584E-3</v>
      </c>
      <c r="J141">
        <f>LN(heatingOilData!K142/heatingOilData!K141)</f>
        <v>-2.5295123099560368E-3</v>
      </c>
    </row>
    <row r="142" spans="1:10" x14ac:dyDescent="0.3">
      <c r="A142">
        <f>LN(heatingOilData!B143/heatingOilData!B142)</f>
        <v>3.2366653975777246E-2</v>
      </c>
      <c r="B142">
        <f>LN(heatingOilData!C143/heatingOilData!C142)</f>
        <v>3.3249272931020563E-2</v>
      </c>
      <c r="C142">
        <f>LN(heatingOilData!D143/heatingOilData!D142)</f>
        <v>3.0676620603938141E-2</v>
      </c>
      <c r="D142">
        <f>LN(heatingOilData!E143/heatingOilData!E142)</f>
        <v>2.8182301033778605E-2</v>
      </c>
      <c r="E142">
        <f>LN(heatingOilData!F143/heatingOilData!F142)</f>
        <v>2.6748101640435076E-2</v>
      </c>
      <c r="F142">
        <f>LN(heatingOilData!G143/heatingOilData!G142)</f>
        <v>2.4531398304482456E-2</v>
      </c>
      <c r="G142">
        <f>LN(heatingOilData!H143/heatingOilData!H142)</f>
        <v>2.1638561395892625E-2</v>
      </c>
      <c r="H142">
        <f>LN(heatingOilData!I143/heatingOilData!I142)</f>
        <v>1.9028914256999045E-2</v>
      </c>
      <c r="I142">
        <f>LN(heatingOilData!J143/heatingOilData!J142)</f>
        <v>1.7320020592019453E-2</v>
      </c>
      <c r="J142">
        <f>LN(heatingOilData!K143/heatingOilData!K142)</f>
        <v>1.6536221911490106E-2</v>
      </c>
    </row>
    <row r="143" spans="1:10" x14ac:dyDescent="0.3">
      <c r="A143">
        <f>LN(heatingOilData!B144/heatingOilData!B143)</f>
        <v>1.871686103235368E-3</v>
      </c>
      <c r="B143">
        <f>LN(heatingOilData!C144/heatingOilData!C143)</f>
        <v>-8.2304531395090044E-4</v>
      </c>
      <c r="C143">
        <f>LN(heatingOilData!D144/heatingOilData!D143)</f>
        <v>-8.1135907087924735E-4</v>
      </c>
      <c r="D143">
        <f>LN(heatingOilData!E144/heatingOilData!E143)</f>
        <v>-8.0000004266680448E-4</v>
      </c>
      <c r="E143">
        <f>LN(heatingOilData!F144/heatingOilData!F143)</f>
        <v>-7.8817738070443611E-4</v>
      </c>
      <c r="F143">
        <f>LN(heatingOilData!G144/heatingOilData!G143)</f>
        <v>-7.8201372509256034E-4</v>
      </c>
      <c r="G143">
        <f>LN(heatingOilData!H144/heatingOilData!H143)</f>
        <v>-7.8585465733909158E-4</v>
      </c>
      <c r="H143">
        <f>LN(heatingOilData!I144/heatingOilData!I143)</f>
        <v>-1.8063226185851997E-3</v>
      </c>
      <c r="I143">
        <f>LN(heatingOilData!J144/heatingOilData!J143)</f>
        <v>-2.8659180311974065E-3</v>
      </c>
      <c r="J143">
        <f>LN(heatingOilData!K144/heatingOilData!K143)</f>
        <v>-3.9521632305809726E-3</v>
      </c>
    </row>
    <row r="144" spans="1:10" x14ac:dyDescent="0.3">
      <c r="A144">
        <f>LN(heatingOilData!B145/heatingOilData!B144)</f>
        <v>-2.7046724071270829E-3</v>
      </c>
      <c r="B144">
        <f>LN(heatingOilData!C145/heatingOilData!C144)</f>
        <v>-4.7457016747230463E-3</v>
      </c>
      <c r="C144">
        <f>LN(heatingOilData!D145/heatingOilData!D144)</f>
        <v>-4.6781332138923172E-3</v>
      </c>
      <c r="D144">
        <f>LN(heatingOilData!E145/heatingOilData!E144)</f>
        <v>-4.6124618022044669E-3</v>
      </c>
      <c r="E144">
        <f>LN(heatingOilData!F145/heatingOilData!F144)</f>
        <v>-4.5441152972844094E-3</v>
      </c>
      <c r="F144">
        <f>LN(heatingOilData!G145/heatingOilData!G144)</f>
        <v>-4.5084855354308945E-3</v>
      </c>
      <c r="G144">
        <f>LN(heatingOilData!H145/heatingOilData!H144)</f>
        <v>-4.5306883371743793E-3</v>
      </c>
      <c r="H144">
        <f>LN(heatingOilData!I145/heatingOilData!I144)</f>
        <v>-4.6310361634490475E-3</v>
      </c>
      <c r="I144">
        <f>LN(heatingOilData!J145/heatingOilData!J144)</f>
        <v>-4.7261980504403542E-3</v>
      </c>
      <c r="J144">
        <f>LN(heatingOilData!K145/heatingOilData!K144)</f>
        <v>-4.8051904848091685E-3</v>
      </c>
    </row>
    <row r="145" spans="1:10" x14ac:dyDescent="0.3">
      <c r="A145">
        <f>LN(heatingOilData!B146/heatingOilData!B145)</f>
        <v>5.6092387645105945E-3</v>
      </c>
      <c r="B145">
        <f>LN(heatingOilData!C146/heatingOilData!C145)</f>
        <v>5.7744025163911899E-3</v>
      </c>
      <c r="C145">
        <f>LN(heatingOilData!D146/heatingOilData!D145)</f>
        <v>5.692229234274768E-3</v>
      </c>
      <c r="D145">
        <f>LN(heatingOilData!E146/heatingOilData!E145)</f>
        <v>5.6123618955120011E-3</v>
      </c>
      <c r="E145">
        <f>LN(heatingOilData!F146/heatingOilData!F145)</f>
        <v>5.5292399952182403E-3</v>
      </c>
      <c r="F145">
        <f>LN(heatingOilData!G146/heatingOilData!G145)</f>
        <v>4.5084855354308251E-3</v>
      </c>
      <c r="G145">
        <f>LN(heatingOilData!H146/heatingOilData!H145)</f>
        <v>3.5475007641188024E-3</v>
      </c>
      <c r="H145">
        <f>LN(heatingOilData!I146/heatingOilData!I145)</f>
        <v>3.6261119506501654E-3</v>
      </c>
      <c r="I145">
        <f>LN(heatingOilData!J146/heatingOilData!J145)</f>
        <v>2.6740733819924541E-3</v>
      </c>
      <c r="J145">
        <f>LN(heatingOilData!K146/heatingOilData!K145)</f>
        <v>1.6739907654661293E-3</v>
      </c>
    </row>
    <row r="146" spans="1:10" x14ac:dyDescent="0.3">
      <c r="A146">
        <f>LN(heatingOilData!B147/heatingOilData!B146)</f>
        <v>1.071512415534414E-2</v>
      </c>
      <c r="B146">
        <f>LN(heatingOilData!C147/heatingOilData!C146)</f>
        <v>1.5709799778182397E-2</v>
      </c>
      <c r="C146">
        <f>LN(heatingOilData!D147/heatingOilData!D146)</f>
        <v>1.4889611096206633E-2</v>
      </c>
      <c r="D146">
        <f>LN(heatingOilData!E147/heatingOilData!E146)</f>
        <v>1.4091728671022145E-2</v>
      </c>
      <c r="E146">
        <f>LN(heatingOilData!F147/heatingOilData!F146)</f>
        <v>6.0862070661742446E-3</v>
      </c>
      <c r="F146">
        <f>LN(heatingOilData!G147/heatingOilData!G146)</f>
        <v>-6.6719242787543339E-3</v>
      </c>
      <c r="G146">
        <f>LN(heatingOilData!H147/heatingOilData!H146)</f>
        <v>-2.268302584458189E-2</v>
      </c>
      <c r="H146">
        <f>LN(heatingOilData!I147/heatingOilData!I146)</f>
        <v>-2.2162135068735579E-2</v>
      </c>
      <c r="I146">
        <f>LN(heatingOilData!J147/heatingOilData!J146)</f>
        <v>-1.8451855529259546E-2</v>
      </c>
      <c r="J146">
        <f>LN(heatingOilData!K147/heatingOilData!K146)</f>
        <v>-8.1873030027355687E-3</v>
      </c>
    </row>
    <row r="147" spans="1:10" x14ac:dyDescent="0.3">
      <c r="A147">
        <f>LN(heatingOilData!B148/heatingOilData!B147)</f>
        <v>1.3234439321689479E-2</v>
      </c>
      <c r="B147">
        <f>LN(heatingOilData!C148/heatingOilData!C147)</f>
        <v>1.1272261063500122E-2</v>
      </c>
      <c r="C147">
        <f>LN(heatingOilData!D148/heatingOilData!D147)</f>
        <v>1.0331901961991281E-2</v>
      </c>
      <c r="D147">
        <f>LN(heatingOilData!E148/heatingOilData!E147)</f>
        <v>9.8059228573976493E-3</v>
      </c>
      <c r="E147">
        <f>LN(heatingOilData!F148/heatingOilData!F147)</f>
        <v>8.7694218815123903E-3</v>
      </c>
      <c r="F147">
        <f>LN(heatingOilData!G148/heatingOilData!G147)</f>
        <v>7.8447156563382914E-3</v>
      </c>
      <c r="G147">
        <f>LN(heatingOilData!H148/heatingOilData!H147)</f>
        <v>8.0176817552963155E-3</v>
      </c>
      <c r="H147">
        <f>LN(heatingOilData!I148/heatingOilData!I147)</f>
        <v>8.1900539700444034E-3</v>
      </c>
      <c r="I147">
        <f>LN(heatingOilData!J148/heatingOilData!J147)</f>
        <v>8.335118062174466E-3</v>
      </c>
      <c r="J147">
        <f>LN(heatingOilData!K148/heatingOilData!K147)</f>
        <v>8.396354952906358E-3</v>
      </c>
    </row>
    <row r="148" spans="1:10" x14ac:dyDescent="0.3">
      <c r="A148">
        <f>LN(heatingOilData!B149/heatingOilData!B148)</f>
        <v>-4.0535118331824944E-3</v>
      </c>
      <c r="B148">
        <f>LN(heatingOilData!C149/heatingOilData!C148)</f>
        <v>-1.803065699345767E-3</v>
      </c>
      <c r="C148">
        <f>LN(heatingOilData!D149/heatingOilData!D148)</f>
        <v>-7.9098283736446745E-4</v>
      </c>
      <c r="D148">
        <f>LN(heatingOilData!E149/heatingOilData!E148)</f>
        <v>5.8530876707577322E-4</v>
      </c>
      <c r="E148">
        <f>LN(heatingOilData!F149/heatingOilData!F148)</f>
        <v>5.8190283864868785E-4</v>
      </c>
      <c r="F148">
        <f>LN(heatingOilData!G149/heatingOilData!G148)</f>
        <v>5.8588030188732882E-4</v>
      </c>
      <c r="G148">
        <f>LN(heatingOilData!H149/heatingOilData!H148)</f>
        <v>5.9874265834195743E-4</v>
      </c>
      <c r="H148">
        <f>LN(heatingOilData!I149/heatingOilData!I148)</f>
        <v>6.1155847385617143E-4</v>
      </c>
      <c r="I148">
        <f>LN(heatingOilData!J149/heatingOilData!J148)</f>
        <v>6.2234210078364501E-4</v>
      </c>
      <c r="J148">
        <f>LN(heatingOilData!K149/heatingOilData!K148)</f>
        <v>6.2689376204129411E-4</v>
      </c>
    </row>
    <row r="149" spans="1:10" x14ac:dyDescent="0.3">
      <c r="A149">
        <f>LN(heatingOilData!B150/heatingOilData!B149)</f>
        <v>-1.2192645282062963E-3</v>
      </c>
      <c r="B149">
        <f>LN(heatingOilData!C150/heatingOilData!C149)</f>
        <v>-4.0184904387719289E-3</v>
      </c>
      <c r="C149">
        <f>LN(heatingOilData!D150/heatingOilData!D149)</f>
        <v>-3.5671857089213136E-3</v>
      </c>
      <c r="D149">
        <f>LN(heatingOilData!E150/heatingOilData!E149)</f>
        <v>-3.9085451360566827E-3</v>
      </c>
      <c r="E149">
        <f>LN(heatingOilData!F150/heatingOilData!F149)</f>
        <v>-3.8857635836911284E-3</v>
      </c>
      <c r="F149">
        <f>LN(heatingOilData!G150/heatingOilData!G149)</f>
        <v>-3.9123680577137828E-3</v>
      </c>
      <c r="G149">
        <f>LN(heatingOilData!H150/heatingOilData!H149)</f>
        <v>-3.9984059666952508E-3</v>
      </c>
      <c r="H149">
        <f>LN(heatingOilData!I150/heatingOilData!I149)</f>
        <v>-4.084138819748593E-3</v>
      </c>
      <c r="I149">
        <f>LN(heatingOilData!J150/heatingOilData!J149)</f>
        <v>-4.1562819599177559E-3</v>
      </c>
      <c r="J149">
        <f>LN(heatingOilData!K150/heatingOilData!K149)</f>
        <v>-4.1867341876832241E-3</v>
      </c>
    </row>
    <row r="150" spans="1:10" x14ac:dyDescent="0.3">
      <c r="A150">
        <f>LN(heatingOilData!B151/heatingOilData!B150)</f>
        <v>2.8426415080971012E-3</v>
      </c>
      <c r="B150">
        <f>LN(heatingOilData!C151/heatingOilData!C150)</f>
        <v>3.6173672885881783E-3</v>
      </c>
      <c r="C150">
        <f>LN(heatingOilData!D151/heatingOilData!D150)</f>
        <v>3.5671857089213223E-3</v>
      </c>
      <c r="D150">
        <f>LN(heatingOilData!E151/heatingOilData!E150)</f>
        <v>3.5183773589649091E-3</v>
      </c>
      <c r="E150">
        <f>LN(heatingOilData!F151/heatingOilData!F150)</f>
        <v>3.4978659837923299E-3</v>
      </c>
      <c r="F150">
        <f>LN(heatingOilData!G151/heatingOilData!G150)</f>
        <v>2.5447796839700972E-3</v>
      </c>
      <c r="G150">
        <f>LN(heatingOilData!H151/heatingOilData!H150)</f>
        <v>2.6007817000572187E-3</v>
      </c>
      <c r="H150">
        <f>LN(heatingOilData!I151/heatingOilData!I150)</f>
        <v>2.6565868285631875E-3</v>
      </c>
      <c r="I150">
        <f>LN(heatingOilData!J151/heatingOilData!J150)</f>
        <v>2.7035474510272704E-3</v>
      </c>
      <c r="J150">
        <f>LN(heatingOilData!K151/heatingOilData!K150)</f>
        <v>2.7233702806758204E-3</v>
      </c>
    </row>
    <row r="151" spans="1:10" x14ac:dyDescent="0.3">
      <c r="A151">
        <f>LN(heatingOilData!B152/heatingOilData!B151)</f>
        <v>7.6752548064396124E-3</v>
      </c>
      <c r="B151">
        <f>LN(heatingOilData!C152/heatingOilData!C151)</f>
        <v>6.598044530428805E-3</v>
      </c>
      <c r="C151">
        <f>LN(heatingOilData!D152/heatingOilData!D151)</f>
        <v>5.5237859923307452E-3</v>
      </c>
      <c r="D151">
        <f>LN(heatingOilData!E152/heatingOilData!E151)</f>
        <v>5.4485443216153485E-3</v>
      </c>
      <c r="E151">
        <f>LN(heatingOilData!F152/heatingOilData!F151)</f>
        <v>5.416921738646197E-3</v>
      </c>
      <c r="F151">
        <f>LN(heatingOilData!G152/heatingOilData!G151)</f>
        <v>5.4591673891894732E-3</v>
      </c>
      <c r="G151">
        <f>LN(heatingOilData!H152/heatingOilData!H151)</f>
        <v>3.5899520007237205E-3</v>
      </c>
      <c r="H151">
        <f>LN(heatingOilData!I152/heatingOilData!I151)</f>
        <v>3.6667386774199406E-3</v>
      </c>
      <c r="I151">
        <f>LN(heatingOilData!J152/heatingOilData!J151)</f>
        <v>3.7313476128581842E-3</v>
      </c>
      <c r="J151">
        <f>LN(heatingOilData!K152/heatingOilData!K151)</f>
        <v>3.7586179141382266E-3</v>
      </c>
    </row>
    <row r="152" spans="1:10" x14ac:dyDescent="0.3">
      <c r="A152">
        <f>LN(heatingOilData!B153/heatingOilData!B152)</f>
        <v>-5.042875033861899E-3</v>
      </c>
      <c r="B152">
        <f>LN(heatingOilData!C153/heatingOilData!C152)</f>
        <v>-4.594035843713643E-3</v>
      </c>
      <c r="C152">
        <f>LN(heatingOilData!D153/heatingOilData!D152)</f>
        <v>-3.5475007641187105E-3</v>
      </c>
      <c r="D152">
        <f>LN(heatingOilData!E153/heatingOilData!E152)</f>
        <v>-3.4992259655656386E-3</v>
      </c>
      <c r="E152">
        <f>LN(heatingOilData!F153/heatingOilData!F152)</f>
        <v>-3.4789366359676338E-3</v>
      </c>
      <c r="F152">
        <f>LN(heatingOilData!G153/heatingOilData!G152)</f>
        <v>-3.5060417683072461E-3</v>
      </c>
      <c r="G152">
        <f>LN(heatingOilData!H153/heatingOilData!H152)</f>
        <v>-2.5914496711341916E-3</v>
      </c>
      <c r="H152">
        <f>LN(heatingOilData!I153/heatingOilData!I152)</f>
        <v>-2.6468507766745203E-3</v>
      </c>
      <c r="I152">
        <f>LN(heatingOilData!J153/heatingOilData!J152)</f>
        <v>-2.6934648004379859E-3</v>
      </c>
      <c r="J152">
        <f>LN(heatingOilData!K153/heatingOilData!K152)</f>
        <v>-2.7131395125851937E-3</v>
      </c>
    </row>
    <row r="153" spans="1:10" x14ac:dyDescent="0.3">
      <c r="A153">
        <f>LN(heatingOilData!B154/heatingOilData!B153)</f>
        <v>2.0202027072758022E-3</v>
      </c>
      <c r="B153">
        <f>LN(heatingOilData!C154/heatingOilData!C153)</f>
        <v>3.3976249333050167E-3</v>
      </c>
      <c r="C153">
        <f>LN(heatingOilData!D154/heatingOilData!D153)</f>
        <v>3.3507471973256864E-3</v>
      </c>
      <c r="D153">
        <f>LN(heatingOilData!E154/heatingOilData!E153)</f>
        <v>3.305145421531075E-3</v>
      </c>
      <c r="E153">
        <f>LN(heatingOilData!F154/heatingOilData!F153)</f>
        <v>3.2859795683163186E-3</v>
      </c>
      <c r="F153">
        <f>LN(heatingOilData!G154/heatingOilData!G153)</f>
        <v>3.3115838192258654E-3</v>
      </c>
      <c r="G153">
        <f>LN(heatingOilData!H154/heatingOilData!H153)</f>
        <v>4.3816043013658644E-3</v>
      </c>
      <c r="H153">
        <f>LN(heatingOilData!I154/heatingOilData!I153)</f>
        <v>4.4751905444996385E-3</v>
      </c>
      <c r="I153">
        <f>LN(heatingOilData!J154/heatingOilData!J153)</f>
        <v>4.5539304533577935E-3</v>
      </c>
      <c r="J153">
        <f>LN(heatingOilData!K154/heatingOilData!K153)</f>
        <v>4.5871640069061401E-3</v>
      </c>
    </row>
    <row r="154" spans="1:10" x14ac:dyDescent="0.3">
      <c r="A154">
        <f>LN(heatingOilData!B155/heatingOilData!B154)</f>
        <v>-3.4367768589634137E-3</v>
      </c>
      <c r="B154">
        <f>LN(heatingOilData!C155/heatingOilData!C154)</f>
        <v>-3.9984059666952508E-3</v>
      </c>
      <c r="C154">
        <f>LN(heatingOilData!D155/heatingOilData!D154)</f>
        <v>-3.9432227750400397E-3</v>
      </c>
      <c r="D154">
        <f>LN(heatingOilData!E155/heatingOilData!E154)</f>
        <v>-3.8895420486625455E-3</v>
      </c>
      <c r="E154">
        <f>LN(heatingOilData!F155/heatingOilData!F154)</f>
        <v>-3.8669808434961539E-3</v>
      </c>
      <c r="F154">
        <f>LN(heatingOilData!G155/heatingOilData!G154)</f>
        <v>-3.8971210663642825E-3</v>
      </c>
      <c r="G154">
        <f>LN(heatingOilData!H155/heatingOilData!H154)</f>
        <v>-3.9824823643175968E-3</v>
      </c>
      <c r="H154">
        <f>LN(heatingOilData!I155/heatingOilData!I154)</f>
        <v>-4.0675264540597118E-3</v>
      </c>
      <c r="I154">
        <f>LN(heatingOilData!J155/heatingOilData!J154)</f>
        <v>-4.1390787568875397E-3</v>
      </c>
      <c r="J154">
        <f>LN(heatingOilData!K155/heatingOilData!K154)</f>
        <v>-4.1692785014516833E-3</v>
      </c>
    </row>
    <row r="155" spans="1:10" x14ac:dyDescent="0.3">
      <c r="A155">
        <f>LN(heatingOilData!B156/heatingOilData!B155)</f>
        <v>-1.2430114195072201E-2</v>
      </c>
      <c r="B155">
        <f>LN(heatingOilData!C156/heatingOilData!C155)</f>
        <v>-1.2497643012527926E-2</v>
      </c>
      <c r="C155">
        <f>LN(heatingOilData!D156/heatingOilData!D155)</f>
        <v>-1.2323749688831927E-2</v>
      </c>
      <c r="D155">
        <f>LN(heatingOilData!E156/heatingOilData!E155)</f>
        <v>-1.215462915029813E-2</v>
      </c>
      <c r="E155">
        <f>LN(heatingOilData!F156/heatingOilData!F155)</f>
        <v>-1.2083561566141937E-2</v>
      </c>
      <c r="F155">
        <f>LN(heatingOilData!G156/heatingOilData!G155)</f>
        <v>-1.2178504477959266E-2</v>
      </c>
      <c r="G155">
        <f>LN(heatingOilData!H156/heatingOilData!H155)</f>
        <v>-1.1437869251870545E-2</v>
      </c>
      <c r="H155">
        <f>LN(heatingOilData!I156/heatingOilData!I155)</f>
        <v>-1.1684052158374479E-2</v>
      </c>
      <c r="I155">
        <f>LN(heatingOilData!J156/heatingOilData!J155)</f>
        <v>-1.1891242652813914E-2</v>
      </c>
      <c r="J155">
        <f>LN(heatingOilData!K156/heatingOilData!K155)</f>
        <v>-1.1978707906530418E-2</v>
      </c>
    </row>
    <row r="156" spans="1:10" x14ac:dyDescent="0.3">
      <c r="A156">
        <f>LN(heatingOilData!B157/heatingOilData!B156)</f>
        <v>-6.1532152490103523E-4</v>
      </c>
      <c r="B156">
        <f>LN(heatingOilData!C157/heatingOilData!C156)</f>
        <v>-1.6240360857345624E-3</v>
      </c>
      <c r="C156">
        <f>LN(heatingOilData!D157/heatingOilData!D156)</f>
        <v>-2.6033858701149278E-3</v>
      </c>
      <c r="D156">
        <f>LN(heatingOilData!E157/heatingOilData!E156)</f>
        <v>-3.754574117176336E-3</v>
      </c>
      <c r="E156">
        <f>LN(heatingOilData!F157/heatingOilData!F156)</f>
        <v>-3.7324471186851878E-3</v>
      </c>
      <c r="F156">
        <f>LN(heatingOilData!G157/heatingOilData!G156)</f>
        <v>-3.7620081988804753E-3</v>
      </c>
      <c r="G156">
        <f>LN(heatingOilData!H157/heatingOilData!H156)</f>
        <v>-3.8418811788646185E-3</v>
      </c>
      <c r="H156">
        <f>LN(heatingOilData!I157/heatingOilData!I156)</f>
        <v>-3.9252193771221544E-3</v>
      </c>
      <c r="I156">
        <f>LN(heatingOilData!J157/heatingOilData!J156)</f>
        <v>-3.9953790925935624E-3</v>
      </c>
      <c r="J156">
        <f>LN(heatingOilData!K157/heatingOilData!K156)</f>
        <v>-4.0250027859374538E-3</v>
      </c>
    </row>
    <row r="157" spans="1:10" x14ac:dyDescent="0.3">
      <c r="A157">
        <f>LN(heatingOilData!B158/heatingOilData!B157)</f>
        <v>9.7999967658495436E-3</v>
      </c>
      <c r="B157">
        <f>LN(heatingOilData!C158/heatingOilData!C157)</f>
        <v>8.2954446364397107E-3</v>
      </c>
      <c r="C157">
        <f>LN(heatingOilData!D158/heatingOilData!D157)</f>
        <v>7.1928382039222593E-3</v>
      </c>
      <c r="D157">
        <f>LN(heatingOilData!E158/heatingOilData!E157)</f>
        <v>7.4951041207801782E-3</v>
      </c>
      <c r="E157">
        <f>LN(heatingOilData!F158/heatingOilData!F157)</f>
        <v>6.4737842573998998E-3</v>
      </c>
      <c r="F157">
        <f>LN(heatingOilData!G158/heatingOilData!G157)</f>
        <v>5.5390843897186494E-3</v>
      </c>
      <c r="G157">
        <f>LN(heatingOilData!H158/heatingOilData!H157)</f>
        <v>4.6488209039102632E-3</v>
      </c>
      <c r="H157">
        <f>LN(heatingOilData!I158/heatingOilData!I157)</f>
        <v>3.7190125509455369E-3</v>
      </c>
      <c r="I157">
        <f>LN(heatingOilData!J158/heatingOilData!J157)</f>
        <v>3.7854934794818861E-3</v>
      </c>
      <c r="J157">
        <f>LN(heatingOilData!K158/heatingOilData!K157)</f>
        <v>3.8135639438346565E-3</v>
      </c>
    </row>
    <row r="158" spans="1:10" x14ac:dyDescent="0.3">
      <c r="A158">
        <f>LN(heatingOilData!B159/heatingOilData!B158)</f>
        <v>1.0153315929619419E-3</v>
      </c>
      <c r="B158">
        <f>LN(heatingOilData!C159/heatingOilData!C158)</f>
        <v>2.6159588315743739E-3</v>
      </c>
      <c r="C158">
        <f>LN(heatingOilData!D159/heatingOilData!D158)</f>
        <v>1.591406741274027E-3</v>
      </c>
      <c r="D158">
        <f>LN(heatingOilData!E159/heatingOilData!E158)</f>
        <v>3.929273135032925E-4</v>
      </c>
      <c r="E158">
        <f>LN(heatingOilData!F159/heatingOilData!F158)</f>
        <v>3.9100684760132219E-4</v>
      </c>
      <c r="F158">
        <f>LN(heatingOilData!G159/heatingOilData!G158)</f>
        <v>3.9447732266972629E-4</v>
      </c>
      <c r="G158">
        <f>LN(heatingOilData!H159/heatingOilData!H158)</f>
        <v>4.0322581191504876E-4</v>
      </c>
      <c r="H158">
        <f>LN(heatingOilData!I159/heatingOilData!I158)</f>
        <v>4.123711398640892E-4</v>
      </c>
      <c r="I158">
        <f>LN(heatingOilData!J159/heatingOilData!J158)</f>
        <v>-6.299212806720342E-4</v>
      </c>
      <c r="J158">
        <f>LN(heatingOilData!K159/heatingOilData!K158)</f>
        <v>-6.3458489702269733E-4</v>
      </c>
    </row>
    <row r="159" spans="1:10" x14ac:dyDescent="0.3">
      <c r="A159">
        <f>LN(heatingOilData!B160/heatingOilData!B159)</f>
        <v>8.6895565467112884E-3</v>
      </c>
      <c r="B159">
        <f>LN(heatingOilData!C160/heatingOilData!C159)</f>
        <v>8.0064478937412822E-3</v>
      </c>
      <c r="C159">
        <f>LN(heatingOilData!D160/heatingOilData!D159)</f>
        <v>6.9327800703018255E-3</v>
      </c>
      <c r="D159">
        <f>LN(heatingOilData!E160/heatingOilData!E159)</f>
        <v>6.851353021680529E-3</v>
      </c>
      <c r="E159">
        <f>LN(heatingOilData!F160/heatingOilData!F159)</f>
        <v>6.8179868668519E-3</v>
      </c>
      <c r="F159">
        <f>LN(heatingOilData!G160/heatingOilData!G159)</f>
        <v>5.8985621279073266E-3</v>
      </c>
      <c r="G159">
        <f>LN(heatingOilData!H160/heatingOilData!H159)</f>
        <v>5.0266517824542186E-3</v>
      </c>
      <c r="H159">
        <f>LN(heatingOilData!I160/heatingOilData!I159)</f>
        <v>5.1403423559455855E-3</v>
      </c>
      <c r="I159">
        <f>LN(heatingOilData!J160/heatingOilData!J159)</f>
        <v>5.2372592737997955E-3</v>
      </c>
      <c r="J159">
        <f>LN(heatingOilData!K160/heatingOilData!K159)</f>
        <v>5.2759434400681321E-3</v>
      </c>
    </row>
    <row r="160" spans="1:10" x14ac:dyDescent="0.3">
      <c r="A160">
        <f>LN(heatingOilData!B161/heatingOilData!B160)</f>
        <v>1.1801317081290241E-2</v>
      </c>
      <c r="B160">
        <f>LN(heatingOilData!C161/heatingOilData!C160)</f>
        <v>1.1890746521521773E-2</v>
      </c>
      <c r="C160">
        <f>LN(heatingOilData!D161/heatingOilData!D160)</f>
        <v>1.1774076362395858E-2</v>
      </c>
      <c r="D160">
        <f>LN(heatingOilData!E161/heatingOilData!E160)</f>
        <v>1.02863594998751E-2</v>
      </c>
      <c r="E160">
        <f>LN(heatingOilData!F161/heatingOilData!F160)</f>
        <v>9.2754288181305187E-3</v>
      </c>
      <c r="F160">
        <f>LN(heatingOilData!G161/heatingOilData!G160)</f>
        <v>8.39438799452869E-3</v>
      </c>
      <c r="G160">
        <f>LN(heatingOilData!H161/heatingOilData!H160)</f>
        <v>7.5924440645313979E-3</v>
      </c>
      <c r="H160">
        <f>LN(heatingOilData!I161/heatingOilData!I160)</f>
        <v>6.7450434568904743E-3</v>
      </c>
      <c r="I160">
        <f>LN(heatingOilData!J161/heatingOilData!J160)</f>
        <v>6.8714481720140944E-3</v>
      </c>
      <c r="J160">
        <f>LN(heatingOilData!K161/heatingOilData!K160)</f>
        <v>6.9218944435463538E-3</v>
      </c>
    </row>
    <row r="161" spans="1:10" x14ac:dyDescent="0.3">
      <c r="A161">
        <f>LN(heatingOilData!B162/heatingOilData!B161)</f>
        <v>-2.1897092455971014E-3</v>
      </c>
      <c r="B161">
        <f>LN(heatingOilData!C162/heatingOilData!C161)</f>
        <v>-3.1570665527669447E-3</v>
      </c>
      <c r="C161">
        <f>LN(heatingOilData!D162/heatingOilData!D161)</f>
        <v>-3.1262237262662425E-3</v>
      </c>
      <c r="D161">
        <f>LN(heatingOilData!E162/heatingOilData!E161)</f>
        <v>-3.4816282751643337E-3</v>
      </c>
      <c r="E161">
        <f>LN(heatingOilData!F162/heatingOilData!F161)</f>
        <v>-2.5036122851060825E-3</v>
      </c>
      <c r="F161">
        <f>LN(heatingOilData!G162/heatingOilData!G161)</f>
        <v>-2.5304149754903919E-3</v>
      </c>
      <c r="G161">
        <f>LN(heatingOilData!H162/heatingOilData!H161)</f>
        <v>-2.5909331883099624E-3</v>
      </c>
      <c r="H161">
        <f>LN(heatingOilData!I162/heatingOilData!I161)</f>
        <v>-2.6517098658905614E-3</v>
      </c>
      <c r="I161">
        <f>LN(heatingOilData!J162/heatingOilData!J161)</f>
        <v>-2.7013003439184608E-3</v>
      </c>
      <c r="J161">
        <f>LN(heatingOilData!K162/heatingOilData!K161)</f>
        <v>-2.7210901143607247E-3</v>
      </c>
    </row>
    <row r="162" spans="1:10" x14ac:dyDescent="0.3">
      <c r="A162">
        <f>LN(heatingOilData!B163/heatingOilData!B162)</f>
        <v>6.3567953430378665E-3</v>
      </c>
      <c r="B162">
        <f>LN(heatingOilData!C163/heatingOilData!C162)</f>
        <v>6.5005646030934627E-3</v>
      </c>
      <c r="C162">
        <f>LN(heatingOilData!D163/heatingOilData!D162)</f>
        <v>6.4371625771660335E-3</v>
      </c>
      <c r="D162">
        <f>LN(heatingOilData!E163/heatingOilData!E162)</f>
        <v>6.5662653846007722E-3</v>
      </c>
      <c r="E162">
        <f>LN(heatingOilData!F163/heatingOilData!F162)</f>
        <v>5.5764013362631345E-3</v>
      </c>
      <c r="F162">
        <f>LN(heatingOilData!G163/heatingOilData!G162)</f>
        <v>4.6665455090953746E-3</v>
      </c>
      <c r="G162">
        <f>LN(heatingOilData!H163/heatingOilData!H162)</f>
        <v>3.7844881340602459E-3</v>
      </c>
      <c r="H162">
        <f>LN(heatingOilData!I163/heatingOilData!I162)</f>
        <v>2.8553965964042425E-3</v>
      </c>
      <c r="I162">
        <f>LN(heatingOilData!J163/heatingOilData!J162)</f>
        <v>1.8709079358116025E-3</v>
      </c>
      <c r="J162">
        <f>LN(heatingOilData!K163/heatingOilData!K162)</f>
        <v>1.8846199693946721E-3</v>
      </c>
    </row>
    <row r="163" spans="1:10" x14ac:dyDescent="0.3">
      <c r="A163">
        <f>LN(heatingOilData!B164/heatingOilData!B163)</f>
        <v>-5.9583095836305234E-3</v>
      </c>
      <c r="B163">
        <f>LN(heatingOilData!C164/heatingOilData!C163)</f>
        <v>-6.1053857795353023E-3</v>
      </c>
      <c r="C163">
        <f>LN(heatingOilData!D164/heatingOilData!D163)</f>
        <v>-7.0244191272722358E-3</v>
      </c>
      <c r="D163">
        <f>LN(heatingOilData!E164/heatingOilData!E163)</f>
        <v>-7.7295070822675513E-3</v>
      </c>
      <c r="E163">
        <f>LN(heatingOilData!F164/heatingOilData!F163)</f>
        <v>-7.699749301303003E-3</v>
      </c>
      <c r="F163">
        <f>LN(heatingOilData!G164/heatingOilData!G163)</f>
        <v>-7.7897180653333665E-3</v>
      </c>
      <c r="G163">
        <f>LN(heatingOilData!H164/heatingOilData!H163)</f>
        <v>-7.9840743482205313E-3</v>
      </c>
      <c r="H163">
        <f>LN(heatingOilData!I164/heatingOilData!I163)</f>
        <v>-8.1800047119308071E-3</v>
      </c>
      <c r="I163">
        <f>LN(heatingOilData!J164/heatingOilData!J163)</f>
        <v>-8.3420713173952346E-3</v>
      </c>
      <c r="J163">
        <f>LN(heatingOilData!K164/heatingOilData!K163)</f>
        <v>-8.4034107963795041E-3</v>
      </c>
    </row>
    <row r="164" spans="1:10" x14ac:dyDescent="0.3">
      <c r="A164">
        <f>LN(heatingOilData!B165/heatingOilData!B164)</f>
        <v>-4.5922013415699093E-3</v>
      </c>
      <c r="B164">
        <f>LN(heatingOilData!C165/heatingOilData!C164)</f>
        <v>-4.7524841925137423E-3</v>
      </c>
      <c r="C164">
        <f>LN(heatingOilData!D165/heatingOilData!D164)</f>
        <v>-3.5308000588112416E-3</v>
      </c>
      <c r="D164">
        <f>LN(heatingOilData!E165/heatingOilData!E164)</f>
        <v>-3.1086094588306697E-3</v>
      </c>
      <c r="E164">
        <f>LN(heatingOilData!F165/heatingOilData!F164)</f>
        <v>-3.0965768889198563E-3</v>
      </c>
      <c r="F164">
        <f>LN(heatingOilData!G165/heatingOilData!G164)</f>
        <v>-3.1329573305710497E-3</v>
      </c>
      <c r="G164">
        <f>LN(heatingOilData!H165/heatingOilData!H164)</f>
        <v>-3.2115643822143328E-3</v>
      </c>
      <c r="H164">
        <f>LN(heatingOilData!I165/heatingOilData!I164)</f>
        <v>-3.2908297900889E-3</v>
      </c>
      <c r="I164">
        <f>LN(heatingOilData!J165/heatingOilData!J164)</f>
        <v>-3.3564117937201045E-3</v>
      </c>
      <c r="J164">
        <f>LN(heatingOilData!K165/heatingOilData!K164)</f>
        <v>-3.381237371869236E-3</v>
      </c>
    </row>
    <row r="165" spans="1:10" x14ac:dyDescent="0.3">
      <c r="A165">
        <f>LN(heatingOilData!B166/heatingOilData!B165)</f>
        <v>-3.4078413255064261E-3</v>
      </c>
      <c r="B165">
        <f>LN(heatingOilData!C166/heatingOilData!C165)</f>
        <v>-2.7827487645208735E-3</v>
      </c>
      <c r="C165">
        <f>LN(heatingOilData!D166/heatingOilData!D165)</f>
        <v>-3.3461304717708959E-3</v>
      </c>
      <c r="D165">
        <f>LN(heatingOilData!E166/heatingOilData!E165)</f>
        <v>-3.7040689586761238E-3</v>
      </c>
      <c r="E165">
        <f>LN(heatingOilData!F166/heatingOilData!F165)</f>
        <v>-3.6896827954391799E-3</v>
      </c>
      <c r="F165">
        <f>LN(heatingOilData!G166/heatingOilData!G165)</f>
        <v>-3.7331804826282169E-3</v>
      </c>
      <c r="G165">
        <f>LN(heatingOilData!H166/heatingOilData!H165)</f>
        <v>-3.8271775992617164E-3</v>
      </c>
      <c r="H165">
        <f>LN(heatingOilData!I166/heatingOilData!I165)</f>
        <v>-3.921978399151994E-3</v>
      </c>
      <c r="I165">
        <f>LN(heatingOilData!J166/heatingOilData!J165)</f>
        <v>-4.0004264319884308E-3</v>
      </c>
      <c r="J165">
        <f>LN(heatingOilData!K166/heatingOilData!K165)</f>
        <v>-4.0301252977730647E-3</v>
      </c>
    </row>
    <row r="166" spans="1:10" x14ac:dyDescent="0.3">
      <c r="A166">
        <f>LN(heatingOilData!B167/heatingOilData!B166)</f>
        <v>-5.638355654266492E-3</v>
      </c>
      <c r="B166">
        <f>LN(heatingOilData!C167/heatingOilData!C166)</f>
        <v>-4.7885167317972327E-3</v>
      </c>
      <c r="C166">
        <f>LN(heatingOilData!D167/heatingOilData!D166)</f>
        <v>-3.1595602903684815E-3</v>
      </c>
      <c r="D166">
        <f>LN(heatingOilData!E167/heatingOilData!E166)</f>
        <v>-1.9533157597026327E-4</v>
      </c>
      <c r="E166">
        <f>LN(heatingOilData!F167/heatingOilData!F166)</f>
        <v>7.7790746824452095E-4</v>
      </c>
      <c r="F166">
        <f>LN(heatingOilData!G167/heatingOilData!G166)</f>
        <v>7.8709173681722449E-4</v>
      </c>
      <c r="G166">
        <f>LN(heatingOilData!H167/heatingOilData!H166)</f>
        <v>8.0693972504555149E-4</v>
      </c>
      <c r="H166">
        <f>LN(heatingOilData!I167/heatingOilData!I166)</f>
        <v>8.26958905923898E-4</v>
      </c>
      <c r="I166">
        <f>LN(heatingOilData!J167/heatingOilData!J166)</f>
        <v>8.4352598843928021E-4</v>
      </c>
      <c r="J166">
        <f>LN(heatingOilData!K167/heatingOilData!K166)</f>
        <v>8.4979822407479358E-4</v>
      </c>
    </row>
    <row r="167" spans="1:10" x14ac:dyDescent="0.3">
      <c r="A167">
        <f>LN(heatingOilData!B168/heatingOilData!B167)</f>
        <v>2.6217621148408735E-3</v>
      </c>
      <c r="B167">
        <f>LN(heatingOilData!C168/heatingOilData!C167)</f>
        <v>2.9955089797983709E-3</v>
      </c>
      <c r="C167">
        <f>LN(heatingOilData!D168/heatingOilData!D167)</f>
        <v>2.7651607585355668E-3</v>
      </c>
      <c r="D167">
        <f>LN(heatingOilData!E168/heatingOilData!E167)</f>
        <v>2.1465517072319913E-3</v>
      </c>
      <c r="E167">
        <f>LN(heatingOilData!F168/heatingOilData!F167)</f>
        <v>2.1361305336049462E-3</v>
      </c>
      <c r="F167">
        <f>LN(heatingOilData!G168/heatingOilData!G167)</f>
        <v>2.1613133474805498E-3</v>
      </c>
      <c r="G167">
        <f>LN(heatingOilData!H168/heatingOilData!H167)</f>
        <v>2.2157326015404656E-3</v>
      </c>
      <c r="H167">
        <f>LN(heatingOilData!I168/heatingOilData!I167)</f>
        <v>2.2706171382103272E-3</v>
      </c>
      <c r="I167">
        <f>LN(heatingOilData!J168/heatingOilData!J167)</f>
        <v>2.3160343019293971E-3</v>
      </c>
      <c r="J167">
        <f>LN(heatingOilData!K168/heatingOilData!K167)</f>
        <v>2.3332283360464378E-3</v>
      </c>
    </row>
    <row r="168" spans="1:10" x14ac:dyDescent="0.3">
      <c r="A168">
        <f>LN(heatingOilData!B169/heatingOilData!B168)</f>
        <v>1.0020123916763003E-2</v>
      </c>
      <c r="B168">
        <f>LN(heatingOilData!C169/heatingOilData!C168)</f>
        <v>1.0315505079873853E-2</v>
      </c>
      <c r="C168">
        <f>LN(heatingOilData!D169/heatingOilData!D168)</f>
        <v>9.2275122198630308E-3</v>
      </c>
      <c r="D168">
        <f>LN(heatingOilData!E169/heatingOilData!E168)</f>
        <v>8.1538017269329778E-3</v>
      </c>
      <c r="E168">
        <f>LN(heatingOilData!F169/heatingOilData!F168)</f>
        <v>8.114418557381587E-3</v>
      </c>
      <c r="F168">
        <f>LN(heatingOilData!G169/heatingOilData!G168)</f>
        <v>8.2095848104425263E-3</v>
      </c>
      <c r="G168">
        <f>LN(heatingOilData!H169/heatingOilData!H168)</f>
        <v>8.4151969252844981E-3</v>
      </c>
      <c r="H168">
        <f>LN(heatingOilData!I169/heatingOilData!I168)</f>
        <v>8.622512875534151E-3</v>
      </c>
      <c r="I168">
        <f>LN(heatingOilData!J169/heatingOilData!J168)</f>
        <v>8.7940265225733647E-3</v>
      </c>
      <c r="J168">
        <f>LN(heatingOilData!K169/heatingOilData!K168)</f>
        <v>8.8589484672068064E-3</v>
      </c>
    </row>
    <row r="169" spans="1:10" x14ac:dyDescent="0.3">
      <c r="A169">
        <f>LN(heatingOilData!B170/heatingOilData!B169)</f>
        <v>2.5203145378880413E-2</v>
      </c>
      <c r="B169">
        <f>LN(heatingOilData!C170/heatingOilData!C169)</f>
        <v>2.3984770684024444E-2</v>
      </c>
      <c r="C169">
        <f>LN(heatingOilData!D170/heatingOilData!D169)</f>
        <v>2.4325523767440838E-2</v>
      </c>
      <c r="D169">
        <f>LN(heatingOilData!E170/heatingOilData!E169)</f>
        <v>1.6491265398078384E-2</v>
      </c>
      <c r="E169">
        <f>LN(heatingOilData!F170/heatingOilData!F169)</f>
        <v>-1.7332695721072411E-3</v>
      </c>
      <c r="F169">
        <f>LN(heatingOilData!G170/heatingOilData!G169)</f>
        <v>-1.5498103237357362E-2</v>
      </c>
      <c r="G169">
        <f>LN(heatingOilData!H170/heatingOilData!H169)</f>
        <v>-1.5887714782220699E-2</v>
      </c>
      <c r="H169">
        <f>LN(heatingOilData!I170/heatingOilData!I169)</f>
        <v>-1.1099805637090411E-2</v>
      </c>
      <c r="I169">
        <f>LN(heatingOilData!J170/heatingOilData!J169)</f>
        <v>1.250000162760564E-3</v>
      </c>
      <c r="J169">
        <f>LN(heatingOilData!K170/heatingOilData!K169)</f>
        <v>1.4799644798275948E-2</v>
      </c>
    </row>
    <row r="170" spans="1:10" x14ac:dyDescent="0.3">
      <c r="A170">
        <f>LN(heatingOilData!B171/heatingOilData!B170)</f>
        <v>2.9504055769610366E-2</v>
      </c>
      <c r="B170">
        <f>LN(heatingOilData!C171/heatingOilData!C170)</f>
        <v>2.5115475377700265E-2</v>
      </c>
      <c r="C170">
        <f>LN(heatingOilData!D171/heatingOilData!D170)</f>
        <v>2.2816111829036412E-2</v>
      </c>
      <c r="D170">
        <f>LN(heatingOilData!E171/heatingOilData!E170)</f>
        <v>2.0890945132742967E-2</v>
      </c>
      <c r="E170">
        <f>LN(heatingOilData!F171/heatingOilData!F170)</f>
        <v>1.8335120205881447E-2</v>
      </c>
      <c r="F170">
        <f>LN(heatingOilData!G171/heatingOilData!G170)</f>
        <v>1.5887359762319146E-2</v>
      </c>
      <c r="G170">
        <f>LN(heatingOilData!H171/heatingOilData!H170)</f>
        <v>1.4290270353063631E-2</v>
      </c>
      <c r="H170">
        <f>LN(heatingOilData!I171/heatingOilData!I170)</f>
        <v>1.3549786446074739E-2</v>
      </c>
      <c r="I170">
        <f>LN(heatingOilData!J171/heatingOilData!J170)</f>
        <v>1.3647854517876401E-2</v>
      </c>
      <c r="J170">
        <f>LN(heatingOilData!K171/heatingOilData!K170)</f>
        <v>1.3563709793490829E-2</v>
      </c>
    </row>
    <row r="171" spans="1:10" x14ac:dyDescent="0.3">
      <c r="A171">
        <f>LN(heatingOilData!B172/heatingOilData!B171)</f>
        <v>-1.636884663531207E-2</v>
      </c>
      <c r="B171">
        <f>LN(heatingOilData!C172/heatingOilData!C171)</f>
        <v>-1.3240216114947554E-2</v>
      </c>
      <c r="C171">
        <f>LN(heatingOilData!D172/heatingOilData!D171)</f>
        <v>-1.351371916672282E-2</v>
      </c>
      <c r="D171">
        <f>LN(heatingOilData!E172/heatingOilData!E171)</f>
        <v>-1.3501048878042798E-2</v>
      </c>
      <c r="E171">
        <f>LN(heatingOilData!F172/heatingOilData!F171)</f>
        <v>-1.2760862619823302E-2</v>
      </c>
      <c r="F171">
        <f>LN(heatingOilData!G172/heatingOilData!G171)</f>
        <v>-1.3123290875167741E-2</v>
      </c>
      <c r="G171">
        <f>LN(heatingOilData!H172/heatingOilData!H171)</f>
        <v>-1.2467485038246337E-2</v>
      </c>
      <c r="H171">
        <f>LN(heatingOilData!I172/heatingOilData!I171)</f>
        <v>-1.2723340118043524E-2</v>
      </c>
      <c r="I171">
        <f>LN(heatingOilData!J172/heatingOilData!J171)</f>
        <v>-1.2815388288740173E-2</v>
      </c>
      <c r="J171">
        <f>LN(heatingOilData!K172/heatingOilData!K171)</f>
        <v>-1.2736408815591738E-2</v>
      </c>
    </row>
    <row r="172" spans="1:10" x14ac:dyDescent="0.3">
      <c r="A172">
        <f>LN(heatingOilData!B173/heatingOilData!B172)</f>
        <v>-1.2940788991759353E-2</v>
      </c>
      <c r="B172">
        <f>LN(heatingOilData!C173/heatingOilData!C172)</f>
        <v>-1.187525926275252E-2</v>
      </c>
      <c r="C172">
        <f>LN(heatingOilData!D173/heatingOilData!D172)</f>
        <v>-9.4931413514946876E-3</v>
      </c>
      <c r="D172">
        <f>LN(heatingOilData!E173/heatingOilData!E172)</f>
        <v>-6.6294399442886395E-3</v>
      </c>
      <c r="E172">
        <f>LN(heatingOilData!F173/heatingOilData!F172)</f>
        <v>-4.8035446384668218E-3</v>
      </c>
      <c r="F172">
        <f>LN(heatingOilData!G173/heatingOilData!G172)</f>
        <v>-2.9617950370787491E-3</v>
      </c>
      <c r="G172">
        <f>LN(heatingOilData!H173/heatingOilData!H172)</f>
        <v>-2.0255222643204849E-3</v>
      </c>
      <c r="H172">
        <f>LN(heatingOilData!I173/heatingOilData!I172)</f>
        <v>-1.033164675020705E-3</v>
      </c>
      <c r="I172">
        <f>LN(heatingOilData!J173/heatingOilData!J172)</f>
        <v>-1.0406911127621415E-3</v>
      </c>
      <c r="J172">
        <f>LN(heatingOilData!K173/heatingOilData!K172)</f>
        <v>-1.0342332083322465E-3</v>
      </c>
    </row>
    <row r="173" spans="1:10" x14ac:dyDescent="0.3">
      <c r="A173">
        <f>LN(heatingOilData!B174/heatingOilData!B173)</f>
        <v>7.5530522722513007E-3</v>
      </c>
      <c r="B173">
        <f>LN(heatingOilData!C174/heatingOilData!C173)</f>
        <v>8.0599169771002482E-3</v>
      </c>
      <c r="C173">
        <f>LN(heatingOilData!D174/heatingOilData!D173)</f>
        <v>7.0335809402645123E-3</v>
      </c>
      <c r="D173">
        <f>LN(heatingOilData!E174/heatingOilData!E173)</f>
        <v>6.0629211868085189E-3</v>
      </c>
      <c r="E173">
        <f>LN(heatingOilData!F174/heatingOilData!F173)</f>
        <v>5.1868332594872668E-3</v>
      </c>
      <c r="F173">
        <f>LN(heatingOilData!G174/heatingOilData!G173)</f>
        <v>4.3409697212618845E-3</v>
      </c>
      <c r="G173">
        <f>LN(heatingOilData!H174/heatingOilData!H173)</f>
        <v>4.4507457650699266E-3</v>
      </c>
      <c r="H173">
        <f>LN(heatingOilData!I174/heatingOilData!I173)</f>
        <v>4.5379615829199294E-3</v>
      </c>
      <c r="I173">
        <f>LN(heatingOilData!J174/heatingOilData!J173)</f>
        <v>4.5709616258227739E-3</v>
      </c>
      <c r="J173">
        <f>LN(heatingOilData!K174/heatingOilData!K173)</f>
        <v>4.5426466718956858E-3</v>
      </c>
    </row>
    <row r="174" spans="1:10" x14ac:dyDescent="0.3">
      <c r="A174">
        <f>LN(heatingOilData!B175/heatingOilData!B174)</f>
        <v>-3.4789366359676338E-3</v>
      </c>
      <c r="B174">
        <f>LN(heatingOilData!C175/heatingOilData!C174)</f>
        <v>-4.5977092486295425E-3</v>
      </c>
      <c r="C174">
        <f>LN(heatingOilData!D175/heatingOilData!D174)</f>
        <v>-3.4155630928089957E-3</v>
      </c>
      <c r="D174">
        <f>LN(heatingOilData!E175/heatingOilData!E174)</f>
        <v>-3.4058689498414054E-3</v>
      </c>
      <c r="E174">
        <f>LN(heatingOilData!F175/heatingOilData!F174)</f>
        <v>-3.4548978703407523E-3</v>
      </c>
      <c r="F174">
        <f>LN(heatingOilData!G175/heatingOilData!G174)</f>
        <v>-3.5502995871670479E-3</v>
      </c>
      <c r="G174">
        <f>LN(heatingOilData!H175/heatingOilData!H174)</f>
        <v>-3.6400444640811271E-3</v>
      </c>
      <c r="H174">
        <f>LN(heatingOilData!I175/heatingOilData!I174)</f>
        <v>-4.7447226712197697E-3</v>
      </c>
      <c r="I174">
        <f>LN(heatingOilData!J175/heatingOilData!J174)</f>
        <v>-4.7792298760810665E-3</v>
      </c>
      <c r="J174">
        <f>LN(heatingOilData!K175/heatingOilData!K174)</f>
        <v>-4.7496217321399093E-3</v>
      </c>
    </row>
    <row r="175" spans="1:10" x14ac:dyDescent="0.3">
      <c r="A175">
        <f>LN(heatingOilData!B176/heatingOilData!B175)</f>
        <v>5.791521979588825E-3</v>
      </c>
      <c r="B175">
        <f>LN(heatingOilData!C176/heatingOilData!C175)</f>
        <v>6.5071999949464429E-3</v>
      </c>
      <c r="C175">
        <f>LN(heatingOilData!D176/heatingOilData!D175)</f>
        <v>5.8751235040391111E-3</v>
      </c>
      <c r="D175">
        <f>LN(heatingOilData!E176/heatingOilData!E175)</f>
        <v>6.4236003987793375E-3</v>
      </c>
      <c r="E175">
        <f>LN(heatingOilData!F176/heatingOilData!F175)</f>
        <v>6.5159295315647733E-3</v>
      </c>
      <c r="F175">
        <f>LN(heatingOilData!G176/heatingOilData!G175)</f>
        <v>6.6955744427471724E-3</v>
      </c>
      <c r="G175">
        <f>LN(heatingOilData!H176/heatingOilData!H175)</f>
        <v>6.8645535054508008E-3</v>
      </c>
      <c r="H175">
        <f>LN(heatingOilData!I176/heatingOilData!I175)</f>
        <v>7.0060043419521937E-3</v>
      </c>
      <c r="I175">
        <f>LN(heatingOilData!J176/heatingOilData!J175)</f>
        <v>7.056899356454413E-3</v>
      </c>
      <c r="J175">
        <f>LN(heatingOilData!K176/heatingOilData!K175)</f>
        <v>7.0132300656986319E-3</v>
      </c>
    </row>
    <row r="176" spans="1:10" x14ac:dyDescent="0.3">
      <c r="A176">
        <f>LN(heatingOilData!B177/heatingOilData!B176)</f>
        <v>-1.3566099526718903E-2</v>
      </c>
      <c r="B176">
        <f>LN(heatingOilData!C177/heatingOilData!C176)</f>
        <v>-1.1319065693645169E-2</v>
      </c>
      <c r="C176">
        <f>LN(heatingOilData!D177/heatingOilData!D176)</f>
        <v>-8.1586639825464956E-3</v>
      </c>
      <c r="D176">
        <f>LN(heatingOilData!E177/heatingOilData!E176)</f>
        <v>-6.8027473227525231E-3</v>
      </c>
      <c r="E176">
        <f>LN(heatingOilData!F177/heatingOilData!F176)</f>
        <v>-4.0195288111902492E-3</v>
      </c>
      <c r="F176">
        <f>LN(heatingOilData!G177/heatingOilData!G176)</f>
        <v>-2.1613133474804556E-3</v>
      </c>
      <c r="G176">
        <f>LN(heatingOilData!H177/heatingOilData!H176)</f>
        <v>-2.2157326015405216E-3</v>
      </c>
      <c r="H176">
        <f>LN(heatingOilData!I177/heatingOilData!I176)</f>
        <v>-2.2612816707324995E-3</v>
      </c>
      <c r="I176">
        <f>LN(heatingOilData!J177/heatingOilData!J176)</f>
        <v>-2.277669480373288E-3</v>
      </c>
      <c r="J176">
        <f>LN(heatingOilData!K177/heatingOilData!K176)</f>
        <v>-2.2636083335587833E-3</v>
      </c>
    </row>
    <row r="177" spans="1:10" x14ac:dyDescent="0.3">
      <c r="A177">
        <f>LN(heatingOilData!B178/heatingOilData!B177)</f>
        <v>1.0674531246919824E-2</v>
      </c>
      <c r="B177">
        <f>LN(heatingOilData!C178/heatingOilData!C177)</f>
        <v>9.7917649003847387E-3</v>
      </c>
      <c r="C177">
        <f>LN(heatingOilData!D178/heatingOilData!D177)</f>
        <v>7.9696816518317632E-3</v>
      </c>
      <c r="D177">
        <f>LN(heatingOilData!E178/heatingOilData!E177)</f>
        <v>6.9910535091671014E-3</v>
      </c>
      <c r="E177">
        <f>LN(heatingOilData!F178/heatingOilData!F177)</f>
        <v>6.1185659333719486E-3</v>
      </c>
      <c r="F177">
        <f>LN(heatingOilData!G178/heatingOilData!G177)</f>
        <v>5.2967264589347312E-3</v>
      </c>
      <c r="G177">
        <f>LN(heatingOilData!H178/heatingOilData!H177)</f>
        <v>4.4265665841495888E-3</v>
      </c>
      <c r="H177">
        <f>LN(heatingOilData!I178/heatingOilData!I177)</f>
        <v>3.4925561952589717E-3</v>
      </c>
      <c r="I177">
        <f>LN(heatingOilData!J178/heatingOilData!J177)</f>
        <v>3.5178515326729017E-3</v>
      </c>
      <c r="J177">
        <f>LN(heatingOilData!K178/heatingOilData!K177)</f>
        <v>3.4961475199959211E-3</v>
      </c>
    </row>
    <row r="178" spans="1:10" x14ac:dyDescent="0.3">
      <c r="A178">
        <f>LN(heatingOilData!B179/heatingOilData!B178)</f>
        <v>-5.2259869253044496E-3</v>
      </c>
      <c r="B178">
        <f>LN(heatingOilData!C179/heatingOilData!C178)</f>
        <v>-4.7879053448996291E-3</v>
      </c>
      <c r="C178">
        <f>LN(heatingOilData!D179/heatingOilData!D178)</f>
        <v>-2.6495094984637828E-3</v>
      </c>
      <c r="D178">
        <f>LN(heatingOilData!E179/heatingOilData!E178)</f>
        <v>-3.0171623868922486E-3</v>
      </c>
      <c r="E178">
        <f>LN(heatingOilData!F179/heatingOilData!F178)</f>
        <v>-3.054603367850444E-3</v>
      </c>
      <c r="F178">
        <f>LN(heatingOilData!G179/heatingOilData!G178)</f>
        <v>-5.100050285619169E-3</v>
      </c>
      <c r="G178">
        <f>LN(heatingOilData!H179/heatingOilData!H178)</f>
        <v>-7.2537090164709068E-3</v>
      </c>
      <c r="H178">
        <f>LN(heatingOilData!I179/heatingOilData!I178)</f>
        <v>-7.4104908904847897E-3</v>
      </c>
      <c r="I178">
        <f>LN(heatingOilData!J179/heatingOilData!J178)</f>
        <v>-8.5053930437119923E-3</v>
      </c>
      <c r="J178">
        <f>LN(heatingOilData!K179/heatingOilData!K178)</f>
        <v>-8.4527871599243357E-3</v>
      </c>
    </row>
    <row r="179" spans="1:10" x14ac:dyDescent="0.3">
      <c r="A179">
        <f>LN(heatingOilData!B180/heatingOilData!B179)</f>
        <v>2.3260332255147054E-3</v>
      </c>
      <c r="B179">
        <f>LN(heatingOilData!C180/heatingOilData!C179)</f>
        <v>2.1095031314929142E-3</v>
      </c>
      <c r="C179">
        <f>LN(heatingOilData!D180/heatingOilData!D179)</f>
        <v>1.8948365760141248E-4</v>
      </c>
      <c r="D179">
        <f>LN(heatingOilData!E180/heatingOilData!E179)</f>
        <v>5.6641179650803559E-4</v>
      </c>
      <c r="E179">
        <f>LN(heatingOilData!F180/heatingOilData!F179)</f>
        <v>-3.8248231485592612E-4</v>
      </c>
      <c r="F179">
        <f>LN(heatingOilData!G180/heatingOilData!G179)</f>
        <v>-3.9339103575792065E-4</v>
      </c>
      <c r="G179">
        <f>LN(heatingOilData!H180/heatingOilData!H179)</f>
        <v>-1.4165741516876911E-3</v>
      </c>
      <c r="H179">
        <f>LN(heatingOilData!I180/heatingOilData!I179)</f>
        <v>-2.4824174932551956E-3</v>
      </c>
      <c r="I179">
        <f>LN(heatingOilData!J180/heatingOilData!J179)</f>
        <v>-2.503130218118477E-3</v>
      </c>
      <c r="J179">
        <f>LN(heatingOilData!K180/heatingOilData!K179)</f>
        <v>-3.5258773435088504E-3</v>
      </c>
    </row>
    <row r="180" spans="1:10" x14ac:dyDescent="0.3">
      <c r="A180">
        <f>LN(heatingOilData!B181/heatingOilData!B180)</f>
        <v>-5.4358510864710753E-3</v>
      </c>
      <c r="B180">
        <f>LN(heatingOilData!C181/heatingOilData!C180)</f>
        <v>-5.7637047167501294E-3</v>
      </c>
      <c r="C180">
        <f>LN(heatingOilData!D181/heatingOilData!D180)</f>
        <v>-4.367233752217997E-3</v>
      </c>
      <c r="D180">
        <f>LN(heatingOilData!E181/heatingOilData!E180)</f>
        <v>-3.4032931317078069E-3</v>
      </c>
      <c r="E180">
        <f>LN(heatingOilData!F181/heatingOilData!F180)</f>
        <v>-2.4897073092398137E-3</v>
      </c>
      <c r="F180">
        <f>LN(heatingOilData!G181/heatingOilData!G180)</f>
        <v>-2.5608208616735924E-3</v>
      </c>
      <c r="G180">
        <f>LN(heatingOilData!H181/heatingOilData!H180)</f>
        <v>-2.6361162989355742E-3</v>
      </c>
      <c r="H180">
        <f>LN(heatingOilData!I181/heatingOilData!I180)</f>
        <v>-2.6962579851961925E-3</v>
      </c>
      <c r="I180">
        <f>LN(heatingOilData!J181/heatingOilData!J180)</f>
        <v>-2.7188137630331584E-3</v>
      </c>
      <c r="J180">
        <f>LN(heatingOilData!K181/heatingOilData!K180)</f>
        <v>-2.7046724071270829E-3</v>
      </c>
    </row>
    <row r="181" spans="1:10" x14ac:dyDescent="0.3">
      <c r="A181">
        <f>LN(heatingOilData!B182/heatingOilData!B181)</f>
        <v>-4.1130263430532076E-2</v>
      </c>
      <c r="B181">
        <f>LN(heatingOilData!C182/heatingOilData!C181)</f>
        <v>-3.7695864765036613E-2</v>
      </c>
      <c r="C181">
        <f>LN(heatingOilData!D182/heatingOilData!D181)</f>
        <v>-3.4853479401063363E-2</v>
      </c>
      <c r="D181">
        <f>LN(heatingOilData!E182/heatingOilData!E181)</f>
        <v>-3.1748698314580298E-2</v>
      </c>
      <c r="E181">
        <f>LN(heatingOilData!F182/heatingOilData!F181)</f>
        <v>-2.72125635248847E-2</v>
      </c>
      <c r="F181">
        <f>LN(heatingOilData!G182/heatingOilData!G181)</f>
        <v>-2.29436498211406E-2</v>
      </c>
      <c r="G181">
        <f>LN(heatingOilData!H182/heatingOilData!H181)</f>
        <v>-1.9477806959570989E-2</v>
      </c>
      <c r="H181">
        <f>LN(heatingOilData!I182/heatingOilData!I181)</f>
        <v>-1.7810842746247318E-2</v>
      </c>
      <c r="I181">
        <f>LN(heatingOilData!J182/heatingOilData!J181)</f>
        <v>-1.6895861272467266E-2</v>
      </c>
      <c r="J181">
        <f>LN(heatingOilData!K182/heatingOilData!K181)</f>
        <v>-1.5748356968139168E-2</v>
      </c>
    </row>
    <row r="182" spans="1:10" x14ac:dyDescent="0.3">
      <c r="A182">
        <f>LN(heatingOilData!B183/heatingOilData!B182)</f>
        <v>-1.2861257203281368E-2</v>
      </c>
      <c r="B182">
        <f>LN(heatingOilData!C183/heatingOilData!C182)</f>
        <v>-1.3901704689519902E-2</v>
      </c>
      <c r="C182">
        <f>LN(heatingOilData!D183/heatingOilData!D182)</f>
        <v>-1.4288792421783049E-2</v>
      </c>
      <c r="D182">
        <f>LN(heatingOilData!E183/heatingOilData!E182)</f>
        <v>-1.4176256309001522E-2</v>
      </c>
      <c r="E182">
        <f>LN(heatingOilData!F183/heatingOilData!F182)</f>
        <v>-1.3289891130053683E-2</v>
      </c>
      <c r="F182">
        <f>LN(heatingOilData!G183/heatingOilData!G182)</f>
        <v>-1.2591555474964737E-2</v>
      </c>
      <c r="G182">
        <f>LN(heatingOilData!H183/heatingOilData!H182)</f>
        <v>-1.1871429640721824E-2</v>
      </c>
      <c r="H182">
        <f>LN(heatingOilData!I183/heatingOilData!I182)</f>
        <v>-1.212393878555244E-2</v>
      </c>
      <c r="I182">
        <f>LN(heatingOilData!J183/heatingOilData!J182)</f>
        <v>-1.2214873826886323E-2</v>
      </c>
      <c r="J182">
        <f>LN(heatingOilData!K183/heatingOilData!K182)</f>
        <v>-1.2136846521396571E-2</v>
      </c>
    </row>
    <row r="183" spans="1:10" x14ac:dyDescent="0.3">
      <c r="A183">
        <f>LN(heatingOilData!B184/heatingOilData!B183)</f>
        <v>-1.1988568555791586E-2</v>
      </c>
      <c r="B183">
        <f>LN(heatingOilData!C184/heatingOilData!C183)</f>
        <v>-1.4303472299474733E-2</v>
      </c>
      <c r="C183">
        <f>LN(heatingOilData!D184/heatingOilData!D183)</f>
        <v>-1.3279873229342213E-2</v>
      </c>
      <c r="D183">
        <f>LN(heatingOilData!E184/heatingOilData!E183)</f>
        <v>-1.2169726254599512E-2</v>
      </c>
      <c r="E183">
        <f>LN(heatingOilData!F184/heatingOilData!F183)</f>
        <v>-1.1245098415502291E-2</v>
      </c>
      <c r="F183">
        <f>LN(heatingOilData!G184/heatingOilData!G183)</f>
        <v>-1.0477753791119768E-2</v>
      </c>
      <c r="G183">
        <f>LN(heatingOilData!H184/heatingOilData!H183)</f>
        <v>-9.6842862126600513E-3</v>
      </c>
      <c r="H183">
        <f>LN(heatingOilData!I184/heatingOilData!I183)</f>
        <v>-8.8125234475948874E-3</v>
      </c>
      <c r="I183">
        <f>LN(heatingOilData!J184/heatingOilData!J183)</f>
        <v>-7.7922472201657671E-3</v>
      </c>
      <c r="J183">
        <f>LN(heatingOilData!K184/heatingOilData!K183)</f>
        <v>-7.7419741536153969E-3</v>
      </c>
    </row>
    <row r="184" spans="1:10" x14ac:dyDescent="0.3">
      <c r="A184">
        <f>LN(heatingOilData!B185/heatingOilData!B184)</f>
        <v>1.5680123199220495E-2</v>
      </c>
      <c r="B184">
        <f>LN(heatingOilData!C185/heatingOilData!C184)</f>
        <v>1.6937452142652295E-2</v>
      </c>
      <c r="C184">
        <f>LN(heatingOilData!D185/heatingOilData!D184)</f>
        <v>1.5276679004640621E-2</v>
      </c>
      <c r="D184">
        <f>LN(heatingOilData!E185/heatingOilData!E184)</f>
        <v>1.4150709469782807E-2</v>
      </c>
      <c r="E184">
        <f>LN(heatingOilData!F185/heatingOilData!F184)</f>
        <v>1.3239912561935539E-2</v>
      </c>
      <c r="F184">
        <f>LN(heatingOilData!G185/heatingOilData!G184)</f>
        <v>1.2519404153229462E-2</v>
      </c>
      <c r="G184">
        <f>LN(heatingOilData!H185/heatingOilData!H184)</f>
        <v>1.1777212887060531E-2</v>
      </c>
      <c r="H184">
        <f>LN(heatingOilData!I185/heatingOilData!I184)</f>
        <v>1.0950189930710622E-2</v>
      </c>
      <c r="I184">
        <f>LN(heatingOilData!J185/heatingOilData!J184)</f>
        <v>9.9460279364357845E-3</v>
      </c>
      <c r="J184">
        <f>LN(heatingOilData!K185/heatingOilData!K184)</f>
        <v>9.8819278912931248E-3</v>
      </c>
    </row>
    <row r="185" spans="1:10" x14ac:dyDescent="0.3">
      <c r="A185">
        <f>LN(heatingOilData!B186/heatingOilData!B185)</f>
        <v>-1.2773144407911342E-2</v>
      </c>
      <c r="B185">
        <f>LN(heatingOilData!C186/heatingOilData!C185)</f>
        <v>-1.241999066140788E-2</v>
      </c>
      <c r="C185">
        <f>LN(heatingOilData!D186/heatingOilData!D185)</f>
        <v>-1.2041084675265748E-2</v>
      </c>
      <c r="D185">
        <f>LN(heatingOilData!E186/heatingOilData!E185)</f>
        <v>-1.0944293897010966E-2</v>
      </c>
      <c r="E185">
        <f>LN(heatingOilData!F186/heatingOilData!F185)</f>
        <v>-1.0014103313052887E-2</v>
      </c>
      <c r="F185">
        <f>LN(heatingOilData!G186/heatingOilData!G185)</f>
        <v>-9.2204320891154882E-3</v>
      </c>
      <c r="G185">
        <f>LN(heatingOilData!H186/heatingOilData!H185)</f>
        <v>-8.3981178027151132E-3</v>
      </c>
      <c r="H185">
        <f>LN(heatingOilData!I186/heatingOilData!I185)</f>
        <v>-7.501910651794657E-3</v>
      </c>
      <c r="I185">
        <f>LN(heatingOilData!J186/heatingOilData!J185)</f>
        <v>-6.475308617306475E-3</v>
      </c>
      <c r="J185">
        <f>LN(heatingOilData!K186/heatingOilData!K185)</f>
        <v>-6.4336486123772775E-3</v>
      </c>
    </row>
    <row r="186" spans="1:10" x14ac:dyDescent="0.3">
      <c r="A186">
        <f>LN(heatingOilData!B187/heatingOilData!B186)</f>
        <v>1.6247144019086064E-2</v>
      </c>
      <c r="B186">
        <f>LN(heatingOilData!C187/heatingOilData!C186)</f>
        <v>1.5047050876940792E-2</v>
      </c>
      <c r="C186">
        <f>LN(heatingOilData!D187/heatingOilData!D186)</f>
        <v>1.3436480097537161E-2</v>
      </c>
      <c r="D186">
        <f>LN(heatingOilData!E187/heatingOilData!E186)</f>
        <v>1.3316305287886111E-2</v>
      </c>
      <c r="E186">
        <f>LN(heatingOilData!F187/heatingOilData!F186)</f>
        <v>1.2402639480470252E-2</v>
      </c>
      <c r="F186">
        <f>LN(heatingOilData!G187/heatingOilData!G186)</f>
        <v>1.1664923019149087E-2</v>
      </c>
      <c r="G186">
        <f>LN(heatingOilData!H187/heatingOilData!H186)</f>
        <v>1.0903861439957052E-2</v>
      </c>
      <c r="H186">
        <f>LN(heatingOilData!I187/heatingOilData!I186)</f>
        <v>1.1125489166402904E-2</v>
      </c>
      <c r="I186">
        <f>LN(heatingOilData!J187/heatingOilData!J186)</f>
        <v>1.1197360748502505E-2</v>
      </c>
      <c r="J186">
        <f>LN(heatingOilData!K187/heatingOilData!K186)</f>
        <v>1.1125489166402904E-2</v>
      </c>
    </row>
    <row r="187" spans="1:10" x14ac:dyDescent="0.3">
      <c r="A187">
        <f>LN(heatingOilData!B188/heatingOilData!B187)</f>
        <v>9.744291474678141E-3</v>
      </c>
      <c r="B187">
        <f>LN(heatingOilData!C188/heatingOilData!C187)</f>
        <v>6.2368173194148509E-3</v>
      </c>
      <c r="C187">
        <f>LN(heatingOilData!D188/heatingOilData!D187)</f>
        <v>6.5521926061337388E-3</v>
      </c>
      <c r="D187">
        <f>LN(heatingOilData!E188/heatingOilData!E187)</f>
        <v>5.5129102018209412E-3</v>
      </c>
      <c r="E187">
        <f>LN(heatingOilData!F188/heatingOilData!F187)</f>
        <v>4.5621421981236702E-3</v>
      </c>
      <c r="F187">
        <f>LN(heatingOilData!G188/heatingOilData!G187)</f>
        <v>3.6555686524713722E-3</v>
      </c>
      <c r="G187">
        <f>LN(heatingOilData!H188/heatingOilData!H187)</f>
        <v>2.7074888975047542E-3</v>
      </c>
      <c r="H187">
        <f>LN(heatingOilData!I188/heatingOilData!I187)</f>
        <v>1.7006806820172508E-3</v>
      </c>
      <c r="I187">
        <f>LN(heatingOilData!J188/heatingOilData!J187)</f>
        <v>1.7115964811813525E-3</v>
      </c>
      <c r="J187">
        <f>LN(heatingOilData!K188/heatingOilData!K187)</f>
        <v>1.7006806820172508E-3</v>
      </c>
    </row>
    <row r="188" spans="1:10" x14ac:dyDescent="0.3">
      <c r="A188">
        <f>LN(heatingOilData!B189/heatingOilData!B188)</f>
        <v>-1.7320860942630547E-2</v>
      </c>
      <c r="B188">
        <f>LN(heatingOilData!C189/heatingOilData!C188)</f>
        <v>-1.6378892084039743E-2</v>
      </c>
      <c r="C188">
        <f>LN(heatingOilData!D189/heatingOilData!D188)</f>
        <v>-1.3548722895969915E-2</v>
      </c>
      <c r="D188">
        <f>LN(heatingOilData!E189/heatingOilData!E188)</f>
        <v>-1.3441593957328074E-2</v>
      </c>
      <c r="E188">
        <f>LN(heatingOilData!F189/heatingOilData!F188)</f>
        <v>-1.1544714209254653E-2</v>
      </c>
      <c r="F188">
        <f>LN(heatingOilData!G189/heatingOilData!G188)</f>
        <v>-9.7780367568550183E-3</v>
      </c>
      <c r="G188">
        <f>LN(heatingOilData!H189/heatingOilData!H188)</f>
        <v>-7.9348923326564881E-3</v>
      </c>
      <c r="H188">
        <f>LN(heatingOilData!I189/heatingOilData!I188)</f>
        <v>-7.0340266573799357E-3</v>
      </c>
      <c r="I188">
        <f>LN(heatingOilData!J189/heatingOilData!J188)</f>
        <v>-7.0792958961854186E-3</v>
      </c>
      <c r="J188">
        <f>LN(heatingOilData!K189/heatingOilData!K188)</f>
        <v>-7.0340266573799357E-3</v>
      </c>
    </row>
    <row r="189" spans="1:10" x14ac:dyDescent="0.3">
      <c r="A189">
        <f>LN(heatingOilData!B190/heatingOilData!B189)</f>
        <v>1.2460584060377727E-2</v>
      </c>
      <c r="B189">
        <f>LN(heatingOilData!C190/heatingOilData!C189)</f>
        <v>1.7381197470145774E-2</v>
      </c>
      <c r="C189">
        <f>LN(heatingOilData!D190/heatingOilData!D189)</f>
        <v>9.185368095379955E-3</v>
      </c>
      <c r="D189">
        <f>LN(heatingOilData!E190/heatingOilData!E189)</f>
        <v>-4.7875615083729011E-3</v>
      </c>
      <c r="E189">
        <f>LN(heatingOilData!F190/heatingOilData!F189)</f>
        <v>-2.1040630543296815E-2</v>
      </c>
      <c r="F189">
        <f>LN(heatingOilData!G190/heatingOilData!G189)</f>
        <v>-2.2565909404445184E-2</v>
      </c>
      <c r="G189">
        <f>LN(heatingOilData!H190/heatingOilData!H189)</f>
        <v>-1.8834542582316285E-2</v>
      </c>
      <c r="H189">
        <f>LN(heatingOilData!I190/heatingOilData!I189)</f>
        <v>-5.1469124986903538E-3</v>
      </c>
      <c r="I189">
        <f>LN(heatingOilData!J190/heatingOilData!J189)</f>
        <v>7.72039005213177E-3</v>
      </c>
      <c r="J189">
        <f>LN(heatingOilData!K190/heatingOilData!K189)</f>
        <v>1.0850016024065623E-2</v>
      </c>
    </row>
    <row r="190" spans="1:10" x14ac:dyDescent="0.3">
      <c r="A190">
        <f>LN(heatingOilData!B191/heatingOilData!B190)</f>
        <v>4.0592653287264133E-4</v>
      </c>
      <c r="B190">
        <f>LN(heatingOilData!C191/heatingOilData!C190)</f>
        <v>-1.2028870736704497E-3</v>
      </c>
      <c r="C190">
        <f>LN(heatingOilData!D191/heatingOilData!D190)</f>
        <v>-1.9896544566130455E-3</v>
      </c>
      <c r="D190">
        <f>LN(heatingOilData!E191/heatingOilData!E190)</f>
        <v>-2.0016019492944581E-3</v>
      </c>
      <c r="E190">
        <f>LN(heatingOilData!F191/heatingOilData!F190)</f>
        <v>-2.0466646522095309E-3</v>
      </c>
      <c r="F190">
        <f>LN(heatingOilData!G191/heatingOilData!G190)</f>
        <v>-2.0959974137505825E-3</v>
      </c>
      <c r="G190">
        <f>LN(heatingOilData!H191/heatingOilData!H190)</f>
        <v>-2.1385807979626041E-3</v>
      </c>
      <c r="H190">
        <f>LN(heatingOilData!I191/heatingOilData!I190)</f>
        <v>-2.1523899829212463E-3</v>
      </c>
      <c r="I190">
        <f>LN(heatingOilData!J191/heatingOilData!J190)</f>
        <v>-2.1385807979626041E-3</v>
      </c>
      <c r="J190">
        <f>LN(heatingOilData!K191/heatingOilData!K190)</f>
        <v>-2.1181960895916272E-3</v>
      </c>
    </row>
    <row r="191" spans="1:10" x14ac:dyDescent="0.3">
      <c r="A191">
        <f>LN(heatingOilData!B192/heatingOilData!B191)</f>
        <v>-8.7639407364725856E-3</v>
      </c>
      <c r="B191">
        <f>LN(heatingOilData!C192/heatingOilData!C191)</f>
        <v>-7.652071168230171E-3</v>
      </c>
      <c r="C191">
        <f>LN(heatingOilData!D192/heatingOilData!D191)</f>
        <v>-6.7945904885829663E-3</v>
      </c>
      <c r="D191">
        <f>LN(heatingOilData!E192/heatingOilData!E191)</f>
        <v>-5.8274052178629307E-3</v>
      </c>
      <c r="E191">
        <f>LN(heatingOilData!F192/heatingOilData!F191)</f>
        <v>-4.9291535414027528E-3</v>
      </c>
      <c r="F191">
        <f>LN(heatingOilData!G192/heatingOilData!G191)</f>
        <v>-3.9945391073693418E-3</v>
      </c>
      <c r="G191">
        <f>LN(heatingOilData!H192/heatingOilData!H191)</f>
        <v>-4.0759468635529284E-3</v>
      </c>
      <c r="H191">
        <f>LN(heatingOilData!I192/heatingOilData!I191)</f>
        <v>-4.1023484068497618E-3</v>
      </c>
      <c r="I191">
        <f>LN(heatingOilData!J192/heatingOilData!J191)</f>
        <v>-4.0759468635529284E-3</v>
      </c>
      <c r="J191">
        <f>LN(heatingOilData!K192/heatingOilData!K191)</f>
        <v>-4.036975630266359E-3</v>
      </c>
    </row>
    <row r="192" spans="1:10" x14ac:dyDescent="0.3">
      <c r="A192">
        <f>LN(heatingOilData!B193/heatingOilData!B192)</f>
        <v>-1.817856297481929E-2</v>
      </c>
      <c r="B192">
        <f>LN(heatingOilData!C193/heatingOilData!C192)</f>
        <v>-1.7125800823922739E-2</v>
      </c>
      <c r="C192">
        <f>LN(heatingOilData!D193/heatingOilData!D192)</f>
        <v>-1.5967999715320466E-2</v>
      </c>
      <c r="D192">
        <f>LN(heatingOilData!E193/heatingOilData!E192)</f>
        <v>-1.5025663400314989E-2</v>
      </c>
      <c r="E192">
        <f>LN(heatingOilData!F193/heatingOilData!F192)</f>
        <v>-1.4308175667881045E-2</v>
      </c>
      <c r="F192">
        <f>LN(heatingOilData!G193/heatingOilData!G192)</f>
        <v>-1.3573909367776275E-2</v>
      </c>
      <c r="G192">
        <f>LN(heatingOilData!H193/heatingOilData!H192)</f>
        <v>-1.2763829312761625E-2</v>
      </c>
      <c r="H192">
        <f>LN(heatingOilData!I193/heatingOilData!I192)</f>
        <v>-1.17520394984799E-2</v>
      </c>
      <c r="I192">
        <f>LN(heatingOilData!J193/heatingOilData!J192)</f>
        <v>-1.1675808315428332E-2</v>
      </c>
      <c r="J192">
        <f>LN(heatingOilData!K193/heatingOilData!K192)</f>
        <v>-1.1563298007073423E-2</v>
      </c>
    </row>
    <row r="193" spans="1:10" x14ac:dyDescent="0.3">
      <c r="A193">
        <f>LN(heatingOilData!B194/heatingOilData!B193)</f>
        <v>4.9906529035583479E-3</v>
      </c>
      <c r="B193">
        <f>LN(heatingOilData!C194/heatingOilData!C193)</f>
        <v>4.309024826809585E-3</v>
      </c>
      <c r="C193">
        <f>LN(heatingOilData!D194/heatingOilData!D193)</f>
        <v>4.2696008745757765E-3</v>
      </c>
      <c r="D193">
        <f>LN(heatingOilData!E194/heatingOilData!E193)</f>
        <v>4.2870332066212826E-3</v>
      </c>
      <c r="E193">
        <f>LN(heatingOilData!F194/heatingOilData!F193)</f>
        <v>4.3763745997990027E-3</v>
      </c>
      <c r="F193">
        <f>LN(heatingOilData!G194/heatingOilData!G193)</f>
        <v>4.4742803949211069E-3</v>
      </c>
      <c r="G193">
        <f>LN(heatingOilData!H194/heatingOilData!H193)</f>
        <v>4.5617544079054884E-3</v>
      </c>
      <c r="H193">
        <f>LN(heatingOilData!I194/heatingOilData!I193)</f>
        <v>4.5866630589873735E-3</v>
      </c>
      <c r="I193">
        <f>LN(heatingOilData!J194/heatingOilData!J193)</f>
        <v>4.5568051074785778E-3</v>
      </c>
      <c r="J193">
        <f>LN(heatingOilData!K194/heatingOilData!K193)</f>
        <v>4.5127400104066394E-3</v>
      </c>
    </row>
    <row r="194" spans="1:10" x14ac:dyDescent="0.3">
      <c r="A194">
        <f>LN(heatingOilData!B195/heatingOilData!B194)</f>
        <v>1.0933579779529171E-2</v>
      </c>
      <c r="B194">
        <f>LN(heatingOilData!C195/heatingOilData!C194)</f>
        <v>1.0185461858706765E-2</v>
      </c>
      <c r="C194">
        <f>LN(heatingOilData!D195/heatingOilData!D194)</f>
        <v>9.8920762221595543E-3</v>
      </c>
      <c r="D194">
        <f>LN(heatingOilData!E195/heatingOilData!E194)</f>
        <v>9.9321785370832527E-3</v>
      </c>
      <c r="E194">
        <f>LN(heatingOilData!F195/heatingOilData!F194)</f>
        <v>9.1079081275535108E-3</v>
      </c>
      <c r="F194">
        <f>LN(heatingOilData!G195/heatingOilData!G194)</f>
        <v>9.3102661510956804E-3</v>
      </c>
      <c r="G194">
        <f>LN(heatingOilData!H195/heatingOilData!H194)</f>
        <v>9.4910117105873153E-3</v>
      </c>
      <c r="H194">
        <f>LN(heatingOilData!I195/heatingOilData!I194)</f>
        <v>9.5424710218149009E-3</v>
      </c>
      <c r="I194">
        <f>LN(heatingOilData!J195/heatingOilData!J194)</f>
        <v>9.4807863777156224E-3</v>
      </c>
      <c r="J194">
        <f>LN(heatingOilData!K195/heatingOilData!K194)</f>
        <v>9.3897403498389171E-3</v>
      </c>
    </row>
    <row r="195" spans="1:10" x14ac:dyDescent="0.3">
      <c r="A195">
        <f>LN(heatingOilData!B196/heatingOilData!B195)</f>
        <v>-1.4372243516972492E-3</v>
      </c>
      <c r="B195">
        <f>LN(heatingOilData!C196/heatingOilData!C195)</f>
        <v>-1.419734545338902E-3</v>
      </c>
      <c r="C195">
        <f>LN(heatingOilData!D196/heatingOilData!D195)</f>
        <v>-1.2060302969356367E-3</v>
      </c>
      <c r="D195">
        <f>LN(heatingOilData!E196/heatingOilData!E195)</f>
        <v>-1.2108982307036844E-3</v>
      </c>
      <c r="E195">
        <f>LN(heatingOilData!F196/heatingOilData!F195)</f>
        <v>-2.0607934127534735E-4</v>
      </c>
      <c r="F195">
        <f>LN(heatingOilData!G196/heatingOilData!G195)</f>
        <v>-2.1063717824059054E-4</v>
      </c>
      <c r="G195">
        <f>LN(heatingOilData!H196/heatingOilData!H195)</f>
        <v>-2.1470746190902569E-4</v>
      </c>
      <c r="H195">
        <f>LN(heatingOilData!I196/heatingOilData!I195)</f>
        <v>-2.1586616381713628E-4</v>
      </c>
      <c r="I195">
        <f>LN(heatingOilData!J196/heatingOilData!J195)</f>
        <v>-2.1447721261855129E-4</v>
      </c>
      <c r="J195">
        <f>LN(heatingOilData!K196/heatingOilData!K195)</f>
        <v>-2.1242697902500466E-4</v>
      </c>
    </row>
    <row r="196" spans="1:10" x14ac:dyDescent="0.3">
      <c r="A196">
        <f>LN(heatingOilData!B197/heatingOilData!B196)</f>
        <v>2.6674890137385284E-3</v>
      </c>
      <c r="B196">
        <f>LN(heatingOilData!C197/heatingOilData!C196)</f>
        <v>2.2301073611617856E-3</v>
      </c>
      <c r="C196">
        <f>LN(heatingOilData!D197/heatingOilData!D196)</f>
        <v>1.2060302969356949E-3</v>
      </c>
      <c r="D196">
        <f>LN(heatingOilData!E197/heatingOilData!E196)</f>
        <v>2.0191822380573351E-4</v>
      </c>
      <c r="E196">
        <f>LN(heatingOilData!F197/heatingOilData!F196)</f>
        <v>-8.2474231479049472E-4</v>
      </c>
      <c r="F196">
        <f>LN(heatingOilData!G197/heatingOilData!G196)</f>
        <v>-1.8977338325871407E-3</v>
      </c>
      <c r="G196">
        <f>LN(heatingOilData!H197/heatingOilData!H196)</f>
        <v>-3.0107549624555007E-3</v>
      </c>
      <c r="H196">
        <f>LN(heatingOilData!I197/heatingOilData!I196)</f>
        <v>-3.0270293383904785E-3</v>
      </c>
      <c r="I196">
        <f>LN(heatingOilData!J197/heatingOilData!J196)</f>
        <v>-3.0075210639553284E-3</v>
      </c>
      <c r="J196">
        <f>LN(heatingOilData!K197/heatingOilData!K196)</f>
        <v>-2.9787256067246755E-3</v>
      </c>
    </row>
    <row r="197" spans="1:10" x14ac:dyDescent="0.3">
      <c r="A197">
        <f>LN(heatingOilData!B198/heatingOilData!B197)</f>
        <v>-6.991597470721732E-3</v>
      </c>
      <c r="B197">
        <f>LN(heatingOilData!C198/heatingOilData!C197)</f>
        <v>-6.909192289077608E-3</v>
      </c>
      <c r="C197">
        <f>LN(heatingOilData!D198/heatingOilData!D197)</f>
        <v>-5.8426679756511833E-3</v>
      </c>
      <c r="D197">
        <f>LN(heatingOilData!E198/heatingOilData!E197)</f>
        <v>-5.8722452838936064E-3</v>
      </c>
      <c r="E197">
        <f>LN(heatingOilData!F198/heatingOilData!F197)</f>
        <v>-5.9998111088176613E-3</v>
      </c>
      <c r="F197">
        <f>LN(heatingOilData!G198/heatingOilData!G197)</f>
        <v>-6.1395344751761349E-3</v>
      </c>
      <c r="G197">
        <f>LN(heatingOilData!H198/heatingOilData!H197)</f>
        <v>-6.2655492862227317E-3</v>
      </c>
      <c r="H197">
        <f>LN(heatingOilData!I198/heatingOilData!I197)</f>
        <v>-6.2995755196071342E-3</v>
      </c>
      <c r="I197">
        <f>LN(heatingOilData!J198/heatingOilData!J197)</f>
        <v>-6.2587881011418002E-3</v>
      </c>
      <c r="J197">
        <f>LN(heatingOilData!K198/heatingOilData!K197)</f>
        <v>-6.1985877640893848E-3</v>
      </c>
    </row>
    <row r="198" spans="1:10" x14ac:dyDescent="0.3">
      <c r="A198">
        <f>LN(heatingOilData!B199/heatingOilData!B198)</f>
        <v>9.4475954305918881E-3</v>
      </c>
      <c r="B198">
        <f>LN(heatingOilData!C199/heatingOilData!C198)</f>
        <v>9.7403367483848043E-3</v>
      </c>
      <c r="C198">
        <f>LN(heatingOilData!D199/heatingOilData!D198)</f>
        <v>9.6521963923188112E-3</v>
      </c>
      <c r="D198">
        <f>LN(heatingOilData!E199/heatingOilData!E198)</f>
        <v>8.694827803006476E-3</v>
      </c>
      <c r="E198">
        <f>LN(heatingOilData!F199/heatingOilData!F198)</f>
        <v>8.8834382357358219E-3</v>
      </c>
      <c r="F198">
        <f>LN(heatingOilData!G199/heatingOilData!G198)</f>
        <v>9.0900107989263009E-3</v>
      </c>
      <c r="G198">
        <f>LN(heatingOilData!H199/heatingOilData!H198)</f>
        <v>9.2763042486782073E-3</v>
      </c>
      <c r="H198">
        <f>LN(heatingOilData!I199/heatingOilData!I198)</f>
        <v>9.3266048579975693E-3</v>
      </c>
      <c r="I198">
        <f>LN(heatingOilData!J199/heatingOilData!J198)</f>
        <v>9.2663091650971151E-3</v>
      </c>
      <c r="J198">
        <f>LN(heatingOilData!K199/heatingOilData!K198)</f>
        <v>9.1773133708140126E-3</v>
      </c>
    </row>
    <row r="199" spans="1:10" x14ac:dyDescent="0.3">
      <c r="A199">
        <f>LN(heatingOilData!B200/heatingOilData!B199)</f>
        <v>-1.4319323301798159E-3</v>
      </c>
      <c r="B199">
        <f>LN(heatingOilData!C200/heatingOilData!C199)</f>
        <v>-2.0214278158767287E-3</v>
      </c>
      <c r="C199">
        <f>LN(heatingOilData!D200/heatingOilData!D199)</f>
        <v>-2.0032057980825121E-3</v>
      </c>
      <c r="D199">
        <f>LN(heatingOilData!E200/heatingOilData!E199)</f>
        <v>-1.007150855604298E-3</v>
      </c>
      <c r="E199">
        <f>LN(heatingOilData!F200/heatingOilData!F199)</f>
        <v>0</v>
      </c>
      <c r="F199">
        <f>LN(heatingOilData!G200/heatingOilData!G199)</f>
        <v>1.0516353898006551E-3</v>
      </c>
      <c r="G199">
        <f>LN(heatingOilData!H200/heatingOilData!H199)</f>
        <v>1.0730766133251355E-3</v>
      </c>
      <c r="H199">
        <f>LN(heatingOilData!I200/heatingOilData!I199)</f>
        <v>1.0788651386295144E-3</v>
      </c>
      <c r="I199">
        <f>LN(heatingOilData!J200/heatingOilData!J199)</f>
        <v>1.0719263541133254E-3</v>
      </c>
      <c r="J199">
        <f>LN(heatingOilData!K200/heatingOilData!K199)</f>
        <v>1.0616839302801933E-3</v>
      </c>
    </row>
    <row r="200" spans="1:10" x14ac:dyDescent="0.3">
      <c r="A200">
        <f>LN(heatingOilData!B201/heatingOilData!B200)</f>
        <v>-6.1431352397778262E-4</v>
      </c>
      <c r="B200">
        <f>LN(heatingOilData!C201/heatingOilData!C200)</f>
        <v>-1.2148209633317405E-3</v>
      </c>
      <c r="C200">
        <f>LN(heatingOilData!D201/heatingOilData!D200)</f>
        <v>-1.2038524728390267E-3</v>
      </c>
      <c r="D200">
        <f>LN(heatingOilData!E201/heatingOilData!E200)</f>
        <v>8.0580181636556909E-4</v>
      </c>
      <c r="E200">
        <f>LN(heatingOilData!F201/heatingOilData!F200)</f>
        <v>2.8753357250933835E-3</v>
      </c>
      <c r="F200">
        <f>LN(heatingOilData!G201/heatingOilData!G200)</f>
        <v>3.9861586401564392E-3</v>
      </c>
      <c r="G200">
        <f>LN(heatingOilData!H201/heatingOilData!H200)</f>
        <v>5.1347994720386614E-3</v>
      </c>
      <c r="H200">
        <f>LN(heatingOilData!I201/heatingOilData!I200)</f>
        <v>5.162411981280186E-3</v>
      </c>
      <c r="I200">
        <f>LN(heatingOilData!J201/heatingOilData!J200)</f>
        <v>5.1293123786423428E-3</v>
      </c>
      <c r="J200">
        <f>LN(heatingOilData!K201/heatingOilData!K200)</f>
        <v>5.0804512324189137E-3</v>
      </c>
    </row>
    <row r="201" spans="1:10" x14ac:dyDescent="0.3">
      <c r="A201">
        <f>LN(heatingOilData!B202/heatingOilData!B201)</f>
        <v>-8.227113454901543E-3</v>
      </c>
      <c r="B201">
        <f>LN(heatingOilData!C202/heatingOilData!C201)</f>
        <v>-8.7496742961001399E-3</v>
      </c>
      <c r="C201">
        <f>LN(heatingOilData!D202/heatingOilData!D201)</f>
        <v>-8.2653428913152544E-3</v>
      </c>
      <c r="D201">
        <f>LN(heatingOilData!E202/heatingOilData!E201)</f>
        <v>-7.2756990313760919E-3</v>
      </c>
      <c r="E201">
        <f>LN(heatingOilData!F202/heatingOilData!F201)</f>
        <v>-5.3465066696332282E-3</v>
      </c>
      <c r="F201">
        <f>LN(heatingOilData!G202/heatingOilData!G201)</f>
        <v>-5.4587580437510993E-3</v>
      </c>
      <c r="G201">
        <f>LN(heatingOilData!H202/heatingOilData!H201)</f>
        <v>-4.4915057862968105E-3</v>
      </c>
      <c r="H201">
        <f>LN(heatingOilData!I202/heatingOilData!I201)</f>
        <v>-4.5156511524400336E-3</v>
      </c>
      <c r="I201">
        <f>LN(heatingOilData!J202/heatingOilData!J201)</f>
        <v>-4.4867076655149551E-3</v>
      </c>
      <c r="J201">
        <f>LN(heatingOilData!K202/heatingOilData!K201)</f>
        <v>-4.4439814962837203E-3</v>
      </c>
    </row>
    <row r="202" spans="1:10" x14ac:dyDescent="0.3">
      <c r="A202">
        <f>LN(heatingOilData!B203/heatingOilData!B202)</f>
        <v>-5.5918132657779415E-3</v>
      </c>
      <c r="B202">
        <f>LN(heatingOilData!C203/heatingOilData!C202)</f>
        <v>-7.7965105636983644E-3</v>
      </c>
      <c r="C202">
        <f>LN(heatingOilData!D203/heatingOilData!D202)</f>
        <v>-8.9467859898061299E-3</v>
      </c>
      <c r="D202">
        <f>LN(heatingOilData!E203/heatingOilData!E202)</f>
        <v>-7.9422064973786507E-3</v>
      </c>
      <c r="E202">
        <f>LN(heatingOilData!F203/heatingOilData!F202)</f>
        <v>-7.0349969428719567E-3</v>
      </c>
      <c r="F202">
        <f>LN(heatingOilData!G203/heatingOilData!G202)</f>
        <v>-6.1239764824001387E-3</v>
      </c>
      <c r="G202">
        <f>LN(heatingOilData!H203/heatingOilData!H202)</f>
        <v>-5.1579740402684249E-3</v>
      </c>
      <c r="H202">
        <f>LN(heatingOilData!I203/heatingOilData!I202)</f>
        <v>-5.1858370323655256E-3</v>
      </c>
      <c r="I202">
        <f>LN(heatingOilData!J203/heatingOilData!J202)</f>
        <v>-5.1524373325885836E-3</v>
      </c>
      <c r="J202">
        <f>LN(heatingOilData!K203/heatingOilData!K202)</f>
        <v>-4.0378335596254721E-3</v>
      </c>
    </row>
    <row r="203" spans="1:10" x14ac:dyDescent="0.3">
      <c r="A203">
        <f>LN(heatingOilData!B204/heatingOilData!B203)</f>
        <v>8.8907853298919575E-3</v>
      </c>
      <c r="B203">
        <f>LN(heatingOilData!C204/heatingOilData!C203)</f>
        <v>8.8178567866877451E-3</v>
      </c>
      <c r="C203">
        <f>LN(heatingOilData!D204/heatingOilData!D203)</f>
        <v>7.7314728971399705E-3</v>
      </c>
      <c r="D203">
        <f>LN(heatingOilData!E204/heatingOilData!E203)</f>
        <v>6.7244267649869873E-3</v>
      </c>
      <c r="E203">
        <f>LN(heatingOilData!F204/heatingOilData!F203)</f>
        <v>5.7971176843259146E-3</v>
      </c>
      <c r="F203">
        <f>LN(heatingOilData!G204/heatingOilData!G203)</f>
        <v>4.8600201312746201E-3</v>
      </c>
      <c r="G203">
        <f>LN(heatingOilData!H204/heatingOilData!H203)</f>
        <v>4.9435887891524765E-3</v>
      </c>
      <c r="H203">
        <f>LN(heatingOilData!I204/heatingOilData!I203)</f>
        <v>4.970296563808198E-3</v>
      </c>
      <c r="I203">
        <f>LN(heatingOilData!J204/heatingOilData!J203)</f>
        <v>4.9382816405825767E-3</v>
      </c>
      <c r="J203">
        <f>LN(heatingOilData!K204/heatingOilData!K203)</f>
        <v>4.8858302184551011E-3</v>
      </c>
    </row>
    <row r="204" spans="1:10" x14ac:dyDescent="0.3">
      <c r="A204">
        <f>LN(heatingOilData!B205/heatingOilData!B204)</f>
        <v>7.3831344404991679E-3</v>
      </c>
      <c r="B204">
        <f>LN(heatingOilData!C205/heatingOilData!C204)</f>
        <v>6.5120295246227835E-3</v>
      </c>
      <c r="C204">
        <f>LN(heatingOilData!D205/heatingOilData!D204)</f>
        <v>7.471009005370512E-3</v>
      </c>
      <c r="D204">
        <f>LN(heatingOilData!E205/heatingOilData!E204)</f>
        <v>7.4861249967047086E-3</v>
      </c>
      <c r="E204">
        <f>LN(heatingOilData!F205/heatingOilData!F204)</f>
        <v>7.6092912141648063E-3</v>
      </c>
      <c r="F204">
        <f>LN(heatingOilData!G205/heatingOilData!G204)</f>
        <v>7.7690679485421547E-3</v>
      </c>
      <c r="G204">
        <f>LN(heatingOilData!H205/heatingOilData!H204)</f>
        <v>7.9018029938022535E-3</v>
      </c>
      <c r="H204">
        <f>LN(heatingOilData!I205/heatingOilData!I204)</f>
        <v>7.9442178402153313E-3</v>
      </c>
      <c r="I204">
        <f>LN(heatingOilData!J205/heatingOilData!J204)</f>
        <v>7.8933743163708409E-3</v>
      </c>
      <c r="J204">
        <f>LN(heatingOilData!K205/heatingOilData!K204)</f>
        <v>7.8100660842850217E-3</v>
      </c>
    </row>
    <row r="205" spans="1:10" x14ac:dyDescent="0.3">
      <c r="A205">
        <f>LN(heatingOilData!B206/heatingOilData!B205)</f>
        <v>8.5453215826068272E-3</v>
      </c>
      <c r="B205">
        <f>LN(heatingOilData!C206/heatingOilData!C205)</f>
        <v>6.8728792877620504E-3</v>
      </c>
      <c r="C205">
        <f>LN(heatingOilData!D206/heatingOilData!D205)</f>
        <v>6.2168053428917E-3</v>
      </c>
      <c r="D205">
        <f>LN(heatingOilData!E206/heatingOilData!E205)</f>
        <v>2.6170120623011826E-3</v>
      </c>
      <c r="E205">
        <f>LN(heatingOilData!F206/heatingOilData!F205)</f>
        <v>6.1443934344780529E-4</v>
      </c>
      <c r="F205">
        <f>LN(heatingOilData!G206/heatingOilData!G205)</f>
        <v>-2.5130903278790702E-3</v>
      </c>
      <c r="G205">
        <f>LN(heatingOilData!H206/heatingOilData!H205)</f>
        <v>-4.6908401579142276E-3</v>
      </c>
      <c r="H205">
        <f>LN(heatingOilData!I206/heatingOilData!I205)</f>
        <v>-5.7909009013742624E-3</v>
      </c>
      <c r="I205">
        <f>LN(heatingOilData!J206/heatingOilData!J205)</f>
        <v>-6.8230541885045187E-3</v>
      </c>
      <c r="J205">
        <f>LN(heatingOilData!K206/heatingOilData!K205)</f>
        <v>-7.8100660842850226E-3</v>
      </c>
    </row>
    <row r="206" spans="1:10" x14ac:dyDescent="0.3">
      <c r="A206">
        <f>LN(heatingOilData!B207/heatingOilData!B206)</f>
        <v>4.4471470099120662E-3</v>
      </c>
      <c r="B206">
        <f>LN(heatingOilData!C207/heatingOilData!C206)</f>
        <v>4.2215360714410038E-3</v>
      </c>
      <c r="C206">
        <f>LN(heatingOilData!D207/heatingOilData!D206)</f>
        <v>2.3961672806741847E-3</v>
      </c>
      <c r="D206">
        <f>LN(heatingOilData!E207/heatingOilData!E206)</f>
        <v>1.6070714587756824E-3</v>
      </c>
      <c r="E206">
        <f>LN(heatingOilData!F207/heatingOilData!F206)</f>
        <v>6.1406203955948586E-4</v>
      </c>
      <c r="F206">
        <f>LN(heatingOilData!G207/heatingOilData!G206)</f>
        <v>-4.1946309339855741E-4</v>
      </c>
      <c r="G206">
        <f>LN(heatingOilData!H207/heatingOilData!H206)</f>
        <v>-1.497166358153348E-3</v>
      </c>
      <c r="H206">
        <f>LN(heatingOilData!I207/heatingOilData!I206)</f>
        <v>-2.5845372991240251E-3</v>
      </c>
      <c r="I206">
        <f>LN(heatingOilData!J207/heatingOilData!J206)</f>
        <v>-3.6437721164261062E-3</v>
      </c>
      <c r="J206">
        <f>LN(heatingOilData!K207/heatingOilData!K206)</f>
        <v>-3.6089626263726034E-3</v>
      </c>
    </row>
    <row r="207" spans="1:10" x14ac:dyDescent="0.3">
      <c r="A207">
        <f>LN(heatingOilData!B208/heatingOilData!B207)</f>
        <v>1.7196984489674431E-2</v>
      </c>
      <c r="B207">
        <f>LN(heatingOilData!C208/heatingOilData!C207)</f>
        <v>1.7696057763288583E-2</v>
      </c>
      <c r="C207">
        <f>LN(heatingOilData!D208/heatingOilData!D207)</f>
        <v>1.6025666938586491E-2</v>
      </c>
      <c r="D207">
        <f>LN(heatingOilData!E208/heatingOilData!E207)</f>
        <v>1.4546435632446078E-2</v>
      </c>
      <c r="E207">
        <f>LN(heatingOilData!F208/heatingOilData!F207)</f>
        <v>1.2808958292581241E-2</v>
      </c>
      <c r="F207">
        <f>LN(heatingOilData!G208/heatingOilData!G207)</f>
        <v>1.1056751839820278E-2</v>
      </c>
      <c r="G207">
        <f>LN(heatingOilData!H208/heatingOilData!H207)</f>
        <v>1.0221554071538227E-2</v>
      </c>
      <c r="H207">
        <f>LN(heatingOilData!I208/heatingOilData!I207)</f>
        <v>1.0298310281061873E-2</v>
      </c>
      <c r="I207">
        <f>LN(heatingOilData!J208/heatingOilData!J207)</f>
        <v>1.0254309037102637E-2</v>
      </c>
      <c r="J207">
        <f>LN(heatingOilData!K208/heatingOilData!K207)</f>
        <v>1.0156667928672002E-2</v>
      </c>
    </row>
    <row r="208" spans="1:10" x14ac:dyDescent="0.3">
      <c r="A208">
        <f>LN(heatingOilData!B209/heatingOilData!B208)</f>
        <v>-1.9845213895488805E-3</v>
      </c>
      <c r="B208">
        <f>LN(heatingOilData!C209/heatingOilData!C208)</f>
        <v>-3.3560390792442287E-3</v>
      </c>
      <c r="C208">
        <f>LN(heatingOilData!D209/heatingOilData!D208)</f>
        <v>-1.9646371741648544E-3</v>
      </c>
      <c r="D208">
        <f>LN(heatingOilData!E209/heatingOilData!E208)</f>
        <v>-1.9801986668623425E-3</v>
      </c>
      <c r="E208">
        <f>LN(heatingOilData!F209/heatingOilData!F208)</f>
        <v>-2.022245380767809E-3</v>
      </c>
      <c r="F208">
        <f>LN(heatingOilData!G209/heatingOilData!G208)</f>
        <v>-3.1168856402532226E-3</v>
      </c>
      <c r="G208">
        <f>LN(heatingOilData!H209/heatingOilData!H208)</f>
        <v>-3.1830265601212123E-3</v>
      </c>
      <c r="H208">
        <f>LN(heatingOilData!I209/heatingOilData!I208)</f>
        <v>-3.2068440095795576E-3</v>
      </c>
      <c r="I208">
        <f>LN(heatingOilData!J209/heatingOilData!J208)</f>
        <v>-3.1931905791549088E-3</v>
      </c>
      <c r="J208">
        <f>LN(heatingOilData!K209/heatingOilData!K208)</f>
        <v>-3.1628914085081953E-3</v>
      </c>
    </row>
    <row r="209" spans="1:10" x14ac:dyDescent="0.3">
      <c r="A209">
        <f>LN(heatingOilData!B210/heatingOilData!B209)</f>
        <v>4.9539385966749306E-3</v>
      </c>
      <c r="B209">
        <f>LN(heatingOilData!C210/heatingOilData!C209)</f>
        <v>3.5531028300050367E-3</v>
      </c>
      <c r="C209">
        <f>LN(heatingOilData!D210/heatingOilData!D209)</f>
        <v>2.5532764534003656E-3</v>
      </c>
      <c r="D209">
        <f>LN(heatingOilData!E210/heatingOilData!E209)</f>
        <v>2.5734944422010253E-3</v>
      </c>
      <c r="E209">
        <f>LN(heatingOilData!F210/heatingOilData!F209)</f>
        <v>2.62812240626963E-3</v>
      </c>
      <c r="F209">
        <f>LN(heatingOilData!G210/heatingOilData!G209)</f>
        <v>2.7018617704239038E-3</v>
      </c>
      <c r="G209">
        <f>LN(heatingOilData!H210/heatingOilData!H209)</f>
        <v>2.7592079481402773E-3</v>
      </c>
      <c r="H209">
        <f>LN(heatingOilData!I210/heatingOilData!I209)</f>
        <v>2.7798585205985591E-3</v>
      </c>
      <c r="I209">
        <f>LN(heatingOilData!J210/heatingOilData!J209)</f>
        <v>2.7680205047229678E-3</v>
      </c>
      <c r="J209">
        <f>LN(heatingOilData!K210/heatingOilData!K209)</f>
        <v>2.7417501093799281E-3</v>
      </c>
    </row>
    <row r="210" spans="1:10" x14ac:dyDescent="0.3">
      <c r="A210">
        <f>LN(heatingOilData!B211/heatingOilData!B210)</f>
        <v>-3.7627532265218518E-3</v>
      </c>
      <c r="B210">
        <f>LN(heatingOilData!C211/heatingOilData!C210)</f>
        <v>-1.9723872272043464E-3</v>
      </c>
      <c r="C210">
        <f>LN(heatingOilData!D211/heatingOilData!D210)</f>
        <v>-5.8863927923540201E-4</v>
      </c>
      <c r="D210">
        <f>LN(heatingOilData!E211/heatingOilData!E210)</f>
        <v>-5.932957753387204E-4</v>
      </c>
      <c r="E210">
        <f>LN(heatingOilData!F211/heatingOilData!F210)</f>
        <v>-1.0099990758592689E-3</v>
      </c>
      <c r="F210">
        <f>LN(heatingOilData!G211/heatingOilData!G210)</f>
        <v>-1.661820075009779E-3</v>
      </c>
      <c r="G210">
        <f>LN(heatingOilData!H211/heatingOilData!H210)</f>
        <v>-1.6970729571568535E-3</v>
      </c>
      <c r="H210">
        <f>LN(heatingOilData!I211/heatingOilData!I210)</f>
        <v>-1.7097674607543601E-3</v>
      </c>
      <c r="I210">
        <f>LN(heatingOilData!J211/heatingOilData!J210)</f>
        <v>-1.7024903026846532E-3</v>
      </c>
      <c r="J210">
        <f>LN(heatingOilData!K211/heatingOilData!K210)</f>
        <v>-1.6863410404364776E-3</v>
      </c>
    </row>
    <row r="211" spans="1:10" x14ac:dyDescent="0.3">
      <c r="A211">
        <f>LN(heatingOilData!B212/heatingOilData!B211)</f>
        <v>1.0853584591411069E-2</v>
      </c>
      <c r="B211">
        <f>LN(heatingOilData!C212/heatingOilData!C211)</f>
        <v>1.2751521482031423E-2</v>
      </c>
      <c r="C211">
        <f>LN(heatingOilData!D212/heatingOilData!D211)</f>
        <v>-1.9646371741648544E-3</v>
      </c>
      <c r="D211">
        <f>LN(heatingOilData!E212/heatingOilData!E211)</f>
        <v>-1.5952481861878601E-2</v>
      </c>
      <c r="E211">
        <f>LN(heatingOilData!F212/heatingOilData!F211)</f>
        <v>-2.3102325624983676E-2</v>
      </c>
      <c r="F211">
        <f>LN(heatingOilData!G212/heatingOilData!G211)</f>
        <v>-1.6771881613828327E-2</v>
      </c>
      <c r="G211">
        <f>LN(heatingOilData!H212/heatingOilData!H211)</f>
        <v>-3.1897953681001494E-3</v>
      </c>
      <c r="H211">
        <f>LN(heatingOilData!I212/heatingOilData!I211)</f>
        <v>8.5197533447704862E-3</v>
      </c>
      <c r="I211">
        <f>LN(heatingOilData!J212/heatingOilData!J211)</f>
        <v>1.37495555831024E-2</v>
      </c>
      <c r="J211">
        <f>LN(heatingOilData!K212/heatingOilData!K211)</f>
        <v>1.9843993198272552E-2</v>
      </c>
    </row>
    <row r="212" spans="1:10" x14ac:dyDescent="0.3">
      <c r="A212">
        <f>LN(heatingOilData!B213/heatingOilData!B212)</f>
        <v>2.1167893975570572E-2</v>
      </c>
      <c r="B212">
        <f>LN(heatingOilData!C213/heatingOilData!C212)</f>
        <v>1.9496805205796008E-2</v>
      </c>
      <c r="C212">
        <f>LN(heatingOilData!D213/heatingOilData!D212)</f>
        <v>1.7930708419241045E-2</v>
      </c>
      <c r="D212">
        <f>LN(heatingOilData!E213/heatingOilData!E212)</f>
        <v>1.5358833877688592E-2</v>
      </c>
      <c r="E212">
        <f>LN(heatingOilData!F213/heatingOilData!F212)</f>
        <v>1.1720088919668201E-2</v>
      </c>
      <c r="F212">
        <f>LN(heatingOilData!G213/heatingOilData!G212)</f>
        <v>9.8875319039832387E-3</v>
      </c>
      <c r="G212">
        <f>LN(heatingOilData!H213/heatingOilData!H212)</f>
        <v>9.9608749829874083E-3</v>
      </c>
      <c r="H212">
        <f>LN(heatingOilData!I213/heatingOilData!I212)</f>
        <v>9.9188319792501527E-3</v>
      </c>
      <c r="I212">
        <f>LN(heatingOilData!J213/heatingOilData!J212)</f>
        <v>9.825520668494972E-3</v>
      </c>
      <c r="J212">
        <f>LN(heatingOilData!K213/heatingOilData!K212)</f>
        <v>9.6738430655106036E-3</v>
      </c>
    </row>
    <row r="213" spans="1:10" x14ac:dyDescent="0.3">
      <c r="A213">
        <f>LN(heatingOilData!B214/heatingOilData!B213)</f>
        <v>-6.168099740647773E-3</v>
      </c>
      <c r="B213">
        <f>LN(heatingOilData!C214/heatingOilData!C213)</f>
        <v>-5.3670820803075328E-3</v>
      </c>
      <c r="C213">
        <f>LN(heatingOilData!D214/heatingOilData!D213)</f>
        <v>-5.2290232441196231E-3</v>
      </c>
      <c r="D213">
        <f>LN(heatingOilData!E214/heatingOilData!E213)</f>
        <v>-5.358750543105301E-3</v>
      </c>
      <c r="E213">
        <f>LN(heatingOilData!F214/heatingOilData!F213)</f>
        <v>-5.5345021869575928E-3</v>
      </c>
      <c r="F213">
        <f>LN(heatingOilData!G214/heatingOilData!G213)</f>
        <v>-5.6681163612749864E-3</v>
      </c>
      <c r="G213">
        <f>LN(heatingOilData!H214/heatingOilData!H213)</f>
        <v>-5.710071557792934E-3</v>
      </c>
      <c r="H213">
        <f>LN(heatingOilData!I214/heatingOilData!I213)</f>
        <v>-5.6860214266293762E-3</v>
      </c>
      <c r="I213">
        <f>LN(heatingOilData!J214/heatingOilData!J213)</f>
        <v>-5.6326424084591079E-3</v>
      </c>
      <c r="J213">
        <f>LN(heatingOilData!K214/heatingOilData!K213)</f>
        <v>-5.5458702274801073E-3</v>
      </c>
    </row>
    <row r="214" spans="1:10" x14ac:dyDescent="0.3">
      <c r="A214">
        <f>LN(heatingOilData!B215/heatingOilData!B214)</f>
        <v>-1.108206150602121E-2</v>
      </c>
      <c r="B214">
        <f>LN(heatingOilData!C215/heatingOilData!C214)</f>
        <v>-1.0432861244162149E-2</v>
      </c>
      <c r="C214">
        <f>LN(heatingOilData!D215/heatingOilData!D214)</f>
        <v>-8.9721686331560926E-3</v>
      </c>
      <c r="D214">
        <f>LN(heatingOilData!E215/heatingOilData!E214)</f>
        <v>-8.1926724599873189E-3</v>
      </c>
      <c r="E214">
        <f>LN(heatingOilData!F215/heatingOilData!F214)</f>
        <v>-6.3924333566770476E-3</v>
      </c>
      <c r="F214">
        <f>LN(heatingOilData!G215/heatingOilData!G214)</f>
        <v>-5.4887197114339504E-3</v>
      </c>
      <c r="G214">
        <f>LN(heatingOilData!H215/heatingOilData!H214)</f>
        <v>-5.5295759779715632E-3</v>
      </c>
      <c r="H214">
        <f>LN(heatingOilData!I215/heatingOilData!I214)</f>
        <v>-5.5061553766240414E-3</v>
      </c>
      <c r="I214">
        <f>LN(heatingOilData!J215/heatingOilData!J214)</f>
        <v>-5.4541775653623465E-3</v>
      </c>
      <c r="J214">
        <f>LN(heatingOilData!K215/heatingOilData!K214)</f>
        <v>-5.3696948518833984E-3</v>
      </c>
    </row>
    <row r="215" spans="1:10" x14ac:dyDescent="0.3">
      <c r="A215">
        <f>LN(heatingOilData!B216/heatingOilData!B215)</f>
        <v>-3.1329573305710497E-3</v>
      </c>
      <c r="B215">
        <f>LN(heatingOilData!C216/heatingOilData!C215)</f>
        <v>-3.5019491041765622E-3</v>
      </c>
      <c r="C215">
        <f>LN(heatingOilData!D216/heatingOilData!D215)</f>
        <v>-2.3538653473285992E-3</v>
      </c>
      <c r="D215">
        <f>LN(heatingOilData!E216/heatingOilData!E215)</f>
        <v>-1.4054816087349209E-3</v>
      </c>
      <c r="E215">
        <f>LN(heatingOilData!F216/heatingOilData!F215)</f>
        <v>-4.1382164877749232E-4</v>
      </c>
      <c r="F215">
        <f>LN(heatingOilData!G216/heatingOilData!G215)</f>
        <v>-4.2345967179476429E-4</v>
      </c>
      <c r="G215">
        <f>LN(heatingOilData!H216/heatingOilData!H215)</f>
        <v>-4.2662116688026294E-4</v>
      </c>
      <c r="H215">
        <f>LN(heatingOilData!I216/heatingOilData!I215)</f>
        <v>-4.2480884241232869E-4</v>
      </c>
      <c r="I215">
        <f>LN(heatingOilData!J216/heatingOilData!J215)</f>
        <v>-4.2078687765825069E-4</v>
      </c>
      <c r="J215">
        <f>LN(heatingOilData!K216/heatingOilData!K215)</f>
        <v>-4.1425021304886166E-4</v>
      </c>
    </row>
    <row r="216" spans="1:10" x14ac:dyDescent="0.3">
      <c r="A216">
        <f>LN(heatingOilData!B217/heatingOilData!B216)</f>
        <v>8.9809272129942625E-3</v>
      </c>
      <c r="B216">
        <f>LN(heatingOilData!C217/heatingOilData!C216)</f>
        <v>8.9251659599366064E-3</v>
      </c>
      <c r="C216">
        <f>LN(heatingOilData!D217/heatingOilData!D216)</f>
        <v>7.8247660582299421E-3</v>
      </c>
      <c r="D216">
        <f>LN(heatingOilData!E217/heatingOilData!E216)</f>
        <v>7.0077371574045789E-3</v>
      </c>
      <c r="E216">
        <f>LN(heatingOilData!F217/heatingOilData!F216)</f>
        <v>6.189415261417839E-3</v>
      </c>
      <c r="F216">
        <f>LN(heatingOilData!G217/heatingOilData!G216)</f>
        <v>5.2804009058598595E-3</v>
      </c>
      <c r="G216">
        <f>LN(heatingOilData!H217/heatingOilData!H216)</f>
        <v>5.31972740871653E-3</v>
      </c>
      <c r="H216">
        <f>LN(heatingOilData!I217/heatingOilData!I216)</f>
        <v>5.2971836971352129E-3</v>
      </c>
      <c r="I216">
        <f>LN(heatingOilData!J217/heatingOilData!J216)</f>
        <v>5.247152347480917E-3</v>
      </c>
      <c r="J216">
        <f>LN(heatingOilData!K217/heatingOilData!K216)</f>
        <v>5.1658344034478196E-3</v>
      </c>
    </row>
    <row r="217" spans="1:10" x14ac:dyDescent="0.3">
      <c r="A217">
        <f>LN(heatingOilData!B218/heatingOilData!B217)</f>
        <v>3.2987320104091275E-3</v>
      </c>
      <c r="B217">
        <f>LN(heatingOilData!C218/heatingOilData!C217)</f>
        <v>1.9297574494987115E-3</v>
      </c>
      <c r="C217">
        <f>LN(heatingOilData!D218/heatingOilData!D217)</f>
        <v>0</v>
      </c>
      <c r="D217">
        <f>LN(heatingOilData!E218/heatingOilData!E217)</f>
        <v>-1.9972045783944645E-3</v>
      </c>
      <c r="E217">
        <f>LN(heatingOilData!F218/heatingOilData!F217)</f>
        <v>-4.1220173780648368E-3</v>
      </c>
      <c r="F217">
        <f>LN(heatingOilData!G218/heatingOilData!G217)</f>
        <v>-4.2220877580816185E-3</v>
      </c>
      <c r="G217">
        <f>LN(heatingOilData!H218/heatingOilData!H217)</f>
        <v>-4.253515558056426E-3</v>
      </c>
      <c r="H217">
        <f>LN(heatingOilData!I218/heatingOilData!I217)</f>
        <v>-4.2354997668548151E-3</v>
      </c>
      <c r="I217">
        <f>LN(heatingOilData!J218/heatingOilData!J217)</f>
        <v>-4.1955169576804556E-3</v>
      </c>
      <c r="J217">
        <f>LN(heatingOilData!K218/heatingOilData!K217)</f>
        <v>-4.1305304492899441E-3</v>
      </c>
    </row>
    <row r="218" spans="1:10" x14ac:dyDescent="0.3">
      <c r="A218">
        <f>LN(heatingOilData!B219/heatingOilData!B218)</f>
        <v>1.9370460108993163E-4</v>
      </c>
      <c r="B218">
        <f>LN(heatingOilData!C219/heatingOilData!C218)</f>
        <v>9.6348403252591373E-4</v>
      </c>
      <c r="C218">
        <f>LN(heatingOilData!D219/heatingOilData!D218)</f>
        <v>-1.9487479356218546E-4</v>
      </c>
      <c r="D218">
        <f>LN(heatingOilData!E219/heatingOilData!E218)</f>
        <v>-1.9994001866078533E-4</v>
      </c>
      <c r="E218">
        <f>LN(heatingOilData!F219/heatingOilData!F218)</f>
        <v>-2.0654755830959573E-4</v>
      </c>
      <c r="F218">
        <f>LN(heatingOilData!G219/heatingOilData!G218)</f>
        <v>-2.1157304638328976E-4</v>
      </c>
      <c r="G218">
        <f>LN(heatingOilData!H219/heatingOilData!H218)</f>
        <v>-2.1315144490815794E-4</v>
      </c>
      <c r="H218">
        <f>LN(heatingOilData!I219/heatingOilData!I218)</f>
        <v>-2.1224663138151264E-4</v>
      </c>
      <c r="I218">
        <f>LN(heatingOilData!J219/heatingOilData!J218)</f>
        <v>-2.1023862160899105E-4</v>
      </c>
      <c r="J218">
        <f>LN(heatingOilData!K219/heatingOilData!K218)</f>
        <v>-2.0697506024420186E-4</v>
      </c>
    </row>
    <row r="219" spans="1:10" x14ac:dyDescent="0.3">
      <c r="A219">
        <f>LN(heatingOilData!B220/heatingOilData!B219)</f>
        <v>-1.1627908286901735E-3</v>
      </c>
      <c r="B219">
        <f>LN(heatingOilData!C220/heatingOilData!C219)</f>
        <v>-1.9278972618706871E-3</v>
      </c>
      <c r="C219">
        <f>LN(heatingOilData!D220/heatingOilData!D219)</f>
        <v>-7.7987915826415789E-4</v>
      </c>
      <c r="D219">
        <f>LN(heatingOilData!E220/heatingOilData!E219)</f>
        <v>-8.0016007469870714E-4</v>
      </c>
      <c r="E219">
        <f>LN(heatingOilData!F220/heatingOilData!F219)</f>
        <v>-8.2661711671108695E-4</v>
      </c>
      <c r="F219">
        <f>LN(heatingOilData!G220/heatingOilData!G219)</f>
        <v>-8.4674010139490713E-4</v>
      </c>
      <c r="G219">
        <f>LN(heatingOilData!H220/heatingOilData!H219)</f>
        <v>-8.5306040575183187E-4</v>
      </c>
      <c r="H219">
        <f>LN(heatingOilData!I220/heatingOilData!I219)</f>
        <v>-8.494372988988231E-4</v>
      </c>
      <c r="I219">
        <f>LN(heatingOilData!J220/heatingOilData!J219)</f>
        <v>-8.4139676819157936E-4</v>
      </c>
      <c r="J219">
        <f>LN(heatingOilData!K220/heatingOilData!K219)</f>
        <v>-8.2832889391375121E-4</v>
      </c>
    </row>
    <row r="220" spans="1:10" x14ac:dyDescent="0.3">
      <c r="A220">
        <f>LN(heatingOilData!B221/heatingOilData!B220)</f>
        <v>-1.9392999188086471E-4</v>
      </c>
      <c r="B220">
        <f>LN(heatingOilData!C221/heatingOilData!C220)</f>
        <v>-1.5449983760808593E-3</v>
      </c>
      <c r="C220">
        <f>LN(heatingOilData!D221/heatingOilData!D220)</f>
        <v>-1.5615853261174027E-3</v>
      </c>
      <c r="D220">
        <f>LN(heatingOilData!E221/heatingOilData!E220)</f>
        <v>-1.6022434831675699E-3</v>
      </c>
      <c r="E220">
        <f>LN(heatingOilData!F221/heatingOilData!F220)</f>
        <v>-1.6552869494412471E-3</v>
      </c>
      <c r="F220">
        <f>LN(heatingOilData!G221/heatingOilData!G220)</f>
        <v>-1.6956341493817449E-3</v>
      </c>
      <c r="G220">
        <f>LN(heatingOilData!H221/heatingOilData!H220)</f>
        <v>-1.7083070564897539E-3</v>
      </c>
      <c r="H220">
        <f>LN(heatingOilData!I221/heatingOilData!I220)</f>
        <v>-1.7010422983265139E-3</v>
      </c>
      <c r="I220">
        <f>LN(heatingOilData!J221/heatingOilData!J220)</f>
        <v>-1.6849203649196343E-3</v>
      </c>
      <c r="J220">
        <f>LN(heatingOilData!K221/heatingOilData!K220)</f>
        <v>-1.6587190201602373E-3</v>
      </c>
    </row>
    <row r="221" spans="1:10" x14ac:dyDescent="0.3">
      <c r="A221">
        <f>LN(heatingOilData!B222/heatingOilData!B221)</f>
        <v>2.9050083371433568E-3</v>
      </c>
      <c r="B221">
        <f>LN(heatingOilData!C222/heatingOilData!C221)</f>
        <v>3.4728956379514375E-3</v>
      </c>
      <c r="C221">
        <f>LN(heatingOilData!D222/heatingOilData!D221)</f>
        <v>3.5101440096845429E-3</v>
      </c>
      <c r="D221">
        <f>LN(heatingOilData!E222/heatingOilData!E221)</f>
        <v>3.6014444689074698E-3</v>
      </c>
      <c r="E221">
        <f>LN(heatingOilData!F222/heatingOilData!F221)</f>
        <v>2.6884516244619922E-3</v>
      </c>
      <c r="F221">
        <f>LN(heatingOilData!G222/heatingOilData!G221)</f>
        <v>2.7539472971600701E-3</v>
      </c>
      <c r="G221">
        <f>LN(heatingOilData!H222/heatingOilData!H221)</f>
        <v>2.7745189071499586E-3</v>
      </c>
      <c r="H221">
        <f>LN(heatingOilData!I222/heatingOilData!I221)</f>
        <v>2.7627262286068102E-3</v>
      </c>
      <c r="I221">
        <f>LN(heatingOilData!J222/heatingOilData!J221)</f>
        <v>2.7365557547201352E-3</v>
      </c>
      <c r="J221">
        <f>LN(heatingOilData!K222/heatingOilData!K221)</f>
        <v>1.6587190201603084E-3</v>
      </c>
    </row>
    <row r="222" spans="1:10" x14ac:dyDescent="0.3">
      <c r="A222">
        <f>LN(heatingOilData!B223/heatingOilData!B222)</f>
        <v>9.8143768628525564E-3</v>
      </c>
      <c r="B222">
        <f>LN(heatingOilData!C223/heatingOilData!C222)</f>
        <v>1.05375053027857E-2</v>
      </c>
      <c r="C222">
        <f>LN(heatingOilData!D223/heatingOilData!D222)</f>
        <v>8.7218306547874706E-3</v>
      </c>
      <c r="D222">
        <f>LN(heatingOilData!E223/heatingOilData!E222)</f>
        <v>6.9658954179203829E-3</v>
      </c>
      <c r="E222">
        <f>LN(heatingOilData!F223/heatingOilData!F222)</f>
        <v>6.1766718917291366E-3</v>
      </c>
      <c r="F222">
        <f>LN(heatingOilData!G223/heatingOilData!G222)</f>
        <v>5.274830249244601E-3</v>
      </c>
      <c r="G222">
        <f>LN(heatingOilData!H223/heatingOilData!H222)</f>
        <v>5.3140735108955627E-3</v>
      </c>
      <c r="H222">
        <f>LN(heatingOilData!I223/heatingOilData!I222)</f>
        <v>5.2915775923291835E-3</v>
      </c>
      <c r="I222">
        <f>LN(heatingOilData!J223/heatingOilData!J222)</f>
        <v>4.1955169576804513E-3</v>
      </c>
      <c r="J222">
        <f>LN(heatingOilData!K223/heatingOilData!K222)</f>
        <v>3.1027018375108799E-3</v>
      </c>
    </row>
    <row r="223" spans="1:10" x14ac:dyDescent="0.3">
      <c r="A223">
        <f>LN(heatingOilData!B224/heatingOilData!B223)</f>
        <v>1.4071348357770054E-2</v>
      </c>
      <c r="B223">
        <f>LN(heatingOilData!C224/heatingOilData!C223)</f>
        <v>1.2876527089336546E-2</v>
      </c>
      <c r="C223">
        <f>LN(heatingOilData!D224/heatingOilData!D223)</f>
        <v>1.227479930476363E-2</v>
      </c>
      <c r="D223">
        <f>LN(heatingOilData!E224/heatingOilData!E223)</f>
        <v>1.065308950413422E-2</v>
      </c>
      <c r="E223">
        <f>LN(heatingOilData!F224/heatingOilData!F223)</f>
        <v>8.9906612961925328E-3</v>
      </c>
      <c r="F223">
        <f>LN(heatingOilData!G224/heatingOilData!G223)</f>
        <v>8.1735758406410609E-3</v>
      </c>
      <c r="G223">
        <f>LN(heatingOilData!H224/heatingOilData!H223)</f>
        <v>8.2339745264107429E-3</v>
      </c>
      <c r="H223">
        <f>LN(heatingOilData!I224/heatingOilData!I223)</f>
        <v>8.1993521486863272E-3</v>
      </c>
      <c r="I223">
        <f>LN(heatingOilData!J224/heatingOilData!J223)</f>
        <v>7.0922283094918366E-3</v>
      </c>
      <c r="J223">
        <f>LN(heatingOilData!K224/heatingOilData!K223)</f>
        <v>6.9973531031582818E-3</v>
      </c>
    </row>
    <row r="224" spans="1:10" x14ac:dyDescent="0.3">
      <c r="A224">
        <f>LN(heatingOilData!B225/heatingOilData!B224)</f>
        <v>-4.3523580863744802E-3</v>
      </c>
      <c r="B224">
        <f>LN(heatingOilData!C225/heatingOilData!C224)</f>
        <v>-5.8496251338322732E-3</v>
      </c>
      <c r="C224">
        <f>LN(heatingOilData!D225/heatingOilData!D224)</f>
        <v>-4.2024894705519318E-3</v>
      </c>
      <c r="D224">
        <f>LN(heatingOilData!E225/heatingOilData!E224)</f>
        <v>-4.3264570927720918E-3</v>
      </c>
      <c r="E224">
        <f>LN(heatingOilData!F225/heatingOilData!F224)</f>
        <v>-4.4852266833084872E-3</v>
      </c>
      <c r="F224">
        <f>LN(heatingOilData!G225/heatingOilData!G224)</f>
        <v>-4.6025185848977595E-3</v>
      </c>
      <c r="G224">
        <f>LN(heatingOilData!H225/heatingOilData!H224)</f>
        <v>-4.6364677367432376E-3</v>
      </c>
      <c r="H224">
        <f>LN(heatingOilData!I225/heatingOilData!I224)</f>
        <v>-4.6170071522987372E-3</v>
      </c>
      <c r="I224">
        <f>LN(heatingOilData!J225/heatingOilData!J224)</f>
        <v>-4.5833413568443409E-3</v>
      </c>
      <c r="J224">
        <f>LN(heatingOilData!K225/heatingOilData!K224)</f>
        <v>-4.5221043146153892E-3</v>
      </c>
    </row>
    <row r="225" spans="1:10" x14ac:dyDescent="0.3">
      <c r="A225">
        <f>LN(heatingOilData!B226/heatingOilData!B225)</f>
        <v>-8.5706647863571361E-3</v>
      </c>
      <c r="B225">
        <f>LN(heatingOilData!C226/heatingOilData!C225)</f>
        <v>-7.2175052153970517E-3</v>
      </c>
      <c r="C225">
        <f>LN(heatingOilData!D226/heatingOilData!D225)</f>
        <v>-5.5667674229391804E-3</v>
      </c>
      <c r="D225">
        <f>LN(heatingOilData!E226/heatingOilData!E225)</f>
        <v>-3.751608704655528E-3</v>
      </c>
      <c r="E225">
        <f>LN(heatingOilData!F226/heatingOilData!F225)</f>
        <v>-2.8647451554241676E-3</v>
      </c>
      <c r="F225">
        <f>LN(heatingOilData!G226/heatingOilData!G225)</f>
        <v>-2.9399433187337338E-3</v>
      </c>
      <c r="G225">
        <f>LN(heatingOilData!H226/heatingOilData!H225)</f>
        <v>-2.9617114943282182E-3</v>
      </c>
      <c r="H225">
        <f>LN(heatingOilData!I226/heatingOilData!I225)</f>
        <v>-2.9492332310170582E-3</v>
      </c>
      <c r="I225">
        <f>LN(heatingOilData!J226/heatingOilData!J225)</f>
        <v>-2.9276474277787172E-3</v>
      </c>
      <c r="J225">
        <f>LN(heatingOilData!K226/heatingOilData!K225)</f>
        <v>-2.8883865758693376E-3</v>
      </c>
    </row>
    <row r="226" spans="1:10" x14ac:dyDescent="0.3">
      <c r="A226">
        <f>LN(heatingOilData!B227/heatingOilData!B226)</f>
        <v>4.9608955013725232E-3</v>
      </c>
      <c r="B226">
        <f>LN(heatingOilData!C227/heatingOilData!C226)</f>
        <v>3.045301173418996E-3</v>
      </c>
      <c r="C226">
        <f>LN(heatingOilData!D227/heatingOilData!D226)</f>
        <v>3.2670347114078023E-3</v>
      </c>
      <c r="D226">
        <f>LN(heatingOilData!E227/heatingOilData!E226)</f>
        <v>3.3573646624900076E-3</v>
      </c>
      <c r="E226">
        <f>LN(heatingOilData!F227/heatingOilData!F226)</f>
        <v>3.4775528551245806E-3</v>
      </c>
      <c r="F226">
        <f>LN(heatingOilData!G227/heatingOilData!G226)</f>
        <v>3.5688082383159856E-3</v>
      </c>
      <c r="G226">
        <f>LN(heatingOilData!H227/heatingOilData!H226)</f>
        <v>3.5952243441506764E-3</v>
      </c>
      <c r="H226">
        <f>LN(heatingOilData!I227/heatingOilData!I226)</f>
        <v>2.5284463533586906E-3</v>
      </c>
      <c r="I226">
        <f>LN(heatingOilData!J227/heatingOilData!J226)</f>
        <v>2.5099364776784176E-3</v>
      </c>
      <c r="J226">
        <f>LN(heatingOilData!K227/heatingOilData!K226)</f>
        <v>2.4762703532635053E-3</v>
      </c>
    </row>
    <row r="227" spans="1:10" x14ac:dyDescent="0.3">
      <c r="A227">
        <f>LN(heatingOilData!B228/heatingOilData!B227)</f>
        <v>1.6610423424421022E-2</v>
      </c>
      <c r="B227">
        <f>LN(heatingOilData!C228/heatingOilData!C227)</f>
        <v>1.6211476621595777E-2</v>
      </c>
      <c r="C227">
        <f>LN(heatingOilData!D228/heatingOilData!D227)</f>
        <v>1.5421533613251897E-2</v>
      </c>
      <c r="D227">
        <f>LN(heatingOilData!E228/heatingOilData!E227)</f>
        <v>1.4873072598955338E-2</v>
      </c>
      <c r="E227">
        <f>LN(heatingOilData!F228/heatingOilData!F227)</f>
        <v>1.4394571910997371E-2</v>
      </c>
      <c r="F227">
        <f>LN(heatingOilData!G228/heatingOilData!G227)</f>
        <v>1.3735907952165838E-2</v>
      </c>
      <c r="G227">
        <f>LN(heatingOilData!H228/heatingOilData!H227)</f>
        <v>1.3836698741072585E-2</v>
      </c>
      <c r="H227">
        <f>LN(heatingOilData!I228/heatingOilData!I227)</f>
        <v>1.3793322132335769E-2</v>
      </c>
      <c r="I227">
        <f>LN(heatingOilData!J228/heatingOilData!J227)</f>
        <v>1.3693160012707331E-2</v>
      </c>
      <c r="J227">
        <f>LN(heatingOilData!K228/heatingOilData!K227)</f>
        <v>1.3510952712197079E-2</v>
      </c>
    </row>
    <row r="228" spans="1:10" x14ac:dyDescent="0.3">
      <c r="A228">
        <f>LN(heatingOilData!B229/heatingOilData!B228)</f>
        <v>-8.8371356343993294E-3</v>
      </c>
      <c r="B228">
        <f>LN(heatingOilData!C229/heatingOilData!C228)</f>
        <v>-7.884403524148759E-3</v>
      </c>
      <c r="C228">
        <f>LN(heatingOilData!D229/heatingOilData!D228)</f>
        <v>-7.0149116935410193E-3</v>
      </c>
      <c r="D228">
        <f>LN(heatingOilData!E229/heatingOilData!E228)</f>
        <v>-6.2354060172840221E-3</v>
      </c>
      <c r="E228">
        <f>LN(heatingOilData!F229/heatingOilData!F228)</f>
        <v>-5.449604767564703E-3</v>
      </c>
      <c r="F228">
        <f>LN(heatingOilData!G229/heatingOilData!G228)</f>
        <v>-4.5577041813157377E-3</v>
      </c>
      <c r="G228">
        <f>LN(heatingOilData!H229/heatingOilData!H228)</f>
        <v>-4.5909930387209663E-3</v>
      </c>
      <c r="H228">
        <f>LN(heatingOilData!I229/heatingOilData!I228)</f>
        <v>-4.5766670274117547E-3</v>
      </c>
      <c r="I228">
        <f>LN(heatingOilData!J229/heatingOilData!J228)</f>
        <v>-4.5435848508095459E-3</v>
      </c>
      <c r="J228">
        <f>LN(heatingOilData!K229/heatingOilData!K228)</f>
        <v>-4.4833985839757996E-3</v>
      </c>
    </row>
    <row r="229" spans="1:10" x14ac:dyDescent="0.3">
      <c r="A229">
        <f>LN(heatingOilData!B230/heatingOilData!B229)</f>
        <v>-1.4265577158822458E-2</v>
      </c>
      <c r="B229">
        <f>LN(heatingOilData!C230/heatingOilData!C229)</f>
        <v>-1.1372374270865982E-2</v>
      </c>
      <c r="C229">
        <f>LN(heatingOilData!D230/heatingOilData!D229)</f>
        <v>-9.5584746099357694E-3</v>
      </c>
      <c r="D229">
        <f>LN(heatingOilData!E230/heatingOilData!E229)</f>
        <v>-6.8647911050012892E-3</v>
      </c>
      <c r="E229">
        <f>LN(heatingOilData!F230/heatingOilData!F229)</f>
        <v>-5.0725481598245846E-3</v>
      </c>
      <c r="F229">
        <f>LN(heatingOilData!G230/heatingOilData!G229)</f>
        <v>-3.1194784577165714E-3</v>
      </c>
      <c r="G229">
        <f>LN(heatingOilData!H230/heatingOilData!H229)</f>
        <v>-3.1423509674161072E-3</v>
      </c>
      <c r="H229">
        <f>LN(heatingOilData!I230/heatingOilData!I229)</f>
        <v>-3.1325075213015116E-3</v>
      </c>
      <c r="I229">
        <f>LN(heatingOilData!J230/heatingOilData!J229)</f>
        <v>-3.1097775657498638E-3</v>
      </c>
      <c r="J229">
        <f>LN(heatingOilData!K230/heatingOilData!K229)</f>
        <v>-2.0445723744762253E-3</v>
      </c>
    </row>
    <row r="230" spans="1:10" x14ac:dyDescent="0.3">
      <c r="A230">
        <f>LN(heatingOilData!B231/heatingOilData!B230)</f>
        <v>-1.1173300598125302E-2</v>
      </c>
      <c r="B230">
        <f>LN(heatingOilData!C231/heatingOilData!C230)</f>
        <v>-1.015431658250009E-2</v>
      </c>
      <c r="C230">
        <f>LN(heatingOilData!D231/heatingOilData!D230)</f>
        <v>-8.4877052759515879E-3</v>
      </c>
      <c r="D230">
        <f>LN(heatingOilData!E231/heatingOilData!E230)</f>
        <v>-4.9324357670385201E-3</v>
      </c>
      <c r="E230">
        <f>LN(heatingOilData!F231/heatingOilData!F230)</f>
        <v>-2.4439930698781022E-3</v>
      </c>
      <c r="F230">
        <f>LN(heatingOilData!G231/heatingOilData!G230)</f>
        <v>-2.5026081883309068E-3</v>
      </c>
      <c r="G230">
        <f>LN(heatingOilData!H231/heatingOilData!H230)</f>
        <v>-2.5210097385481487E-3</v>
      </c>
      <c r="H230">
        <f>LN(heatingOilData!I231/heatingOilData!I230)</f>
        <v>-2.5130903278790702E-3</v>
      </c>
      <c r="I230">
        <f>LN(heatingOilData!J231/heatingOilData!J230)</f>
        <v>-2.494803788782795E-3</v>
      </c>
      <c r="J230">
        <f>LN(heatingOilData!K231/heatingOilData!K230)</f>
        <v>-2.4590176325342385E-3</v>
      </c>
    </row>
    <row r="231" spans="1:10" x14ac:dyDescent="0.3">
      <c r="A231">
        <f>LN(heatingOilData!B232/heatingOilData!B231)</f>
        <v>2.0136839204830254E-2</v>
      </c>
      <c r="B231">
        <f>LN(heatingOilData!C232/heatingOilData!C231)</f>
        <v>6.3346022362387256E-3</v>
      </c>
      <c r="C231">
        <f>LN(heatingOilData!D232/heatingOilData!D231)</f>
        <v>-8.9512175798259347E-3</v>
      </c>
      <c r="D231">
        <f>LN(heatingOilData!E232/heatingOilData!E231)</f>
        <v>-1.8968323525644475E-2</v>
      </c>
      <c r="E231">
        <f>LN(heatingOilData!F232/heatingOilData!F231)</f>
        <v>-1.2929887676353037E-2</v>
      </c>
      <c r="F231">
        <f>LN(heatingOilData!G232/heatingOilData!G231)</f>
        <v>2.5026081883309358E-3</v>
      </c>
      <c r="G231">
        <f>LN(heatingOilData!H232/heatingOilData!H231)</f>
        <v>1.2957339068517594E-2</v>
      </c>
      <c r="H231">
        <f>LN(heatingOilData!I232/heatingOilData!I231)</f>
        <v>1.7048229946992267E-2</v>
      </c>
      <c r="I231">
        <f>LN(heatingOilData!J232/heatingOilData!J231)</f>
        <v>2.406285766610413E-2</v>
      </c>
      <c r="J231">
        <f>LN(heatingOilData!K232/heatingOilData!K231)</f>
        <v>2.3721335284457679E-2</v>
      </c>
    </row>
    <row r="232" spans="1:10" x14ac:dyDescent="0.3">
      <c r="A232">
        <f>LN(heatingOilData!B233/heatingOilData!B232)</f>
        <v>2.5493414360676453E-2</v>
      </c>
      <c r="B232">
        <f>LN(heatingOilData!C233/heatingOilData!C232)</f>
        <v>2.1579485873682639E-2</v>
      </c>
      <c r="C232">
        <f>LN(heatingOilData!D233/heatingOilData!D232)</f>
        <v>1.8206972048679281E-2</v>
      </c>
      <c r="D232">
        <f>LN(heatingOilData!E233/heatingOilData!E232)</f>
        <v>1.4806192851613914E-2</v>
      </c>
      <c r="E232">
        <f>LN(heatingOilData!F233/heatingOilData!F232)</f>
        <v>1.3133782059769108E-2</v>
      </c>
      <c r="F232">
        <f>LN(heatingOilData!G233/heatingOilData!G232)</f>
        <v>1.2214208363599178E-2</v>
      </c>
      <c r="G232">
        <f>LN(heatingOilData!H233/heatingOilData!H232)</f>
        <v>1.1150229087978622E-2</v>
      </c>
      <c r="H232">
        <f>LN(heatingOilData!I233/heatingOilData!I232)</f>
        <v>1.1070223754246893E-2</v>
      </c>
      <c r="I232">
        <f>LN(heatingOilData!J233/heatingOilData!J232)</f>
        <v>1.0913608726714902E-2</v>
      </c>
      <c r="J232">
        <f>LN(heatingOilData!K233/heatingOilData!K232)</f>
        <v>1.0761363318100301E-2</v>
      </c>
    </row>
    <row r="233" spans="1:10" x14ac:dyDescent="0.3">
      <c r="A233">
        <f>LN(heatingOilData!B234/heatingOilData!B233)</f>
        <v>3.5103962145450621E-3</v>
      </c>
      <c r="B233">
        <f>LN(heatingOilData!C234/heatingOilData!C233)</f>
        <v>4.111386841664069E-3</v>
      </c>
      <c r="C233">
        <f>LN(heatingOilData!D234/heatingOilData!D233)</f>
        <v>2.3006145116615732E-3</v>
      </c>
      <c r="D233">
        <f>LN(heatingOilData!E234/heatingOilData!E233)</f>
        <v>3.9714059298771393E-4</v>
      </c>
      <c r="E233">
        <f>LN(heatingOilData!F234/heatingOilData!F233)</f>
        <v>-1.6323202971459973E-3</v>
      </c>
      <c r="F233">
        <f>LN(heatingOilData!G234/heatingOilData!G233)</f>
        <v>-2.6784810491635555E-3</v>
      </c>
      <c r="G233">
        <f>LN(heatingOilData!H234/heatingOilData!H233)</f>
        <v>-4.7339802312595623E-3</v>
      </c>
      <c r="H233">
        <f>LN(heatingOilData!I234/heatingOilData!I233)</f>
        <v>-5.7248162894107217E-3</v>
      </c>
      <c r="I233">
        <f>LN(heatingOilData!J234/heatingOilData!J233)</f>
        <v>-6.6552630441377826E-3</v>
      </c>
      <c r="J233">
        <f>LN(heatingOilData!K234/heatingOilData!K233)</f>
        <v>-7.5607204577645658E-3</v>
      </c>
    </row>
    <row r="234" spans="1:10" x14ac:dyDescent="0.3">
      <c r="A234">
        <f>LN(heatingOilData!B235/heatingOilData!B234)</f>
        <v>9.7275246260908246E-3</v>
      </c>
      <c r="B234">
        <f>LN(heatingOilData!C235/heatingOilData!C234)</f>
        <v>8.1724080404883513E-3</v>
      </c>
      <c r="C234">
        <f>LN(heatingOilData!D235/heatingOilData!D234)</f>
        <v>6.4898109053723833E-3</v>
      </c>
      <c r="D234">
        <f>LN(heatingOilData!E235/heatingOilData!E234)</f>
        <v>3.7649900810429954E-3</v>
      </c>
      <c r="E234">
        <f>LN(heatingOilData!F235/heatingOilData!F234)</f>
        <v>1.8361731161172759E-3</v>
      </c>
      <c r="F234">
        <f>LN(heatingOilData!G235/heatingOilData!G234)</f>
        <v>8.2491239984050794E-4</v>
      </c>
      <c r="G234">
        <f>LN(heatingOilData!H235/heatingOilData!H234)</f>
        <v>-1.2386459056816812E-3</v>
      </c>
      <c r="H234">
        <f>LN(heatingOilData!I235/heatingOilData!I234)</f>
        <v>-2.2580323665848637E-3</v>
      </c>
      <c r="I234">
        <f>LN(heatingOilData!J235/heatingOilData!J234)</f>
        <v>-3.2428078680722806E-3</v>
      </c>
      <c r="J234">
        <f>LN(heatingOilData!K235/heatingOilData!K234)</f>
        <v>-4.2029482464416299E-3</v>
      </c>
    </row>
    <row r="235" spans="1:10" x14ac:dyDescent="0.3">
      <c r="A235">
        <f>LN(heatingOilData!B236/heatingOilData!B235)</f>
        <v>9.6338107628042083E-3</v>
      </c>
      <c r="B235">
        <f>LN(heatingOilData!C236/heatingOilData!C235)</f>
        <v>6.4534196495323526E-3</v>
      </c>
      <c r="C235">
        <f>LN(heatingOilData!D236/heatingOilData!D235)</f>
        <v>3.797953672758694E-3</v>
      </c>
      <c r="D235">
        <f>LN(heatingOilData!E236/heatingOilData!E235)</f>
        <v>2.9623799683256443E-3</v>
      </c>
      <c r="E235">
        <f>LN(heatingOilData!F236/heatingOilData!F235)</f>
        <v>2.0362458674906322E-3</v>
      </c>
      <c r="F235">
        <f>LN(heatingOilData!G236/heatingOilData!G235)</f>
        <v>2.0593088002389902E-3</v>
      </c>
      <c r="G235">
        <f>LN(heatingOilData!H236/heatingOilData!H235)</f>
        <v>2.063558305522174E-3</v>
      </c>
      <c r="H235">
        <f>LN(heatingOilData!I236/heatingOilData!I235)</f>
        <v>2.0529672576943417E-3</v>
      </c>
      <c r="I235">
        <f>LN(heatingOilData!J236/heatingOilData!J235)</f>
        <v>2.0279869047406442E-3</v>
      </c>
      <c r="J235">
        <f>LN(heatingOilData!K236/heatingOilData!K235)</f>
        <v>2.0036071619651801E-3</v>
      </c>
    </row>
    <row r="236" spans="1:10" x14ac:dyDescent="0.3">
      <c r="A236">
        <f>LN(heatingOilData!B237/heatingOilData!B236)</f>
        <v>2.3421111695018013E-2</v>
      </c>
      <c r="B236">
        <f>LN(heatingOilData!C237/heatingOilData!C236)</f>
        <v>1.7128698656812047E-2</v>
      </c>
      <c r="C236">
        <f>LN(heatingOilData!D237/heatingOilData!D236)</f>
        <v>9.4322525366722487E-3</v>
      </c>
      <c r="D236">
        <f>LN(heatingOilData!E237/heatingOilData!E236)</f>
        <v>7.857042973260505E-3</v>
      </c>
      <c r="E236">
        <f>LN(heatingOilData!F237/heatingOilData!F236)</f>
        <v>7.0943846754976028E-3</v>
      </c>
      <c r="F236">
        <f>LN(heatingOilData!G237/heatingOilData!G236)</f>
        <v>6.1526034939015893E-3</v>
      </c>
      <c r="G236">
        <f>LN(heatingOilData!H237/heatingOilData!H236)</f>
        <v>6.16524764193106E-3</v>
      </c>
      <c r="H236">
        <f>LN(heatingOilData!I237/heatingOilData!I236)</f>
        <v>6.1337342172724622E-3</v>
      </c>
      <c r="I236">
        <f>LN(heatingOilData!J237/heatingOilData!J236)</f>
        <v>6.059400482888189E-3</v>
      </c>
      <c r="J236">
        <f>LN(heatingOilData!K237/heatingOilData!K236)</f>
        <v>5.9868468580691805E-3</v>
      </c>
    </row>
    <row r="237" spans="1:10" x14ac:dyDescent="0.3">
      <c r="A237">
        <f>LN(heatingOilData!B238/heatingOilData!B237)</f>
        <v>2.8233652070794664E-3</v>
      </c>
      <c r="B237">
        <f>LN(heatingOilData!C238/heatingOilData!C237)</f>
        <v>-3.0760903655058904E-3</v>
      </c>
      <c r="C237">
        <f>LN(heatingOilData!D238/heatingOilData!D237)</f>
        <v>-7.1603848423552685E-3</v>
      </c>
      <c r="D237">
        <f>LN(heatingOilData!E238/heatingOilData!E237)</f>
        <v>-9.4358867983703309E-3</v>
      </c>
      <c r="E237">
        <f>LN(heatingOilData!F238/heatingOilData!F237)</f>
        <v>-1.0762617849309994E-2</v>
      </c>
      <c r="F237">
        <f>LN(heatingOilData!G238/heatingOilData!G237)</f>
        <v>-1.1929388694273079E-2</v>
      </c>
      <c r="G237">
        <f>LN(heatingOilData!H238/heatingOilData!H237)</f>
        <v>-1.1953975818175772E-2</v>
      </c>
      <c r="H237">
        <f>LN(heatingOilData!I238/heatingOilData!I237)</f>
        <v>-1.1892697069284319E-2</v>
      </c>
      <c r="I237">
        <f>LN(heatingOilData!J238/heatingOilData!J237)</f>
        <v>-1.1748160237309792E-2</v>
      </c>
      <c r="J237">
        <f>LN(heatingOilData!K238/heatingOilData!K237)</f>
        <v>-1.1607094490222779E-2</v>
      </c>
    </row>
    <row r="238" spans="1:10" x14ac:dyDescent="0.3">
      <c r="A238">
        <f>LN(heatingOilData!B239/heatingOilData!B238)</f>
        <v>1.0567102075235331E-3</v>
      </c>
      <c r="B238">
        <f>LN(heatingOilData!C239/heatingOilData!C238)</f>
        <v>3.7985032558725479E-3</v>
      </c>
      <c r="C238">
        <f>LN(heatingOilData!D239/heatingOilData!D238)</f>
        <v>4.9047447882366478E-3</v>
      </c>
      <c r="D238">
        <f>LN(heatingOilData!E239/heatingOilData!E238)</f>
        <v>5.1221546189234649E-3</v>
      </c>
      <c r="E238">
        <f>LN(heatingOilData!F239/heatingOilData!F238)</f>
        <v>5.2942497922312927E-3</v>
      </c>
      <c r="F238">
        <f>LN(heatingOilData!G239/heatingOilData!G238)</f>
        <v>5.3652625608189529E-3</v>
      </c>
      <c r="G238">
        <f>LN(heatingOilData!H239/heatingOilData!H238)</f>
        <v>5.3763570363804958E-3</v>
      </c>
      <c r="H238">
        <f>LN(heatingOilData!I239/heatingOilData!I238)</f>
        <v>5.3487064360013435E-3</v>
      </c>
      <c r="I238">
        <f>LN(heatingOilData!J239/heatingOilData!J238)</f>
        <v>5.2834912585000594E-3</v>
      </c>
      <c r="J238">
        <f>LN(heatingOilData!K239/heatingOilData!K238)</f>
        <v>5.219847226403858E-3</v>
      </c>
    </row>
    <row r="239" spans="1:10" x14ac:dyDescent="0.3">
      <c r="A239">
        <f>LN(heatingOilData!B240/heatingOilData!B239)</f>
        <v>1.5371481699762537E-2</v>
      </c>
      <c r="B239">
        <f>LN(heatingOilData!C240/heatingOilData!C239)</f>
        <v>1.2914977717868023E-2</v>
      </c>
      <c r="C239">
        <f>LN(heatingOilData!D240/heatingOilData!D239)</f>
        <v>1.0669263585700514E-2</v>
      </c>
      <c r="D239">
        <f>LN(heatingOilData!E240/heatingOilData!E239)</f>
        <v>9.1932187809644142E-3</v>
      </c>
      <c r="E239">
        <f>LN(heatingOilData!F240/heatingOilData!F239)</f>
        <v>6.4777554446888656E-3</v>
      </c>
      <c r="F239">
        <f>LN(heatingOilData!G240/heatingOilData!G239)</f>
        <v>5.5413174117827993E-3</v>
      </c>
      <c r="G239">
        <f>LN(heatingOilData!H240/heatingOilData!H239)</f>
        <v>4.5267567011902836E-3</v>
      </c>
      <c r="H239">
        <f>LN(heatingOilData!I240/heatingOilData!I239)</f>
        <v>4.5035900070105328E-3</v>
      </c>
      <c r="I239">
        <f>LN(heatingOilData!J240/heatingOilData!J239)</f>
        <v>4.4489456597311162E-3</v>
      </c>
      <c r="J239">
        <f>LN(heatingOilData!K240/heatingOilData!K239)</f>
        <v>4.3956114730381293E-3</v>
      </c>
    </row>
    <row r="240" spans="1:10" x14ac:dyDescent="0.3">
      <c r="A240">
        <f>LN(heatingOilData!B241/heatingOilData!B240)</f>
        <v>-6.783224548104135E-3</v>
      </c>
      <c r="B240">
        <f>LN(heatingOilData!C241/heatingOilData!C240)</f>
        <v>-1.9623590277313792E-3</v>
      </c>
      <c r="C240">
        <f>LN(heatingOilData!D241/heatingOilData!D240)</f>
        <v>1.6742632503707192E-3</v>
      </c>
      <c r="D240">
        <f>LN(heatingOilData!E241/heatingOilData!E240)</f>
        <v>3.6925510812630667E-3</v>
      </c>
      <c r="E240">
        <f>LN(heatingOilData!F241/heatingOilData!F240)</f>
        <v>4.8309272696653712E-3</v>
      </c>
      <c r="F240">
        <f>LN(heatingOilData!G241/heatingOilData!G240)</f>
        <v>4.8999689708804752E-3</v>
      </c>
      <c r="G240">
        <f>LN(heatingOilData!H241/heatingOilData!H240)</f>
        <v>5.9359502921754017E-3</v>
      </c>
      <c r="H240">
        <f>LN(heatingOilData!I241/heatingOilData!I240)</f>
        <v>6.920442844573757E-3</v>
      </c>
      <c r="I240">
        <f>LN(heatingOilData!J241/heatingOilData!J240)</f>
        <v>7.8384483336207435E-3</v>
      </c>
      <c r="J240">
        <f>LN(heatingOilData!K241/heatingOilData!K240)</f>
        <v>8.7336799687546315E-3</v>
      </c>
    </row>
    <row r="241" spans="1:10" x14ac:dyDescent="0.3">
      <c r="A241">
        <f>LN(heatingOilData!B242/heatingOilData!B241)</f>
        <v>1.1969958167655469E-2</v>
      </c>
      <c r="B241">
        <f>LN(heatingOilData!C242/heatingOilData!C241)</f>
        <v>6.5854113583343598E-3</v>
      </c>
      <c r="C241">
        <f>LN(heatingOilData!D242/heatingOilData!D241)</f>
        <v>5.0060362261747501E-3</v>
      </c>
      <c r="D241">
        <f>LN(heatingOilData!E242/heatingOilData!E241)</f>
        <v>2.3251318361245093E-3</v>
      </c>
      <c r="E241">
        <f>LN(heatingOilData!F242/heatingOilData!F241)</f>
        <v>4.0152580342717143E-4</v>
      </c>
      <c r="F241">
        <f>LN(heatingOilData!G242/heatingOilData!G241)</f>
        <v>-6.1118469866293238E-4</v>
      </c>
      <c r="G241">
        <f>LN(heatingOilData!H242/heatingOilData!H241)</f>
        <v>-6.1243239640061155E-4</v>
      </c>
      <c r="H241">
        <f>LN(heatingOilData!I242/heatingOilData!I241)</f>
        <v>-6.0870449277261726E-4</v>
      </c>
      <c r="I241">
        <f>LN(heatingOilData!J242/heatingOilData!J241)</f>
        <v>-6.0078103339033064E-4</v>
      </c>
      <c r="J241">
        <f>LN(heatingOilData!K242/heatingOilData!K241)</f>
        <v>-1.5822788111294914E-3</v>
      </c>
    </row>
    <row r="242" spans="1:10" x14ac:dyDescent="0.3">
      <c r="A242">
        <f>LN(heatingOilData!B243/heatingOilData!B242)</f>
        <v>1.9129532947928927E-2</v>
      </c>
      <c r="B242">
        <f>LN(heatingOilData!C243/heatingOilData!C242)</f>
        <v>2.0890779925683573E-2</v>
      </c>
      <c r="C242">
        <f>LN(heatingOilData!D243/heatingOilData!D242)</f>
        <v>1.450498211554368E-2</v>
      </c>
      <c r="D242">
        <f>LN(heatingOilData!E243/heatingOilData!E242)</f>
        <v>9.4385753193042179E-3</v>
      </c>
      <c r="E242">
        <f>LN(heatingOilData!F243/heatingOilData!F242)</f>
        <v>7.7977002125798524E-3</v>
      </c>
      <c r="F242">
        <f>LN(heatingOilData!G243/heatingOilData!G242)</f>
        <v>5.8925294953204171E-3</v>
      </c>
      <c r="G242">
        <f>LN(heatingOilData!H243/heatingOilData!H242)</f>
        <v>3.8724189836079489E-3</v>
      </c>
      <c r="H242">
        <f>LN(heatingOilData!I243/heatingOilData!I242)</f>
        <v>3.8488855373984081E-3</v>
      </c>
      <c r="I242">
        <f>LN(heatingOilData!J243/heatingOilData!J242)</f>
        <v>3.7988649104609587E-3</v>
      </c>
      <c r="J242">
        <f>LN(heatingOilData!K243/heatingOilData!K242)</f>
        <v>3.7538323246373287E-3</v>
      </c>
    </row>
    <row r="243" spans="1:10" x14ac:dyDescent="0.3">
      <c r="A243">
        <f>LN(heatingOilData!B244/heatingOilData!B243)</f>
        <v>2.0280554525956051E-3</v>
      </c>
      <c r="B243">
        <f>LN(heatingOilData!C244/heatingOilData!C243)</f>
        <v>4.5068545690328974E-3</v>
      </c>
      <c r="C243">
        <f>LN(heatingOilData!D244/heatingOilData!D243)</f>
        <v>4.3652306494116238E-3</v>
      </c>
      <c r="D243">
        <f>LN(heatingOilData!E244/heatingOilData!E243)</f>
        <v>-1.9173617161604545E-4</v>
      </c>
      <c r="E243">
        <f>LN(heatingOilData!F244/heatingOilData!F243)</f>
        <v>-1.195695638669601E-3</v>
      </c>
      <c r="F243">
        <f>LN(heatingOilData!G244/heatingOilData!G243)</f>
        <v>-2.2310119790344839E-3</v>
      </c>
      <c r="G243">
        <f>LN(heatingOilData!H244/heatingOilData!H243)</f>
        <v>-2.2400986864619917E-3</v>
      </c>
      <c r="H243">
        <f>LN(heatingOilData!I244/heatingOilData!I243)</f>
        <v>-2.2264962137795298E-3</v>
      </c>
      <c r="I243">
        <f>LN(heatingOilData!J244/heatingOilData!J243)</f>
        <v>-2.1975835434872183E-3</v>
      </c>
      <c r="J243">
        <f>LN(heatingOilData!K244/heatingOilData!K243)</f>
        <v>-2.1715535135077954E-3</v>
      </c>
    </row>
    <row r="244" spans="1:10" x14ac:dyDescent="0.3">
      <c r="A244">
        <f>LN(heatingOilData!B245/heatingOilData!B244)</f>
        <v>1.124833483252987E-2</v>
      </c>
      <c r="B244">
        <f>LN(heatingOilData!C245/heatingOilData!C244)</f>
        <v>1.1521062866734518E-2</v>
      </c>
      <c r="C244">
        <f>LN(heatingOilData!D245/heatingOilData!D244)</f>
        <v>4.3462581999111106E-3</v>
      </c>
      <c r="D244">
        <f>LN(heatingOilData!E245/heatingOilData!E244)</f>
        <v>-1.151189689681165E-3</v>
      </c>
      <c r="E244">
        <f>LN(heatingOilData!F245/heatingOilData!F244)</f>
        <v>-2.1958288092341709E-3</v>
      </c>
      <c r="F244">
        <f>LN(heatingOilData!G245/heatingOilData!G244)</f>
        <v>-3.2540195481367425E-3</v>
      </c>
      <c r="G244">
        <f>LN(heatingOilData!H245/heatingOilData!H244)</f>
        <v>-3.267309420817841E-3</v>
      </c>
      <c r="H244">
        <f>LN(heatingOilData!I245/heatingOilData!I244)</f>
        <v>-3.2474150722422005E-3</v>
      </c>
      <c r="I244">
        <f>LN(heatingOilData!J245/heatingOilData!J244)</f>
        <v>-3.2051309489483358E-3</v>
      </c>
      <c r="J244">
        <f>LN(heatingOilData!K245/heatingOilData!K244)</f>
        <v>-3.1670651967011442E-3</v>
      </c>
    </row>
    <row r="245" spans="1:10" x14ac:dyDescent="0.3">
      <c r="A245">
        <f>LN(heatingOilData!B246/heatingOilData!B245)</f>
        <v>1.8347098800177632E-3</v>
      </c>
      <c r="B245">
        <f>LN(heatingOilData!C246/heatingOilData!C245)</f>
        <v>7.1550560786615347E-3</v>
      </c>
      <c r="C245">
        <f>LN(heatingOilData!D246/heatingOilData!D245)</f>
        <v>-9.0391400893831105E-4</v>
      </c>
      <c r="D245">
        <f>LN(heatingOilData!E246/heatingOilData!E245)</f>
        <v>-7.7086525491523008E-3</v>
      </c>
      <c r="E245">
        <f>LN(heatingOilData!F246/heatingOilData!F245)</f>
        <v>-1.0042261537496867E-2</v>
      </c>
      <c r="F245">
        <f>LN(heatingOilData!G246/heatingOilData!G245)</f>
        <v>-1.1267147771505838E-2</v>
      </c>
      <c r="G245">
        <f>LN(heatingOilData!H246/heatingOilData!H245)</f>
        <v>-1.234837670510369E-2</v>
      </c>
      <c r="H245">
        <f>LN(heatingOilData!I246/heatingOilData!I245)</f>
        <v>-1.2272602389436747E-2</v>
      </c>
      <c r="I245">
        <f>LN(heatingOilData!J246/heatingOilData!J245)</f>
        <v>-1.2111573162945021E-2</v>
      </c>
      <c r="J245">
        <f>LN(heatingOilData!K246/heatingOilData!K245)</f>
        <v>-1.196663661752095E-2</v>
      </c>
    </row>
    <row r="246" spans="1:10" x14ac:dyDescent="0.3">
      <c r="A246">
        <f>LN(heatingOilData!B247/heatingOilData!B246)</f>
        <v>1.3322233444151728E-3</v>
      </c>
      <c r="B246">
        <f>LN(heatingOilData!C247/heatingOilData!C246)</f>
        <v>1.697360608336558E-4</v>
      </c>
      <c r="C246">
        <f>LN(heatingOilData!D247/heatingOilData!D246)</f>
        <v>5.0514269419883427E-3</v>
      </c>
      <c r="D246">
        <f>LN(heatingOilData!E247/heatingOilData!E246)</f>
        <v>6.36392081255763E-3</v>
      </c>
      <c r="E246">
        <f>LN(heatingOilData!F247/heatingOilData!F246)</f>
        <v>7.6412999999587927E-3</v>
      </c>
      <c r="F246">
        <f>LN(heatingOilData!G247/heatingOilData!G246)</f>
        <v>7.798110520516292E-3</v>
      </c>
      <c r="G246">
        <f>LN(heatingOilData!H247/heatingOilData!H246)</f>
        <v>7.8383239599124615E-3</v>
      </c>
      <c r="H246">
        <f>LN(heatingOilData!I247/heatingOilData!I246)</f>
        <v>7.7901172964141892E-3</v>
      </c>
      <c r="I246">
        <f>LN(heatingOilData!J247/heatingOilData!J246)</f>
        <v>7.6876769474020466E-3</v>
      </c>
      <c r="J246">
        <f>LN(heatingOilData!K247/heatingOilData!K246)</f>
        <v>7.5954792502411651E-3</v>
      </c>
    </row>
    <row r="247" spans="1:10" x14ac:dyDescent="0.3">
      <c r="A247">
        <f>LN(heatingOilData!B248/heatingOilData!B247)</f>
        <v>6.7999266909591115E-3</v>
      </c>
      <c r="B247">
        <f>LN(heatingOilData!C248/heatingOilData!C247)</f>
        <v>8.4502784400321048E-3</v>
      </c>
      <c r="C247">
        <f>LN(heatingOilData!D248/heatingOilData!D247)</f>
        <v>9.8487679424301647E-3</v>
      </c>
      <c r="D247">
        <f>LN(heatingOilData!E248/heatingOilData!E247)</f>
        <v>7.6599378747547187E-3</v>
      </c>
      <c r="E247">
        <f>LN(heatingOilData!F248/heatingOilData!F247)</f>
        <v>6.9867536433117633E-3</v>
      </c>
      <c r="F247">
        <f>LN(heatingOilData!G248/heatingOilData!G247)</f>
        <v>7.129065736900116E-3</v>
      </c>
      <c r="G247">
        <f>LN(heatingOilData!H248/heatingOilData!H247)</f>
        <v>7.1655542546035364E-3</v>
      </c>
      <c r="H247">
        <f>LN(heatingOilData!I248/heatingOilData!I247)</f>
        <v>7.121812581917665E-3</v>
      </c>
      <c r="I247">
        <f>LN(heatingOilData!J248/heatingOilData!J247)</f>
        <v>7.028847092458621E-3</v>
      </c>
      <c r="J247">
        <f>LN(heatingOilData!K248/heatingOilData!K247)</f>
        <v>6.9451613624527675E-3</v>
      </c>
    </row>
    <row r="248" spans="1:10" x14ac:dyDescent="0.3">
      <c r="A248">
        <f>LN(heatingOilData!B249/heatingOilData!B248)</f>
        <v>2.9799485783963506E-2</v>
      </c>
      <c r="B248">
        <f>LN(heatingOilData!C249/heatingOilData!C248)</f>
        <v>1.9829025928732012E-2</v>
      </c>
      <c r="C248">
        <f>LN(heatingOilData!D249/heatingOilData!D248)</f>
        <v>1.7486977442511285E-2</v>
      </c>
      <c r="D248">
        <f>LN(heatingOilData!E249/heatingOilData!E248)</f>
        <v>1.1192377104454285E-2</v>
      </c>
      <c r="E248">
        <f>LN(heatingOilData!F249/heatingOilData!F248)</f>
        <v>8.7146521024436888E-3</v>
      </c>
      <c r="F248">
        <f>LN(heatingOilData!G249/heatingOilData!G248)</f>
        <v>6.8770497570858026E-3</v>
      </c>
      <c r="G248">
        <f>LN(heatingOilData!H249/heatingOilData!H248)</f>
        <v>6.9120014971656846E-3</v>
      </c>
      <c r="H248">
        <f>LN(heatingOilData!I249/heatingOilData!I248)</f>
        <v>6.8701017838768644E-3</v>
      </c>
      <c r="I248">
        <f>LN(heatingOilData!J249/heatingOilData!J248)</f>
        <v>6.7810391471135774E-3</v>
      </c>
      <c r="J248">
        <f>LN(heatingOilData!K249/heatingOilData!K248)</f>
        <v>7.6824961720162108E-3</v>
      </c>
    </row>
    <row r="249" spans="1:10" x14ac:dyDescent="0.3">
      <c r="A249">
        <f>LN(heatingOilData!B250/heatingOilData!B249)</f>
        <v>-3.2779127121058557E-2</v>
      </c>
      <c r="B249">
        <f>LN(heatingOilData!C250/heatingOilData!C249)</f>
        <v>-2.4383305538797896E-2</v>
      </c>
      <c r="C249">
        <f>LN(heatingOilData!D250/heatingOilData!D249)</f>
        <v>-1.9806129315969544E-2</v>
      </c>
      <c r="D249">
        <f>LN(heatingOilData!E250/heatingOilData!E249)</f>
        <v>-1.4632090031539013E-2</v>
      </c>
      <c r="E249">
        <f>LN(heatingOilData!F250/heatingOilData!F249)</f>
        <v>-1.5300844955300598E-2</v>
      </c>
      <c r="F249">
        <f>LN(heatingOilData!G250/heatingOilData!G249)</f>
        <v>-1.461954972240336E-2</v>
      </c>
      <c r="G249">
        <f>LN(heatingOilData!H250/heatingOilData!H249)</f>
        <v>-1.4694141939220749E-2</v>
      </c>
      <c r="H249">
        <f>LN(heatingOilData!I250/heatingOilData!I249)</f>
        <v>-1.4604722065494876E-2</v>
      </c>
      <c r="I249">
        <f>LN(heatingOilData!J250/heatingOilData!J249)</f>
        <v>-1.4414664002184654E-2</v>
      </c>
      <c r="J249">
        <f>LN(heatingOilData!K250/heatingOilData!K249)</f>
        <v>-1.4229489103964651E-2</v>
      </c>
    </row>
    <row r="250" spans="1:10" x14ac:dyDescent="0.3">
      <c r="A250">
        <f>LN(heatingOilData!B251/heatingOilData!B250)</f>
        <v>-2.8417212723576845E-2</v>
      </c>
      <c r="B250">
        <f>LN(heatingOilData!C251/heatingOilData!C250)</f>
        <v>-9.0006551416494211E-3</v>
      </c>
      <c r="C250">
        <f>LN(heatingOilData!D251/heatingOilData!D250)</f>
        <v>-2.1455398897446088E-3</v>
      </c>
      <c r="D250">
        <f>LN(heatingOilData!E251/heatingOilData!E250)</f>
        <v>3.4397129270846505E-3</v>
      </c>
      <c r="E250">
        <f>LN(heatingOilData!F251/heatingOilData!F250)</f>
        <v>5.5910688778118157E-3</v>
      </c>
      <c r="F250">
        <f>LN(heatingOilData!G251/heatingOilData!G250)</f>
        <v>6.7271683723556285E-3</v>
      </c>
      <c r="G250">
        <f>LN(heatingOilData!H251/heatingOilData!H250)</f>
        <v>7.782140442054949E-3</v>
      </c>
      <c r="H250">
        <f>LN(heatingOilData!I251/heatingOilData!I250)</f>
        <v>8.7478942562459697E-3</v>
      </c>
      <c r="I250">
        <f>LN(heatingOilData!J251/heatingOilData!J250)</f>
        <v>9.6328258408108752E-3</v>
      </c>
      <c r="J250">
        <f>LN(heatingOilData!K251/heatingOilData!K250)</f>
        <v>1.0494106799359675E-2</v>
      </c>
    </row>
    <row r="251" spans="1:10" x14ac:dyDescent="0.3">
      <c r="A251">
        <f>LN(heatingOilData!B252/heatingOilData!B251)</f>
        <v>2.1930703493970208E-2</v>
      </c>
      <c r="B251">
        <f>LN(heatingOilData!C252/heatingOilData!C251)</f>
        <v>-2.9077853432854843E-2</v>
      </c>
      <c r="C251">
        <f>LN(heatingOilData!D252/heatingOilData!D251)</f>
        <v>-4.9157154716831193E-2</v>
      </c>
      <c r="D251">
        <f>LN(heatingOilData!E252/heatingOilData!E251)</f>
        <v>-3.0604751574006894E-2</v>
      </c>
      <c r="E251">
        <f>LN(heatingOilData!F252/heatingOilData!F251)</f>
        <v>-8.5991930753476081E-3</v>
      </c>
      <c r="F251">
        <f>LN(heatingOilData!G252/heatingOilData!G251)</f>
        <v>7.4891555381327952E-3</v>
      </c>
      <c r="G251">
        <f>LN(heatingOilData!H252/heatingOilData!H251)</f>
        <v>1.859390675166054E-2</v>
      </c>
      <c r="H251">
        <f>LN(heatingOilData!I252/heatingOilData!I251)</f>
        <v>2.5398825565149392E-2</v>
      </c>
      <c r="I251">
        <f>LN(heatingOilData!J252/heatingOilData!J251)</f>
        <v>2.5048149101140973E-2</v>
      </c>
      <c r="J251">
        <f>LN(heatingOilData!K252/heatingOilData!K251)</f>
        <v>2.3745763436321482E-2</v>
      </c>
    </row>
    <row r="252" spans="1:10" x14ac:dyDescent="0.3">
      <c r="A252">
        <f>LN(heatingOilData!B253/heatingOilData!B252)</f>
        <v>-8.2098140605902474E-3</v>
      </c>
      <c r="B252">
        <f>LN(heatingOilData!C253/heatingOilData!C252)</f>
        <v>-8.4656590245481261E-3</v>
      </c>
      <c r="C252">
        <f>LN(heatingOilData!D253/heatingOilData!D252)</f>
        <v>-8.1170809051123831E-3</v>
      </c>
      <c r="D252">
        <f>LN(heatingOilData!E253/heatingOilData!E252)</f>
        <v>-7.5025031083416991E-3</v>
      </c>
      <c r="E252">
        <f>LN(heatingOilData!F253/heatingOilData!F252)</f>
        <v>-7.6613277964327677E-3</v>
      </c>
      <c r="F252">
        <f>LN(heatingOilData!G253/heatingOilData!G252)</f>
        <v>-8.7089158032085633E-3</v>
      </c>
      <c r="G252">
        <f>LN(heatingOilData!H253/heatingOilData!H252)</f>
        <v>-8.6476154782954718E-3</v>
      </c>
      <c r="H252">
        <f>LN(heatingOilData!I253/heatingOilData!I252)</f>
        <v>-9.5238815112555896E-3</v>
      </c>
      <c r="I252">
        <f>LN(heatingOilData!J253/heatingOilData!J252)</f>
        <v>-1.0376989837353799E-2</v>
      </c>
      <c r="J252">
        <f>LN(heatingOilData!K253/heatingOilData!K252)</f>
        <v>-1.0246585542026274E-2</v>
      </c>
    </row>
    <row r="253" spans="1:10" x14ac:dyDescent="0.3">
      <c r="A253">
        <f>LN(heatingOilData!B254/heatingOilData!B253)</f>
        <v>-2.6954194216722112E-3</v>
      </c>
      <c r="B253">
        <f>LN(heatingOilData!C254/heatingOilData!C253)</f>
        <v>1.2390478618561772E-3</v>
      </c>
      <c r="C253">
        <f>LN(heatingOilData!D254/heatingOilData!D253)</f>
        <v>5.1044632999248897E-3</v>
      </c>
      <c r="D253">
        <f>LN(heatingOilData!E254/heatingOilData!E253)</f>
        <v>5.3365083656868959E-3</v>
      </c>
      <c r="E253">
        <f>LN(heatingOilData!F254/heatingOilData!F253)</f>
        <v>5.4496047675646848E-3</v>
      </c>
      <c r="F253">
        <f>LN(heatingOilData!G254/heatingOilData!G253)</f>
        <v>5.4772426210339988E-3</v>
      </c>
      <c r="G253">
        <f>LN(heatingOilData!H254/heatingOilData!H253)</f>
        <v>5.4386275661143166E-3</v>
      </c>
      <c r="H253">
        <f>LN(heatingOilData!I254/heatingOilData!I253)</f>
        <v>5.3683397639688272E-3</v>
      </c>
      <c r="I253">
        <f>LN(heatingOilData!J254/heatingOilData!J253)</f>
        <v>5.2998455586979656E-3</v>
      </c>
      <c r="J253">
        <f>LN(heatingOilData!K254/heatingOilData!K253)</f>
        <v>5.2330771618255799E-3</v>
      </c>
    </row>
    <row r="254" spans="1:10" x14ac:dyDescent="0.3">
      <c r="A254">
        <f>LN(heatingOilData!B255/heatingOilData!B254)</f>
        <v>2.2682760346284657E-2</v>
      </c>
      <c r="B254">
        <f>LN(heatingOilData!C255/heatingOilData!C254)</f>
        <v>1.8577470831381539E-2</v>
      </c>
      <c r="C254">
        <f>LN(heatingOilData!D255/heatingOilData!D254)</f>
        <v>1.5158894187433715E-2</v>
      </c>
      <c r="D254">
        <f>LN(heatingOilData!E255/heatingOilData!E254)</f>
        <v>1.2926149425539733E-2</v>
      </c>
      <c r="E254">
        <f>LN(heatingOilData!F255/heatingOilData!F254)</f>
        <v>1.0213366041618906E-2</v>
      </c>
      <c r="F254">
        <f>LN(heatingOilData!G255/heatingOilData!G254)</f>
        <v>9.2630545540781754E-3</v>
      </c>
      <c r="G254">
        <f>LN(heatingOilData!H255/heatingOilData!H254)</f>
        <v>8.2025067273962787E-3</v>
      </c>
      <c r="H254">
        <f>LN(heatingOilData!I255/heatingOilData!I254)</f>
        <v>8.0972102326195231E-3</v>
      </c>
      <c r="I254">
        <f>LN(heatingOilData!J255/heatingOilData!J254)</f>
        <v>7.0230487650253448E-3</v>
      </c>
      <c r="J254">
        <f>LN(heatingOilData!K255/heatingOilData!K254)</f>
        <v>5.9747696288808671E-3</v>
      </c>
    </row>
    <row r="255" spans="1:10" x14ac:dyDescent="0.3">
      <c r="A255">
        <f>LN(heatingOilData!B256/heatingOilData!B255)</f>
        <v>0</v>
      </c>
      <c r="B255">
        <f>LN(heatingOilData!C256/heatingOilData!C255)</f>
        <v>0</v>
      </c>
      <c r="C255">
        <f>LN(heatingOilData!D256/heatingOilData!D255)</f>
        <v>0</v>
      </c>
      <c r="D255">
        <f>LN(heatingOilData!E256/heatingOilData!E255)</f>
        <v>0</v>
      </c>
      <c r="E255">
        <f>LN(heatingOilData!F256/heatingOilData!F255)</f>
        <v>0</v>
      </c>
      <c r="F255">
        <f>LN(heatingOilData!G256/heatingOilData!G255)</f>
        <v>0</v>
      </c>
      <c r="G255">
        <f>LN(heatingOilData!H256/heatingOilData!H255)</f>
        <v>0</v>
      </c>
      <c r="H255">
        <f>LN(heatingOilData!I256/heatingOilData!I255)</f>
        <v>0</v>
      </c>
      <c r="I255">
        <f>LN(heatingOilData!J256/heatingOilData!J255)</f>
        <v>0</v>
      </c>
      <c r="J255">
        <f>LN(heatingOilData!K256/heatingOilData!K255)</f>
        <v>0</v>
      </c>
    </row>
    <row r="256" spans="1:10" x14ac:dyDescent="0.3">
      <c r="A256">
        <f>LN(heatingOilData!B257/heatingOilData!B256)</f>
        <v>-3.4690709606491053E-3</v>
      </c>
      <c r="B256">
        <f>LN(heatingOilData!C257/heatingOilData!C256)</f>
        <v>-3.6531309653623071E-3</v>
      </c>
      <c r="C256">
        <f>LN(heatingOilData!D257/heatingOilData!D256)</f>
        <v>-6.7089331027300235E-3</v>
      </c>
      <c r="D256">
        <f>LN(heatingOilData!E257/heatingOilData!E256)</f>
        <v>-8.0102020561689385E-3</v>
      </c>
      <c r="E256">
        <f>LN(heatingOilData!F257/heatingOilData!F256)</f>
        <v>-9.2074309401951899E-3</v>
      </c>
      <c r="F256">
        <f>LN(heatingOilData!G257/heatingOilData!G256)</f>
        <v>-1.0275097955912492E-2</v>
      </c>
      <c r="G256">
        <f>LN(heatingOilData!H257/heatingOilData!H256)</f>
        <v>-1.0213366041618909E-2</v>
      </c>
      <c r="H256">
        <f>LN(heatingOilData!I257/heatingOilData!I256)</f>
        <v>-1.1076062599206713E-2</v>
      </c>
      <c r="I256">
        <f>LN(heatingOilData!J257/heatingOilData!J256)</f>
        <v>-1.0946160897497116E-2</v>
      </c>
      <c r="J256">
        <f>LN(heatingOilData!K257/heatingOilData!K256)</f>
        <v>-1.0819270916378684E-2</v>
      </c>
    </row>
    <row r="257" spans="1:10" x14ac:dyDescent="0.3">
      <c r="A257">
        <f>LN(heatingOilData!B258/heatingOilData!B257)</f>
        <v>-1.3997895614579524E-2</v>
      </c>
      <c r="B257">
        <f>LN(heatingOilData!C258/heatingOilData!C257)</f>
        <v>-1.2803823079203427E-2</v>
      </c>
      <c r="C257">
        <f>LN(heatingOilData!D258/heatingOilData!D257)</f>
        <v>-1.0904413369488674E-2</v>
      </c>
      <c r="D257">
        <f>LN(heatingOilData!E258/heatingOilData!E257)</f>
        <v>-9.4600626666552119E-3</v>
      </c>
      <c r="E257">
        <f>LN(heatingOilData!F258/heatingOilData!F257)</f>
        <v>-7.6706068471565046E-3</v>
      </c>
      <c r="F257">
        <f>LN(heatingOilData!G258/heatingOilData!G257)</f>
        <v>-6.705297905661425E-3</v>
      </c>
      <c r="G257">
        <f>LN(heatingOilData!H258/heatingOilData!H257)</f>
        <v>-6.6646717457326532E-3</v>
      </c>
      <c r="H257">
        <f>LN(heatingOilData!I258/heatingOilData!I257)</f>
        <v>-5.5843782939006192E-3</v>
      </c>
      <c r="I257">
        <f>LN(heatingOilData!J258/heatingOilData!J257)</f>
        <v>-4.5306883371743793E-3</v>
      </c>
      <c r="J257">
        <f>LN(heatingOilData!K258/heatingOilData!K257)</f>
        <v>-4.4777647094082669E-3</v>
      </c>
    </row>
    <row r="258" spans="1:10" x14ac:dyDescent="0.3">
      <c r="A258">
        <f>LN(heatingOilData!B259/heatingOilData!B258)</f>
        <v>-5.9283015041331932E-2</v>
      </c>
      <c r="B258">
        <f>LN(heatingOilData!C259/heatingOilData!C258)</f>
        <v>-4.9947055528609972E-2</v>
      </c>
      <c r="C258">
        <f>LN(heatingOilData!D259/heatingOilData!D258)</f>
        <v>-4.1688784693117806E-2</v>
      </c>
      <c r="D258">
        <f>LN(heatingOilData!E259/heatingOilData!E258)</f>
        <v>-3.3423687038810129E-2</v>
      </c>
      <c r="E258">
        <f>LN(heatingOilData!F259/heatingOilData!F258)</f>
        <v>-3.0031051524972558E-2</v>
      </c>
      <c r="F258">
        <f>LN(heatingOilData!G259/heatingOilData!G258)</f>
        <v>-2.8118453701239089E-2</v>
      </c>
      <c r="G258">
        <f>LN(heatingOilData!H259/heatingOilData!H258)</f>
        <v>-2.5863510589919238E-2</v>
      </c>
      <c r="H258">
        <f>LN(heatingOilData!I259/heatingOilData!I258)</f>
        <v>-2.4497631600400235E-2</v>
      </c>
      <c r="I258">
        <f>LN(heatingOilData!J259/heatingOilData!J258)</f>
        <v>-2.3168601730897572E-2</v>
      </c>
      <c r="J258">
        <f>LN(heatingOilData!K259/heatingOilData!K258)</f>
        <v>-2.1896525288370248E-2</v>
      </c>
    </row>
    <row r="259" spans="1:10" x14ac:dyDescent="0.3">
      <c r="A259">
        <f>LN(heatingOilData!B260/heatingOilData!B259)</f>
        <v>-4.721554982468662E-2</v>
      </c>
      <c r="B259">
        <f>LN(heatingOilData!C260/heatingOilData!C259)</f>
        <v>-3.4355964770597651E-2</v>
      </c>
      <c r="C259">
        <f>LN(heatingOilData!D260/heatingOilData!D259)</f>
        <v>-2.4337925794795094E-2</v>
      </c>
      <c r="D259">
        <f>LN(heatingOilData!E260/heatingOilData!E259)</f>
        <v>-2.2151821840633482E-2</v>
      </c>
      <c r="E259">
        <f>LN(heatingOilData!F260/heatingOilData!F259)</f>
        <v>-1.9397614315614344E-2</v>
      </c>
      <c r="F259">
        <f>LN(heatingOilData!G260/heatingOilData!G259)</f>
        <v>-1.7343920375518188E-2</v>
      </c>
      <c r="G259">
        <f>LN(heatingOilData!H260/heatingOilData!H259)</f>
        <v>-1.6141216179385361E-2</v>
      </c>
      <c r="H259">
        <f>LN(heatingOilData!I260/heatingOilData!I259)</f>
        <v>-1.5907783034638627E-2</v>
      </c>
      <c r="I259">
        <f>LN(heatingOilData!J260/heatingOilData!J259)</f>
        <v>-1.5681005562153204E-2</v>
      </c>
      <c r="J259">
        <f>LN(heatingOilData!K260/heatingOilData!K259)</f>
        <v>-1.4463892169683286E-2</v>
      </c>
    </row>
    <row r="260" spans="1:10" x14ac:dyDescent="0.3">
      <c r="A260">
        <f>LN(heatingOilData!B261/heatingOilData!B260)</f>
        <v>-5.0528787210702116E-3</v>
      </c>
      <c r="B260">
        <f>LN(heatingOilData!C261/heatingOilData!C260)</f>
        <v>-5.7631353050323114E-4</v>
      </c>
      <c r="C260">
        <f>LN(heatingOilData!D261/heatingOilData!D260)</f>
        <v>5.4375322777506343E-3</v>
      </c>
      <c r="D260">
        <f>LN(heatingOilData!E261/heatingOilData!E260)</f>
        <v>8.7537032503707795E-3</v>
      </c>
      <c r="E260">
        <f>LN(heatingOilData!F261/heatingOilData!F260)</f>
        <v>1.2062361893144108E-2</v>
      </c>
      <c r="F260">
        <f>LN(heatingOilData!G261/heatingOilData!G260)</f>
        <v>1.2087942754855169E-2</v>
      </c>
      <c r="G260">
        <f>LN(heatingOilData!H261/heatingOilData!H260)</f>
        <v>1.1973675244331943E-2</v>
      </c>
      <c r="H260">
        <f>LN(heatingOilData!I261/heatingOilData!I260)</f>
        <v>1.1800157624704419E-2</v>
      </c>
      <c r="I260">
        <f>LN(heatingOilData!J261/heatingOilData!J260)</f>
        <v>1.1631597315644846E-2</v>
      </c>
      <c r="J260">
        <f>LN(heatingOilData!K261/heatingOilData!K260)</f>
        <v>1.0467084291162986E-2</v>
      </c>
    </row>
    <row r="261" spans="1:10" x14ac:dyDescent="0.3">
      <c r="A261">
        <f>LN(heatingOilData!B262/heatingOilData!B261)</f>
        <v>-1.6457384587357411E-2</v>
      </c>
      <c r="B261">
        <f>LN(heatingOilData!C262/heatingOilData!C261)</f>
        <v>-1.2179947576891276E-2</v>
      </c>
      <c r="C261">
        <f>LN(heatingOilData!D262/heatingOilData!D261)</f>
        <v>-1.1717305776204471E-2</v>
      </c>
      <c r="D261">
        <f>LN(heatingOilData!E262/heatingOilData!E261)</f>
        <v>-1.2108707445813905E-2</v>
      </c>
      <c r="E261">
        <f>LN(heatingOilData!F262/heatingOilData!F261)</f>
        <v>-1.2275286412206857E-2</v>
      </c>
      <c r="F261">
        <f>LN(heatingOilData!G262/heatingOilData!G261)</f>
        <v>-1.2301321609820367E-2</v>
      </c>
      <c r="G261">
        <f>LN(heatingOilData!H262/heatingOilData!H261)</f>
        <v>-1.2185024711461217E-2</v>
      </c>
      <c r="H261">
        <f>LN(heatingOilData!I262/heatingOilData!I261)</f>
        <v>-1.2008425874962723E-2</v>
      </c>
      <c r="I261">
        <f>LN(heatingOilData!J262/heatingOilData!J261)</f>
        <v>-1.183687289883513E-2</v>
      </c>
      <c r="J261">
        <f>LN(heatingOilData!K262/heatingOilData!K261)</f>
        <v>-1.1681905254494755E-2</v>
      </c>
    </row>
    <row r="262" spans="1:10" x14ac:dyDescent="0.3">
      <c r="A262">
        <f>LN(heatingOilData!B263/heatingOilData!B262)</f>
        <v>1.3262793878410607E-2</v>
      </c>
      <c r="B262">
        <f>LN(heatingOilData!C263/heatingOilData!C262)</f>
        <v>1.0256500167189061E-2</v>
      </c>
      <c r="C262">
        <f>LN(heatingOilData!D263/heatingOilData!D262)</f>
        <v>9.706850736342313E-3</v>
      </c>
      <c r="D262">
        <f>LN(heatingOilData!E263/heatingOilData!E262)</f>
        <v>7.9498326637267355E-3</v>
      </c>
      <c r="E262">
        <f>LN(heatingOilData!F263/heatingOilData!F262)</f>
        <v>8.0594285659969008E-3</v>
      </c>
      <c r="F262">
        <f>LN(heatingOilData!G263/heatingOilData!G262)</f>
        <v>8.0765582495119538E-3</v>
      </c>
      <c r="G262">
        <f>LN(heatingOilData!H263/heatingOilData!H262)</f>
        <v>8.0000426670761501E-3</v>
      </c>
      <c r="H262">
        <f>LN(heatingOilData!I263/heatingOilData!I262)</f>
        <v>7.8838582623783123E-3</v>
      </c>
      <c r="I262">
        <f>LN(heatingOilData!J263/heatingOilData!J262)</f>
        <v>7.7710002515098053E-3</v>
      </c>
      <c r="J262">
        <f>LN(heatingOilData!K263/heatingOilData!K262)</f>
        <v>7.6690587781262642E-3</v>
      </c>
    </row>
    <row r="263" spans="1:10" x14ac:dyDescent="0.3">
      <c r="A263">
        <f>LN(heatingOilData!B264/heatingOilData!B263)</f>
        <v>2.3070790694977313E-2</v>
      </c>
      <c r="B263">
        <f>LN(heatingOilData!C264/heatingOilData!C263)</f>
        <v>1.755770294154084E-2</v>
      </c>
      <c r="C263">
        <f>LN(heatingOilData!D264/heatingOilData!D263)</f>
        <v>1.4385862480310211E-2</v>
      </c>
      <c r="D263">
        <f>LN(heatingOilData!E264/heatingOilData!E263)</f>
        <v>1.2836615187210023E-2</v>
      </c>
      <c r="E263">
        <f>LN(heatingOilData!F264/heatingOilData!F263)</f>
        <v>1.0924478394389214E-2</v>
      </c>
      <c r="F263">
        <f>LN(heatingOilData!G264/heatingOilData!G263)</f>
        <v>9.9000281988540807E-3</v>
      </c>
      <c r="G263">
        <f>LN(heatingOilData!H264/heatingOilData!H263)</f>
        <v>8.7683234012293394E-3</v>
      </c>
      <c r="H263">
        <f>LN(heatingOilData!I264/heatingOilData!I263)</f>
        <v>8.6420290938289349E-3</v>
      </c>
      <c r="I263">
        <f>LN(heatingOilData!J264/heatingOilData!J263)</f>
        <v>8.5193213033704068E-3</v>
      </c>
      <c r="J263">
        <f>LN(heatingOilData!K264/heatingOilData!K263)</f>
        <v>8.4084579494065996E-3</v>
      </c>
    </row>
    <row r="264" spans="1:10" x14ac:dyDescent="0.3">
      <c r="A264">
        <f>LN(heatingOilData!B265/heatingOilData!B264)</f>
        <v>-2.7626870873098263E-3</v>
      </c>
      <c r="B264">
        <f>LN(heatingOilData!C265/heatingOilData!C264)</f>
        <v>-3.7907551079798905E-3</v>
      </c>
      <c r="C264">
        <f>LN(heatingOilData!D265/heatingOilData!D264)</f>
        <v>-3.9753580479252974E-3</v>
      </c>
      <c r="D264">
        <f>LN(heatingOilData!E265/heatingOilData!E264)</f>
        <v>-5.1562453107721453E-3</v>
      </c>
      <c r="E264">
        <f>LN(heatingOilData!F265/heatingOilData!F264)</f>
        <v>-6.2880106576461269E-3</v>
      </c>
      <c r="F264">
        <f>LN(heatingOilData!G265/heatingOilData!G264)</f>
        <v>-6.3078426139887775E-3</v>
      </c>
      <c r="G264">
        <f>LN(heatingOilData!H265/heatingOilData!H264)</f>
        <v>-6.2552330733502953E-3</v>
      </c>
      <c r="H264">
        <f>LN(heatingOilData!I265/heatingOilData!I264)</f>
        <v>-6.1652476419310305E-3</v>
      </c>
      <c r="I264">
        <f>LN(heatingOilData!J265/heatingOilData!J264)</f>
        <v>-6.0778144954448197E-3</v>
      </c>
      <c r="J264">
        <f>LN(heatingOilData!K265/heatingOilData!K264)</f>
        <v>-5.9988182292533797E-3</v>
      </c>
    </row>
    <row r="265" spans="1:10" x14ac:dyDescent="0.3">
      <c r="A265">
        <f>LN(heatingOilData!B266/heatingOilData!B265)</f>
        <v>-1.0195657881781919E-2</v>
      </c>
      <c r="B265">
        <f>LN(heatingOilData!C266/heatingOilData!C265)</f>
        <v>-8.7736591795701778E-3</v>
      </c>
      <c r="C265">
        <f>LN(heatingOilData!D266/heatingOilData!D265)</f>
        <v>-9.2037464420123855E-3</v>
      </c>
      <c r="D265">
        <f>LN(heatingOilData!E266/heatingOilData!E265)</f>
        <v>-9.5575213297224085E-3</v>
      </c>
      <c r="E265">
        <f>LN(heatingOilData!F266/heatingOilData!F265)</f>
        <v>-8.6580627431146542E-3</v>
      </c>
      <c r="F265">
        <f>LN(heatingOilData!G266/heatingOilData!G265)</f>
        <v>-7.6223108826382968E-3</v>
      </c>
      <c r="G265">
        <f>LN(heatingOilData!H266/heatingOilData!H265)</f>
        <v>-7.5582975820751609E-3</v>
      </c>
      <c r="H265">
        <f>LN(heatingOilData!I266/heatingOilData!I265)</f>
        <v>-7.4488240129906248E-3</v>
      </c>
      <c r="I265">
        <f>LN(heatingOilData!J266/heatingOilData!J265)</f>
        <v>-7.3424763890951091E-3</v>
      </c>
      <c r="J265">
        <f>LN(heatingOilData!K266/heatingOilData!K265)</f>
        <v>-7.2464085207671978E-3</v>
      </c>
    </row>
    <row r="266" spans="1:10" x14ac:dyDescent="0.3">
      <c r="A266">
        <f>LN(heatingOilData!B267/heatingOilData!B266)</f>
        <v>-1.3506114141321995E-2</v>
      </c>
      <c r="B266">
        <f>LN(heatingOilData!C267/heatingOilData!C266)</f>
        <v>-7.3063197546291616E-3</v>
      </c>
      <c r="C266">
        <f>LN(heatingOilData!D267/heatingOilData!D266)</f>
        <v>-3.6246515721191936E-3</v>
      </c>
      <c r="D266">
        <f>LN(heatingOilData!E267/heatingOilData!E266)</f>
        <v>-1.6715423866908656E-3</v>
      </c>
      <c r="E266">
        <f>LN(heatingOilData!F267/heatingOilData!F266)</f>
        <v>-6.3646973613522599E-4</v>
      </c>
      <c r="F266">
        <f>LN(heatingOilData!G267/heatingOilData!G266)</f>
        <v>4.2498938166238563E-4</v>
      </c>
      <c r="G266">
        <f>LN(heatingOilData!H267/heatingOilData!H266)</f>
        <v>1.474149998452687E-3</v>
      </c>
      <c r="H266">
        <f>LN(heatingOilData!I267/heatingOilData!I266)</f>
        <v>1.4527345088904211E-3</v>
      </c>
      <c r="I266">
        <f>LN(heatingOilData!J267/heatingOilData!J266)</f>
        <v>1.4319323301799295E-3</v>
      </c>
      <c r="J266">
        <f>LN(heatingOilData!K267/heatingOilData!K266)</f>
        <v>1.4131424578378037E-3</v>
      </c>
    </row>
    <row r="267" spans="1:10" x14ac:dyDescent="0.3">
      <c r="A267">
        <f>LN(heatingOilData!B268/heatingOilData!B267)</f>
        <v>-4.3531818531637925E-3</v>
      </c>
      <c r="B267">
        <f>LN(heatingOilData!C268/heatingOilData!C267)</f>
        <v>4.8127920408437717E-3</v>
      </c>
      <c r="C267">
        <f>LN(heatingOilData!D268/heatingOilData!D267)</f>
        <v>1.2031426463679143E-2</v>
      </c>
      <c r="D267">
        <f>LN(heatingOilData!E268/heatingOilData!E267)</f>
        <v>1.4532122045670844E-2</v>
      </c>
      <c r="E267">
        <f>LN(heatingOilData!F268/heatingOilData!F267)</f>
        <v>1.6835414463862799E-2</v>
      </c>
      <c r="F267">
        <f>LN(heatingOilData!G268/heatingOilData!G267)</f>
        <v>1.6853147991366668E-2</v>
      </c>
      <c r="G267">
        <f>LN(heatingOilData!H268/heatingOilData!H267)</f>
        <v>1.6694878572170054E-2</v>
      </c>
      <c r="H267">
        <f>LN(heatingOilData!I268/heatingOilData!I267)</f>
        <v>1.6454505346941675E-2</v>
      </c>
      <c r="I267">
        <f>LN(heatingOilData!J268/heatingOilData!J267)</f>
        <v>1.6220955823538708E-2</v>
      </c>
      <c r="J267">
        <f>LN(heatingOilData!K268/heatingOilData!K267)</f>
        <v>1.7002109727291256E-2</v>
      </c>
    </row>
    <row r="268" spans="1:10" x14ac:dyDescent="0.3">
      <c r="A268">
        <f>LN(heatingOilData!B269/heatingOilData!B268)</f>
        <v>-4.2823553714290613E-2</v>
      </c>
      <c r="B268">
        <f>LN(heatingOilData!C269/heatingOilData!C268)</f>
        <v>-4.5176574304344887E-2</v>
      </c>
      <c r="C268">
        <f>LN(heatingOilData!D269/heatingOilData!D268)</f>
        <v>-3.9436004415281251E-2</v>
      </c>
      <c r="D268">
        <f>LN(heatingOilData!E269/heatingOilData!E268)</f>
        <v>-3.4384938807092223E-2</v>
      </c>
      <c r="E268">
        <f>LN(heatingOilData!F269/heatingOilData!F268)</f>
        <v>-2.9435687950636814E-2</v>
      </c>
      <c r="F268">
        <f>LN(heatingOilData!G269/heatingOilData!G268)</f>
        <v>-2.7317738948222734E-2</v>
      </c>
      <c r="G268">
        <f>LN(heatingOilData!H269/heatingOilData!H268)</f>
        <v>-2.5997271234483588E-2</v>
      </c>
      <c r="H268">
        <f>LN(heatingOilData!I269/heatingOilData!I268)</f>
        <v>-2.562123620230311E-2</v>
      </c>
      <c r="I268">
        <f>LN(heatingOilData!J269/heatingOilData!J268)</f>
        <v>-2.525592488145139E-2</v>
      </c>
      <c r="J268">
        <f>LN(heatingOilData!K269/heatingOilData!K268)</f>
        <v>-2.4900884971727259E-2</v>
      </c>
    </row>
    <row r="269" spans="1:10" x14ac:dyDescent="0.3">
      <c r="A269">
        <f>LN(heatingOilData!B270/heatingOilData!B269)</f>
        <v>8.28080441655203E-3</v>
      </c>
      <c r="B269">
        <f>LN(heatingOilData!C270/heatingOilData!C269)</f>
        <v>8.6026338272206983E-3</v>
      </c>
      <c r="C269">
        <f>LN(heatingOilData!D270/heatingOilData!D269)</f>
        <v>6.6129606564534742E-3</v>
      </c>
      <c r="D269">
        <f>LN(heatingOilData!E270/heatingOilData!E269)</f>
        <v>4.6818557536148202E-3</v>
      </c>
      <c r="E269">
        <f>LN(heatingOilData!F270/heatingOilData!F269)</f>
        <v>2.5756614367956703E-3</v>
      </c>
      <c r="F269">
        <f>LN(heatingOilData!G270/heatingOilData!G269)</f>
        <v>2.5729002186567524E-3</v>
      </c>
      <c r="G269">
        <f>LN(heatingOilData!H270/heatingOilData!H269)</f>
        <v>2.5456101994338178E-3</v>
      </c>
      <c r="H269">
        <f>LN(heatingOilData!I270/heatingOilData!I269)</f>
        <v>2.5083625192061079E-3</v>
      </c>
      <c r="I269">
        <f>LN(heatingOilData!J270/heatingOilData!J269)</f>
        <v>2.4721891453890728E-3</v>
      </c>
      <c r="J269">
        <f>LN(heatingOilData!K270/heatingOilData!K269)</f>
        <v>2.4370442605978404E-3</v>
      </c>
    </row>
    <row r="270" spans="1:10" x14ac:dyDescent="0.3">
      <c r="A270">
        <f>LN(heatingOilData!B271/heatingOilData!B270)</f>
        <v>3.9192681953947664E-3</v>
      </c>
      <c r="B270">
        <f>LN(heatingOilData!C271/heatingOilData!C270)</f>
        <v>-1.195933967536267E-3</v>
      </c>
      <c r="C270">
        <f>LN(heatingOilData!D271/heatingOilData!D270)</f>
        <v>-5.3696948518833984E-3</v>
      </c>
      <c r="D270">
        <f>LN(heatingOilData!E271/heatingOilData!E270)</f>
        <v>-8.742992039526519E-3</v>
      </c>
      <c r="E270">
        <f>LN(heatingOilData!F271/heatingOilData!F270)</f>
        <v>-1.0992674547745137E-2</v>
      </c>
      <c r="F270">
        <f>LN(heatingOilData!G271/heatingOilData!G270)</f>
        <v>-1.0980840232337691E-2</v>
      </c>
      <c r="G270">
        <f>LN(heatingOilData!H271/heatingOilData!H270)</f>
        <v>-1.0863883608664134E-2</v>
      </c>
      <c r="H270">
        <f>LN(heatingOilData!I271/heatingOilData!I270)</f>
        <v>-1.0704268437372535E-2</v>
      </c>
      <c r="I270">
        <f>LN(heatingOilData!J271/heatingOilData!J270)</f>
        <v>-1.0549275616876718E-2</v>
      </c>
      <c r="J270">
        <f>LN(heatingOilData!K271/heatingOilData!K270)</f>
        <v>-1.0398707220898511E-2</v>
      </c>
    </row>
    <row r="271" spans="1:10" x14ac:dyDescent="0.3">
      <c r="A271">
        <f>LN(heatingOilData!B272/heatingOilData!B271)</f>
        <v>2.2242479664113288E-2</v>
      </c>
      <c r="B271">
        <f>LN(heatingOilData!C272/heatingOilData!C271)</f>
        <v>1.935671733913202E-2</v>
      </c>
      <c r="C271">
        <f>LN(heatingOilData!D272/heatingOilData!D271)</f>
        <v>1.3983365828775447E-2</v>
      </c>
      <c r="D271">
        <f>LN(heatingOilData!E272/heatingOilData!E271)</f>
        <v>1.0228088313324789E-2</v>
      </c>
      <c r="E271">
        <f>LN(heatingOilData!F272/heatingOilData!F271)</f>
        <v>8.2020749048561867E-3</v>
      </c>
      <c r="F271">
        <f>LN(heatingOilData!G272/heatingOilData!G271)</f>
        <v>8.1932325517718833E-3</v>
      </c>
      <c r="G271">
        <f>LN(heatingOilData!H272/heatingOilData!H271)</f>
        <v>9.1675303604857004E-3</v>
      </c>
      <c r="H271">
        <f>LN(heatingOilData!I272/heatingOilData!I271)</f>
        <v>9.0327260506817414E-3</v>
      </c>
      <c r="I271">
        <f>LN(heatingOilData!J272/heatingOilData!J271)</f>
        <v>8.9018287862780987E-3</v>
      </c>
      <c r="J271">
        <f>LN(heatingOilData!K272/heatingOilData!K271)</f>
        <v>8.7746711351639004E-3</v>
      </c>
    </row>
    <row r="272" spans="1:10" x14ac:dyDescent="0.3">
      <c r="A272">
        <f>LN(heatingOilData!B273/heatingOilData!B272)</f>
        <v>2.3254663567191983E-2</v>
      </c>
      <c r="B272">
        <f>LN(heatingOilData!C273/heatingOilData!C272)</f>
        <v>1.7260197715701794E-2</v>
      </c>
      <c r="C272">
        <f>LN(heatingOilData!D273/heatingOilData!D272)</f>
        <v>1.3991914365794538E-2</v>
      </c>
      <c r="D272">
        <f>LN(heatingOilData!E273/heatingOilData!E272)</f>
        <v>1.2430371788176365E-2</v>
      </c>
      <c r="E272">
        <f>LN(heatingOilData!F273/heatingOilData!F272)</f>
        <v>9.4138478693772711E-3</v>
      </c>
      <c r="F272">
        <f>LN(heatingOilData!G273/heatingOilData!G272)</f>
        <v>8.3396185255551307E-3</v>
      </c>
      <c r="G272">
        <f>LN(heatingOilData!H273/heatingOilData!H272)</f>
        <v>7.1897116642862802E-3</v>
      </c>
      <c r="H272">
        <f>LN(heatingOilData!I273/heatingOilData!I272)</f>
        <v>7.0848389703868911E-3</v>
      </c>
      <c r="I272">
        <f>LN(heatingOilData!J273/heatingOilData!J272)</f>
        <v>6.9829817537448704E-3</v>
      </c>
      <c r="J272">
        <f>LN(heatingOilData!K273/heatingOilData!K272)</f>
        <v>6.8840117980320612E-3</v>
      </c>
    </row>
    <row r="273" spans="1:10" x14ac:dyDescent="0.3">
      <c r="A273">
        <f>LN(heatingOilData!B274/heatingOilData!B273)</f>
        <v>-2.0771139509138375E-2</v>
      </c>
      <c r="B273">
        <f>LN(heatingOilData!C274/heatingOilData!C273)</f>
        <v>-5.0676194635545742E-2</v>
      </c>
      <c r="C273">
        <f>LN(heatingOilData!D274/heatingOilData!D273)</f>
        <v>-4.7844175994182503E-2</v>
      </c>
      <c r="D273">
        <f>LN(heatingOilData!E274/heatingOilData!E273)</f>
        <v>-2.8027312254655851E-2</v>
      </c>
      <c r="E273">
        <f>LN(heatingOilData!F274/heatingOilData!F273)</f>
        <v>-1.1135018690150324E-2</v>
      </c>
      <c r="F273">
        <f>LN(heatingOilData!G274/heatingOilData!G273)</f>
        <v>-4.2598509696363713E-4</v>
      </c>
      <c r="G273">
        <f>LN(heatingOilData!H274/heatingOilData!H273)</f>
        <v>3.7854934794818861E-3</v>
      </c>
      <c r="H273">
        <f>LN(heatingOilData!I274/heatingOilData!I273)</f>
        <v>3.7305742747713931E-3</v>
      </c>
      <c r="I273">
        <f>LN(heatingOilData!J274/heatingOilData!J273)</f>
        <v>3.6772257983615428E-3</v>
      </c>
      <c r="J273">
        <f>LN(heatingOilData!K274/heatingOilData!K273)</f>
        <v>3.6253816143168366E-3</v>
      </c>
    </row>
    <row r="274" spans="1:10" x14ac:dyDescent="0.3">
      <c r="A274">
        <f>LN(heatingOilData!B275/heatingOilData!B274)</f>
        <v>1.6088167571711359E-2</v>
      </c>
      <c r="B274">
        <f>LN(heatingOilData!C275/heatingOilData!C274)</f>
        <v>3.6341651142196693E-3</v>
      </c>
      <c r="C274">
        <f>LN(heatingOilData!D275/heatingOilData!D274)</f>
        <v>2.7423284773887501E-3</v>
      </c>
      <c r="D274">
        <f>LN(heatingOilData!E275/heatingOilData!E274)</f>
        <v>1.7211708207730534E-3</v>
      </c>
      <c r="E274">
        <f>LN(heatingOilData!F275/heatingOilData!F274)</f>
        <v>1.7211708207730534E-3</v>
      </c>
      <c r="F274">
        <f>LN(heatingOilData!G275/heatingOilData!G274)</f>
        <v>6.3890961602627123E-4</v>
      </c>
      <c r="G274">
        <f>LN(heatingOilData!H275/heatingOilData!H274)</f>
        <v>6.295247296349124E-4</v>
      </c>
      <c r="H274">
        <f>LN(heatingOilData!I275/heatingOilData!I274)</f>
        <v>6.2041155955478474E-4</v>
      </c>
      <c r="I274">
        <f>LN(heatingOilData!J275/heatingOilData!J274)</f>
        <v>6.1155847385617143E-4</v>
      </c>
      <c r="J274">
        <f>LN(heatingOilData!K275/heatingOilData!K274)</f>
        <v>6.0295449520412396E-4</v>
      </c>
    </row>
    <row r="275" spans="1:10" x14ac:dyDescent="0.3">
      <c r="A275">
        <f>LN(heatingOilData!B276/heatingOilData!B275)</f>
        <v>-3.1663907898269061E-2</v>
      </c>
      <c r="B275">
        <f>LN(heatingOilData!C276/heatingOilData!C275)</f>
        <v>-1.645876836459869E-2</v>
      </c>
      <c r="C275">
        <f>LN(heatingOilData!D276/heatingOilData!D275)</f>
        <v>-8.674549264010227E-3</v>
      </c>
      <c r="D275">
        <f>LN(heatingOilData!E276/heatingOilData!E275)</f>
        <v>-4.5244071578030521E-3</v>
      </c>
      <c r="E275">
        <f>LN(heatingOilData!F276/heatingOilData!F275)</f>
        <v>-3.4453091789128044E-3</v>
      </c>
      <c r="F275">
        <f>LN(heatingOilData!G276/heatingOilData!G275)</f>
        <v>-2.3446669592541345E-3</v>
      </c>
      <c r="G275">
        <f>LN(heatingOilData!H276/heatingOilData!H275)</f>
        <v>-2.3101973941532239E-3</v>
      </c>
      <c r="H275">
        <f>LN(heatingOilData!I276/heatingOilData!I275)</f>
        <v>-2.2767266380061177E-3</v>
      </c>
      <c r="I275">
        <f>LN(heatingOilData!J276/heatingOilData!J275)</f>
        <v>-2.2442118977413512E-3</v>
      </c>
      <c r="J275">
        <f>LN(heatingOilData!K276/heatingOilData!K275)</f>
        <v>-2.2126127904424009E-3</v>
      </c>
    </row>
    <row r="276" spans="1:10" x14ac:dyDescent="0.3">
      <c r="A276">
        <f>LN(heatingOilData!B277/heatingOilData!B276)</f>
        <v>7.7489349092479086E-4</v>
      </c>
      <c r="B276">
        <f>LN(heatingOilData!C277/heatingOilData!C276)</f>
        <v>5.1088289312870936E-3</v>
      </c>
      <c r="C276">
        <f>LN(heatingOilData!D277/heatingOilData!D276)</f>
        <v>6.3546072765338444E-3</v>
      </c>
      <c r="D276">
        <f>LN(heatingOilData!E277/heatingOilData!E276)</f>
        <v>8.6003540213560083E-3</v>
      </c>
      <c r="E276">
        <f>LN(heatingOilData!F277/heatingOilData!F276)</f>
        <v>8.5911181323166438E-3</v>
      </c>
      <c r="F276">
        <f>LN(heatingOilData!G277/heatingOilData!G276)</f>
        <v>9.5572565634071561E-3</v>
      </c>
      <c r="G276">
        <f>LN(heatingOilData!H277/heatingOilData!H276)</f>
        <v>9.4172507202678508E-3</v>
      </c>
      <c r="H276">
        <f>LN(heatingOilData!I277/heatingOilData!I276)</f>
        <v>9.2812876215656367E-3</v>
      </c>
      <c r="I276">
        <f>LN(heatingOilData!J277/heatingOilData!J276)</f>
        <v>9.149194653587862E-3</v>
      </c>
      <c r="J276">
        <f>LN(heatingOilData!K277/heatingOilData!K276)</f>
        <v>9.0208088916126864E-3</v>
      </c>
    </row>
    <row r="277" spans="1:10" x14ac:dyDescent="0.3">
      <c r="A277">
        <f>LN(heatingOilData!B278/heatingOilData!B277)</f>
        <v>1.5754408460285817E-2</v>
      </c>
      <c r="B277">
        <f>LN(heatingOilData!C278/heatingOilData!C277)</f>
        <v>4.8800422183011534E-3</v>
      </c>
      <c r="C277">
        <f>LN(heatingOilData!D278/heatingOilData!D277)</f>
        <v>1.8985344801867312E-3</v>
      </c>
      <c r="D277">
        <f>LN(heatingOilData!E278/heatingOilData!E277)</f>
        <v>-2.1410983916494115E-4</v>
      </c>
      <c r="E277">
        <f>LN(heatingOilData!F278/heatingOilData!F277)</f>
        <v>-2.1388086917162368E-4</v>
      </c>
      <c r="F277">
        <f>LN(heatingOilData!G278/heatingOilData!G277)</f>
        <v>-2.1139414516951362E-4</v>
      </c>
      <c r="G277">
        <f>LN(heatingOilData!H278/heatingOilData!H277)</f>
        <v>-2.0831163495801155E-4</v>
      </c>
      <c r="H277">
        <f>LN(heatingOilData!I278/heatingOilData!I277)</f>
        <v>-2.0531772990717322E-4</v>
      </c>
      <c r="I277">
        <f>LN(heatingOilData!J278/heatingOilData!J277)</f>
        <v>-2.0240866378176748E-4</v>
      </c>
      <c r="J277">
        <f>LN(heatingOilData!K278/heatingOilData!K277)</f>
        <v>-1.9958088081412502E-4</v>
      </c>
    </row>
    <row r="278" spans="1:10" x14ac:dyDescent="0.3">
      <c r="A278">
        <f>LN(heatingOilData!B279/heatingOilData!B278)</f>
        <v>1.287896589293973E-2</v>
      </c>
      <c r="B278">
        <f>LN(heatingOilData!C279/heatingOilData!C278)</f>
        <v>5.4617309838380645E-3</v>
      </c>
      <c r="C278">
        <f>LN(heatingOilData!D279/heatingOilData!D278)</f>
        <v>4.2140750728965966E-4</v>
      </c>
      <c r="D278">
        <f>LN(heatingOilData!E279/heatingOilData!E278)</f>
        <v>4.2817384511999326E-4</v>
      </c>
      <c r="E278">
        <f>LN(heatingOilData!F279/heatingOilData!F278)</f>
        <v>4.2771600309889226E-4</v>
      </c>
      <c r="F278">
        <f>LN(heatingOilData!G279/heatingOilData!G278)</f>
        <v>-6.3445069274214191E-4</v>
      </c>
      <c r="G278">
        <f>LN(heatingOilData!H279/heatingOilData!H278)</f>
        <v>-6.2519539391836109E-4</v>
      </c>
      <c r="H278">
        <f>LN(heatingOilData!I279/heatingOilData!I278)</f>
        <v>-6.1620624318118613E-4</v>
      </c>
      <c r="I278">
        <f>LN(heatingOilData!J279/heatingOilData!J278)</f>
        <v>-6.0747192310534655E-4</v>
      </c>
      <c r="J278">
        <f>LN(heatingOilData!K279/heatingOilData!K278)</f>
        <v>-5.9898174896573075E-4</v>
      </c>
    </row>
    <row r="279" spans="1:10" x14ac:dyDescent="0.3">
      <c r="A279">
        <f>LN(heatingOilData!B280/heatingOilData!B279)</f>
        <v>8.9921924761456242E-3</v>
      </c>
      <c r="B279">
        <f>LN(heatingOilData!C280/heatingOilData!C279)</f>
        <v>5.8332660629293155E-3</v>
      </c>
      <c r="C279">
        <f>LN(heatingOilData!D280/heatingOilData!D279)</f>
        <v>-2.1068155560914921E-4</v>
      </c>
      <c r="D279">
        <f>LN(heatingOilData!E280/heatingOilData!E279)</f>
        <v>-2.3572281353219735E-3</v>
      </c>
      <c r="E279">
        <f>LN(heatingOilData!F280/heatingOilData!F279)</f>
        <v>-3.4268613531453465E-3</v>
      </c>
      <c r="F279">
        <f>LN(heatingOilData!G280/heatingOilData!G279)</f>
        <v>-3.3905520931953471E-3</v>
      </c>
      <c r="G279">
        <f>LN(heatingOilData!H280/heatingOilData!H279)</f>
        <v>-3.3409928759605126E-3</v>
      </c>
      <c r="H279">
        <f>LN(heatingOilData!I280/heatingOilData!I279)</f>
        <v>-3.2928615882378159E-3</v>
      </c>
      <c r="I279">
        <f>LN(heatingOilData!J280/heatingOilData!J279)</f>
        <v>-3.2460973928846418E-3</v>
      </c>
      <c r="J279">
        <f>LN(heatingOilData!K280/heatingOilData!K279)</f>
        <v>-3.2006428603355464E-3</v>
      </c>
    </row>
    <row r="280" spans="1:10" x14ac:dyDescent="0.3">
      <c r="A280">
        <f>LN(heatingOilData!B281/heatingOilData!B280)</f>
        <v>1.3046316266649492E-3</v>
      </c>
      <c r="B280">
        <f>LN(heatingOilData!C281/heatingOilData!C280)</f>
        <v>1.8034269991507267E-3</v>
      </c>
      <c r="C280">
        <f>LN(heatingOilData!D281/heatingOilData!D280)</f>
        <v>2.9455102297567446E-3</v>
      </c>
      <c r="D280">
        <f>LN(heatingOilData!E281/heatingOilData!E280)</f>
        <v>2.9991453500465273E-3</v>
      </c>
      <c r="E280">
        <f>LN(heatingOilData!F281/heatingOilData!F280)</f>
        <v>4.068092538951326E-3</v>
      </c>
      <c r="F280">
        <f>LN(heatingOilData!G281/heatingOilData!G280)</f>
        <v>5.0815269201374908E-3</v>
      </c>
      <c r="G280">
        <f>LN(heatingOilData!H281/heatingOilData!H280)</f>
        <v>6.0473544737035005E-3</v>
      </c>
      <c r="H280">
        <f>LN(heatingOilData!I281/heatingOilData!I280)</f>
        <v>5.9603506019763174E-3</v>
      </c>
      <c r="I280">
        <f>LN(heatingOilData!J281/heatingOilData!J280)</f>
        <v>5.8758146967577297E-3</v>
      </c>
      <c r="J280">
        <f>LN(heatingOilData!K281/heatingOilData!K280)</f>
        <v>5.7936432161657522E-3</v>
      </c>
    </row>
    <row r="281" spans="1:10" x14ac:dyDescent="0.3">
      <c r="A281">
        <f>LN(heatingOilData!B282/heatingOilData!B281)</f>
        <v>5.5252664946227242E-2</v>
      </c>
      <c r="B281">
        <f>LN(heatingOilData!C282/heatingOilData!C281)</f>
        <v>3.6174575341237539E-2</v>
      </c>
      <c r="C281">
        <f>LN(heatingOilData!D282/heatingOilData!D281)</f>
        <v>3.2857589569874009E-2</v>
      </c>
      <c r="D281">
        <f>LN(heatingOilData!E282/heatingOilData!E281)</f>
        <v>3.0337274917545332E-2</v>
      </c>
      <c r="E281">
        <f>LN(heatingOilData!F282/heatingOilData!F281)</f>
        <v>2.9268327728640433E-2</v>
      </c>
      <c r="F281">
        <f>LN(heatingOilData!G282/heatingOilData!G281)</f>
        <v>2.7906850562522185E-2</v>
      </c>
      <c r="G281">
        <f>LN(heatingOilData!H282/heatingOilData!H281)</f>
        <v>2.6465797440818055E-2</v>
      </c>
      <c r="H281">
        <f>LN(heatingOilData!I282/heatingOilData!I281)</f>
        <v>2.609107451042416E-2</v>
      </c>
      <c r="I281">
        <f>LN(heatingOilData!J282/heatingOilData!J281)</f>
        <v>2.5726815238509077E-2</v>
      </c>
      <c r="J281">
        <f>LN(heatingOilData!K282/heatingOilData!K281)</f>
        <v>2.5372587360366371E-2</v>
      </c>
    </row>
    <row r="282" spans="1:10" x14ac:dyDescent="0.3">
      <c r="A282">
        <f>LN(heatingOilData!B283/heatingOilData!B282)</f>
        <v>2.5577731902938754E-2</v>
      </c>
      <c r="B282">
        <f>LN(heatingOilData!C283/heatingOilData!C282)</f>
        <v>1.2472578459698911E-2</v>
      </c>
      <c r="C282">
        <f>LN(heatingOilData!D283/heatingOilData!D282)</f>
        <v>6.2823187673962154E-3</v>
      </c>
      <c r="D282">
        <f>LN(heatingOilData!E283/heatingOilData!E282)</f>
        <v>2.2800300062855859E-3</v>
      </c>
      <c r="E282">
        <f>LN(heatingOilData!F283/heatingOilData!F282)</f>
        <v>2.0749040431340357E-4</v>
      </c>
      <c r="F282">
        <f>LN(heatingOilData!G283/heatingOilData!G282)</f>
        <v>2.0535989393477032E-4</v>
      </c>
      <c r="G282">
        <f>LN(heatingOilData!H283/heatingOilData!H282)</f>
        <v>2.0244964134324769E-4</v>
      </c>
      <c r="H282">
        <f>LN(heatingOilData!I283/heatingOilData!I282)</f>
        <v>1.9962072129362833E-4</v>
      </c>
      <c r="I282">
        <f>LN(heatingOilData!J283/heatingOilData!J282)</f>
        <v>1.9686977128250909E-4</v>
      </c>
      <c r="J282">
        <f>LN(heatingOilData!K283/heatingOilData!K282)</f>
        <v>1.9419361164041993E-4</v>
      </c>
    </row>
    <row r="283" spans="1:10" x14ac:dyDescent="0.3">
      <c r="A283">
        <f>LN(heatingOilData!B284/heatingOilData!B283)</f>
        <v>-2.100589344909402E-2</v>
      </c>
      <c r="B283">
        <f>LN(heatingOilData!C284/heatingOilData!C283)</f>
        <v>-1.015820905636149E-2</v>
      </c>
      <c r="C283">
        <f>LN(heatingOilData!D284/heatingOilData!D283)</f>
        <v>-6.8923848768105899E-3</v>
      </c>
      <c r="D283">
        <f>LN(heatingOilData!E284/heatingOilData!E283)</f>
        <v>-4.9813303502040246E-3</v>
      </c>
      <c r="E283">
        <f>LN(heatingOilData!F284/heatingOilData!F283)</f>
        <v>-4.9916908972412197E-3</v>
      </c>
      <c r="F283">
        <f>LN(heatingOilData!G284/heatingOilData!G283)</f>
        <v>-4.9403147001644398E-3</v>
      </c>
      <c r="G283">
        <f>LN(heatingOilData!H284/heatingOilData!H283)</f>
        <v>-4.8701394960427736E-3</v>
      </c>
      <c r="H283">
        <f>LN(heatingOilData!I284/heatingOilData!I283)</f>
        <v>-4.801929995407306E-3</v>
      </c>
      <c r="I283">
        <f>LN(heatingOilData!J284/heatingOilData!J283)</f>
        <v>-4.7356047458341271E-3</v>
      </c>
      <c r="J283">
        <f>LN(heatingOilData!K284/heatingOilData!K283)</f>
        <v>-4.6710867337653996E-3</v>
      </c>
    </row>
    <row r="284" spans="1:10" x14ac:dyDescent="0.3">
      <c r="A284">
        <f>LN(heatingOilData!B285/heatingOilData!B284)</f>
        <v>-2.2833065158418737E-3</v>
      </c>
      <c r="B284">
        <f>LN(heatingOilData!C285/heatingOilData!C284)</f>
        <v>-3.2802730812544925E-3</v>
      </c>
      <c r="C284">
        <f>LN(heatingOilData!D285/heatingOilData!D284)</f>
        <v>-5.5074081072798067E-3</v>
      </c>
      <c r="D284">
        <f>LN(heatingOilData!E285/heatingOilData!E284)</f>
        <v>-5.6338177182560199E-3</v>
      </c>
      <c r="E284">
        <f>LN(heatingOilData!F285/heatingOilData!F284)</f>
        <v>-6.6945856722141605E-3</v>
      </c>
      <c r="F284">
        <f>LN(heatingOilData!G285/heatingOilData!G284)</f>
        <v>-7.6644600988083839E-3</v>
      </c>
      <c r="G284">
        <f>LN(heatingOilData!H285/heatingOilData!H284)</f>
        <v>-8.580236500773759E-3</v>
      </c>
      <c r="H284">
        <f>LN(heatingOilData!I285/heatingOilData!I284)</f>
        <v>-8.4592649459765759E-3</v>
      </c>
      <c r="I284">
        <f>LN(heatingOilData!J285/heatingOilData!J284)</f>
        <v>-8.3416571084546382E-3</v>
      </c>
      <c r="J284">
        <f>LN(heatingOilData!K285/heatingOilData!K284)</f>
        <v>-9.2112361227714365E-3</v>
      </c>
    </row>
    <row r="285" spans="1:10" x14ac:dyDescent="0.3">
      <c r="A285">
        <f>LN(heatingOilData!B286/heatingOilData!B285)</f>
        <v>-8.4761234996174606E-3</v>
      </c>
      <c r="B285">
        <f>LN(heatingOilData!C286/heatingOilData!C285)</f>
        <v>1.8384278789433481E-2</v>
      </c>
      <c r="C285">
        <f>LN(heatingOilData!D286/heatingOilData!D285)</f>
        <v>2.2450128837591884E-2</v>
      </c>
      <c r="D285">
        <f>LN(heatingOilData!E286/heatingOilData!E285)</f>
        <v>2.193796589872498E-2</v>
      </c>
      <c r="E285">
        <f>LN(heatingOilData!F286/heatingOilData!F285)</f>
        <v>2.0979064144914621E-2</v>
      </c>
      <c r="F285">
        <f>LN(heatingOilData!G286/heatingOilData!G285)</f>
        <v>1.9765930721800766E-2</v>
      </c>
      <c r="G285">
        <f>LN(heatingOilData!H286/heatingOilData!H285)</f>
        <v>1.9504884905522903E-2</v>
      </c>
      <c r="H285">
        <f>LN(heatingOilData!I286/heatingOilData!I285)</f>
        <v>1.9231361927887592E-2</v>
      </c>
      <c r="I285">
        <f>LN(heatingOilData!J286/heatingOilData!J285)</f>
        <v>1.8965404479511446E-2</v>
      </c>
      <c r="J285">
        <f>LN(heatingOilData!K286/heatingOilData!K285)</f>
        <v>1.8724947332324843E-2</v>
      </c>
    </row>
    <row r="286" spans="1:10" x14ac:dyDescent="0.3">
      <c r="A286">
        <f>LN(heatingOilData!B287/heatingOilData!B286)</f>
        <v>4.2530057914146137E-2</v>
      </c>
      <c r="B286">
        <f>LN(heatingOilData!C287/heatingOilData!C286)</f>
        <v>2.8803188084823555E-2</v>
      </c>
      <c r="C286">
        <f>LN(heatingOilData!D287/heatingOilData!D286)</f>
        <v>2.3521195041345866E-2</v>
      </c>
      <c r="D286">
        <f>LN(heatingOilData!E287/heatingOilData!E286)</f>
        <v>1.8055059886466933E-2</v>
      </c>
      <c r="E286">
        <f>LN(heatingOilData!F287/heatingOilData!F286)</f>
        <v>1.3069412085272266E-2</v>
      </c>
      <c r="F286">
        <f>LN(heatingOilData!G287/heatingOilData!G286)</f>
        <v>1.0949014489670523E-2</v>
      </c>
      <c r="G286">
        <f>LN(heatingOilData!H287/heatingOilData!H286)</f>
        <v>1.0806589057360242E-2</v>
      </c>
      <c r="H286">
        <f>LN(heatingOilData!I287/heatingOilData!I286)</f>
        <v>9.6752655234183371E-3</v>
      </c>
      <c r="I286">
        <f>LN(heatingOilData!J287/heatingOilData!J286)</f>
        <v>8.5737080145601875E-3</v>
      </c>
      <c r="J286">
        <f>LN(heatingOilData!K287/heatingOilData!K286)</f>
        <v>8.4664735098434751E-3</v>
      </c>
    </row>
    <row r="287" spans="1:10" x14ac:dyDescent="0.3">
      <c r="A287">
        <f>LN(heatingOilData!B288/heatingOilData!B287)</f>
        <v>2.8317214170359033E-2</v>
      </c>
      <c r="B287">
        <f>LN(heatingOilData!C288/heatingOilData!C287)</f>
        <v>1.6579169312915091E-3</v>
      </c>
      <c r="C287">
        <f>LN(heatingOilData!D288/heatingOilData!D287)</f>
        <v>1.7566121429227976E-3</v>
      </c>
      <c r="D287">
        <f>LN(heatingOilData!E288/heatingOilData!E287)</f>
        <v>-2.0106564861158797E-4</v>
      </c>
      <c r="E287">
        <f>LN(heatingOilData!F288/heatingOilData!F287)</f>
        <v>-1.2180269471772616E-3</v>
      </c>
      <c r="F287">
        <f>LN(heatingOilData!G288/heatingOilData!G287)</f>
        <v>-1.2106539008962499E-3</v>
      </c>
      <c r="G287">
        <f>LN(heatingOilData!H288/heatingOilData!H287)</f>
        <v>-1.1949812216671043E-3</v>
      </c>
      <c r="H287">
        <f>LN(heatingOilData!I288/heatingOilData!I287)</f>
        <v>-1.1797091419302563E-3</v>
      </c>
      <c r="I287">
        <f>LN(heatingOilData!J288/heatingOilData!J287)</f>
        <v>-1.1648224962930943E-3</v>
      </c>
      <c r="J287">
        <f>LN(heatingOilData!K288/heatingOilData!K287)</f>
        <v>-1.1503068753072341E-3</v>
      </c>
    </row>
    <row r="288" spans="1:10" x14ac:dyDescent="0.3">
      <c r="A288">
        <f>LN(heatingOilData!B289/heatingOilData!B288)</f>
        <v>2.1453923568390842E-3</v>
      </c>
      <c r="B288">
        <f>LN(heatingOilData!C289/heatingOilData!C288)</f>
        <v>-2.0642295013888576E-2</v>
      </c>
      <c r="C288">
        <f>LN(heatingOilData!D289/heatingOilData!D288)</f>
        <v>-3.2705323013065113E-2</v>
      </c>
      <c r="D288">
        <f>LN(heatingOilData!E289/heatingOilData!E288)</f>
        <v>-3.4782557049914058E-2</v>
      </c>
      <c r="E288">
        <f>LN(heatingOilData!F289/heatingOilData!F288)</f>
        <v>-3.4090688895297545E-2</v>
      </c>
      <c r="F288">
        <f>LN(heatingOilData!G289/heatingOilData!G288)</f>
        <v>-3.3880665910373899E-2</v>
      </c>
      <c r="G288">
        <f>LN(heatingOilData!H289/heatingOilData!H288)</f>
        <v>-3.3434377521151429E-2</v>
      </c>
      <c r="H288">
        <f>LN(heatingOilData!I289/heatingOilData!I288)</f>
        <v>-3.2999694670764586E-2</v>
      </c>
      <c r="I288">
        <f>LN(heatingOilData!J289/heatingOilData!J288)</f>
        <v>-3.2576170434612715E-2</v>
      </c>
      <c r="J288">
        <f>LN(heatingOilData!K289/heatingOilData!K288)</f>
        <v>-3.2163380547056905E-2</v>
      </c>
    </row>
    <row r="289" spans="1:10" x14ac:dyDescent="0.3">
      <c r="A289">
        <f>LN(heatingOilData!B290/heatingOilData!B289)</f>
        <v>3.5466432775821385E-2</v>
      </c>
      <c r="B289">
        <f>LN(heatingOilData!C290/heatingOilData!C289)</f>
        <v>2.0826338448658749E-2</v>
      </c>
      <c r="C289">
        <f>LN(heatingOilData!D290/heatingOilData!D289)</f>
        <v>2.1133162884908491E-2</v>
      </c>
      <c r="D289">
        <f>LN(heatingOilData!E290/heatingOilData!E289)</f>
        <v>2.2847551416299985E-2</v>
      </c>
      <c r="E289">
        <f>LN(heatingOilData!F290/heatingOilData!F289)</f>
        <v>2.3061165319797801E-2</v>
      </c>
      <c r="F289">
        <f>LN(heatingOilData!G290/heatingOilData!G289)</f>
        <v>2.2918314960710968E-2</v>
      </c>
      <c r="G289">
        <f>LN(heatingOilData!H290/heatingOilData!H289)</f>
        <v>2.2614796919281688E-2</v>
      </c>
      <c r="H289">
        <f>LN(heatingOilData!I290/heatingOilData!I289)</f>
        <v>2.2319213395826959E-2</v>
      </c>
      <c r="I289">
        <f>LN(heatingOilData!J290/heatingOilData!J289)</f>
        <v>2.2031257257997705E-2</v>
      </c>
      <c r="J289">
        <f>LN(heatingOilData!K290/heatingOilData!K289)</f>
        <v>2.1750637023600864E-2</v>
      </c>
    </row>
    <row r="290" spans="1:10" x14ac:dyDescent="0.3">
      <c r="A290">
        <f>LN(heatingOilData!B291/heatingOilData!B290)</f>
        <v>2.2497605833055413E-2</v>
      </c>
      <c r="B290">
        <f>LN(heatingOilData!C291/heatingOilData!C290)</f>
        <v>1.1708878738897763E-2</v>
      </c>
      <c r="C290">
        <f>LN(heatingOilData!D291/heatingOilData!D290)</f>
        <v>5.1161071844759119E-3</v>
      </c>
      <c r="D290">
        <f>LN(heatingOilData!E291/heatingOilData!E290)</f>
        <v>1.220256405229369E-3</v>
      </c>
      <c r="E290">
        <f>LN(heatingOilData!F291/heatingOilData!F290)</f>
        <v>-8.2186156259549017E-4</v>
      </c>
      <c r="F290">
        <f>LN(heatingOilData!G291/heatingOilData!G290)</f>
        <v>-1.838799169657135E-3</v>
      </c>
      <c r="G290">
        <f>LN(heatingOilData!H291/heatingOilData!H290)</f>
        <v>-1.8146995604095822E-3</v>
      </c>
      <c r="H290">
        <f>LN(heatingOilData!I291/heatingOilData!I290)</f>
        <v>-1.7912234861898405E-3</v>
      </c>
      <c r="I290">
        <f>LN(heatingOilData!J291/heatingOilData!J290)</f>
        <v>-1.7683470567418922E-3</v>
      </c>
      <c r="J290">
        <f>LN(heatingOilData!K291/heatingOilData!K290)</f>
        <v>-1.7460475868681033E-3</v>
      </c>
    </row>
    <row r="291" spans="1:10" x14ac:dyDescent="0.3">
      <c r="A291">
        <f>LN(heatingOilData!B292/heatingOilData!B291)</f>
        <v>-7.4251584973806489E-2</v>
      </c>
      <c r="B291">
        <f>LN(heatingOilData!C292/heatingOilData!C291)</f>
        <v>-2.8222845266045342E-2</v>
      </c>
      <c r="C291">
        <f>LN(heatingOilData!D292/heatingOilData!D291)</f>
        <v>-1.8821754240587858E-2</v>
      </c>
      <c r="D291">
        <f>LN(heatingOilData!E292/heatingOilData!E291)</f>
        <v>-1.4329825554824968E-2</v>
      </c>
      <c r="E291">
        <f>LN(heatingOilData!F292/heatingOilData!F291)</f>
        <v>-9.2927875754594061E-3</v>
      </c>
      <c r="F291">
        <f>LN(heatingOilData!G292/heatingOilData!G291)</f>
        <v>-8.2135985373887437E-3</v>
      </c>
      <c r="G291">
        <f>LN(heatingOilData!H292/heatingOilData!H291)</f>
        <v>-7.0886372777344128E-3</v>
      </c>
      <c r="H291">
        <f>LN(heatingOilData!I292/heatingOilData!I291)</f>
        <v>-5.994023940210637E-3</v>
      </c>
      <c r="I291">
        <f>LN(heatingOilData!J292/heatingOilData!J291)</f>
        <v>-5.9171770280886191E-3</v>
      </c>
      <c r="J291">
        <f>LN(heatingOilData!K292/heatingOilData!K291)</f>
        <v>-5.8422756242282907E-3</v>
      </c>
    </row>
    <row r="292" spans="1:10" x14ac:dyDescent="0.3">
      <c r="A292">
        <f>LN(heatingOilData!B293/heatingOilData!B292)</f>
        <v>3.506820777567652E-2</v>
      </c>
      <c r="B292">
        <f>LN(heatingOilData!C293/heatingOilData!C292)</f>
        <v>1.7433675963815152E-2</v>
      </c>
      <c r="C292">
        <f>LN(heatingOilData!D293/heatingOilData!D292)</f>
        <v>1.4691548742989901E-2</v>
      </c>
      <c r="D292">
        <f>LN(heatingOilData!E293/heatingOilData!E292)</f>
        <v>1.3109569149595454E-2</v>
      </c>
      <c r="E292">
        <f>LN(heatingOilData!F293/heatingOilData!F292)</f>
        <v>1.1141027140505506E-2</v>
      </c>
      <c r="F292">
        <f>LN(heatingOilData!G293/heatingOilData!G292)</f>
        <v>1.1072493684518363E-2</v>
      </c>
      <c r="G292">
        <f>LN(heatingOilData!H293/heatingOilData!H292)</f>
        <v>1.0915814876996187E-2</v>
      </c>
      <c r="H292">
        <f>LN(heatingOilData!I293/heatingOilData!I292)</f>
        <v>1.0763508339245772E-2</v>
      </c>
      <c r="I292">
        <f>LN(heatingOilData!J293/heatingOilData!J292)</f>
        <v>1.0625837876226282E-2</v>
      </c>
      <c r="J292">
        <f>LN(heatingOilData!K293/heatingOilData!K292)</f>
        <v>1.0491644712420927E-2</v>
      </c>
    </row>
    <row r="293" spans="1:10" x14ac:dyDescent="0.3">
      <c r="A293">
        <f>LN(heatingOilData!B294/heatingOilData!B293)</f>
        <v>-0.1458799559893672</v>
      </c>
      <c r="B293">
        <f>LN(heatingOilData!C294/heatingOilData!C293)</f>
        <v>-8.0165286737185842E-2</v>
      </c>
      <c r="C293">
        <f>LN(heatingOilData!D294/heatingOilData!D293)</f>
        <v>-4.1035524082591708E-2</v>
      </c>
      <c r="D293">
        <f>LN(heatingOilData!E294/heatingOilData!E293)</f>
        <v>-1.6207145193729705E-2</v>
      </c>
      <c r="E293">
        <f>LN(heatingOilData!F294/heatingOilData!F293)</f>
        <v>-1.8482395650461208E-3</v>
      </c>
      <c r="F293">
        <f>LN(heatingOilData!G294/heatingOilData!G293)</f>
        <v>6.301474251534738E-3</v>
      </c>
      <c r="G293">
        <f>LN(heatingOilData!H294/heatingOilData!H293)</f>
        <v>6.2130673859708699E-3</v>
      </c>
      <c r="H293">
        <f>LN(heatingOilData!I294/heatingOilData!I293)</f>
        <v>5.1413995004188735E-3</v>
      </c>
      <c r="I293">
        <f>LN(heatingOilData!J294/heatingOilData!J293)</f>
        <v>5.0761530318605679E-3</v>
      </c>
      <c r="J293">
        <f>LN(heatingOilData!K294/heatingOilData!K293)</f>
        <v>-2.7095042703660006E-3</v>
      </c>
    </row>
    <row r="294" spans="1:10" x14ac:dyDescent="0.3">
      <c r="A294">
        <f>LN(heatingOilData!B295/heatingOilData!B294)</f>
        <v>-2.4061026235033384E-2</v>
      </c>
      <c r="B294">
        <f>LN(heatingOilData!C295/heatingOilData!C294)</f>
        <v>-2.19523466465304E-2</v>
      </c>
      <c r="C294">
        <f>LN(heatingOilData!D295/heatingOilData!D294)</f>
        <v>-1.7398947608316923E-2</v>
      </c>
      <c r="D294">
        <f>LN(heatingOilData!E295/heatingOilData!E294)</f>
        <v>-1.5423398692876001E-2</v>
      </c>
      <c r="E294">
        <f>LN(heatingOilData!F295/heatingOilData!F294)</f>
        <v>-1.3242486089165126E-2</v>
      </c>
      <c r="F294">
        <f>LN(heatingOilData!G295/heatingOilData!G294)</f>
        <v>-1.3053418061039284E-2</v>
      </c>
      <c r="G294">
        <f>LN(heatingOilData!H295/heatingOilData!H294)</f>
        <v>-1.2869672903571001E-2</v>
      </c>
      <c r="H294">
        <f>LN(heatingOilData!I295/heatingOilData!I294)</f>
        <v>-1.2703624593509322E-2</v>
      </c>
      <c r="I294">
        <f>LN(heatingOilData!J295/heatingOilData!J294)</f>
        <v>-1.2541806567639523E-2</v>
      </c>
      <c r="J294">
        <f>LN(heatingOilData!K295/heatingOilData!K294)</f>
        <v>-1.2480661223609144E-2</v>
      </c>
    </row>
    <row r="295" spans="1:10" x14ac:dyDescent="0.3">
      <c r="A295">
        <f>LN(heatingOilData!B296/heatingOilData!B295)</f>
        <v>1.6167732105340404E-2</v>
      </c>
      <c r="B295">
        <f>LN(heatingOilData!C296/heatingOilData!C295)</f>
        <v>1.1338449068106049E-2</v>
      </c>
      <c r="C295">
        <f>LN(heatingOilData!D296/heatingOilData!D295)</f>
        <v>1.1632869029685298E-2</v>
      </c>
      <c r="D295">
        <f>LN(heatingOilData!E296/heatingOilData!E295)</f>
        <v>1.169359743570204E-2</v>
      </c>
      <c r="E295">
        <f>LN(heatingOilData!F296/heatingOilData!F295)</f>
        <v>1.159673381480446E-2</v>
      </c>
      <c r="F295">
        <f>LN(heatingOilData!G296/heatingOilData!G295)</f>
        <v>1.1431028737420395E-2</v>
      </c>
      <c r="G295">
        <f>LN(heatingOilData!H296/heatingOilData!H295)</f>
        <v>1.1269992498455115E-2</v>
      </c>
      <c r="H295">
        <f>LN(heatingOilData!I296/heatingOilData!I295)</f>
        <v>1.1124469113349819E-2</v>
      </c>
      <c r="I295">
        <f>LN(heatingOilData!J296/heatingOilData!J295)</f>
        <v>1.0982655988681565E-2</v>
      </c>
      <c r="J295">
        <f>LN(heatingOilData!K296/heatingOilData!K295)</f>
        <v>1.092907053219023E-2</v>
      </c>
    </row>
    <row r="296" spans="1:10" x14ac:dyDescent="0.3">
      <c r="A296">
        <f>LN(heatingOilData!B297/heatingOilData!B296)</f>
        <v>2.2757930518397564E-2</v>
      </c>
      <c r="B296">
        <f>LN(heatingOilData!C297/heatingOilData!C296)</f>
        <v>1.3796080056887206E-2</v>
      </c>
      <c r="C296">
        <f>LN(heatingOilData!D297/heatingOilData!D296)</f>
        <v>9.0461143196819103E-3</v>
      </c>
      <c r="D296">
        <f>LN(heatingOilData!E297/heatingOilData!E296)</f>
        <v>7.0335416149956524E-3</v>
      </c>
      <c r="E296">
        <f>LN(heatingOilData!F297/heatingOilData!F296)</f>
        <v>5.9530094719408609E-3</v>
      </c>
      <c r="F296">
        <f>LN(heatingOilData!G297/heatingOilData!G296)</f>
        <v>4.8592928174599525E-3</v>
      </c>
      <c r="G296">
        <f>LN(heatingOilData!H297/heatingOilData!H296)</f>
        <v>4.7913846905005969E-3</v>
      </c>
      <c r="H296">
        <f>LN(heatingOilData!I297/heatingOilData!I296)</f>
        <v>4.7300048769956873E-3</v>
      </c>
      <c r="I296">
        <f>LN(heatingOilData!J297/heatingOilData!J296)</f>
        <v>4.6701777818845235E-3</v>
      </c>
      <c r="J296">
        <f>LN(heatingOilData!K297/heatingOilData!K296)</f>
        <v>4.6475683965468756E-3</v>
      </c>
    </row>
    <row r="297" spans="1:10" x14ac:dyDescent="0.3">
      <c r="A297">
        <f>LN(heatingOilData!B298/heatingOilData!B297)</f>
        <v>-8.1481932298007598E-3</v>
      </c>
      <c r="B297">
        <f>LN(heatingOilData!C298/heatingOilData!C297)</f>
        <v>-3.9721946897650079E-4</v>
      </c>
      <c r="C297">
        <f>LN(heatingOilData!D298/heatingOilData!D297)</f>
        <v>6.1381076095988712E-4</v>
      </c>
      <c r="D297">
        <f>LN(heatingOilData!E298/heatingOilData!E297)</f>
        <v>6.1823804133027494E-4</v>
      </c>
      <c r="E297">
        <f>LN(heatingOilData!F298/heatingOilData!F297)</f>
        <v>6.1381076095988712E-4</v>
      </c>
      <c r="F297">
        <f>LN(heatingOilData!G298/heatingOilData!G297)</f>
        <v>1.6145311277108996E-3</v>
      </c>
      <c r="G297">
        <f>LN(heatingOilData!H298/heatingOilData!H297)</f>
        <v>1.5920401372592006E-3</v>
      </c>
      <c r="H297">
        <f>LN(heatingOilData!I298/heatingOilData!I297)</f>
        <v>1.5717095573373426E-3</v>
      </c>
      <c r="I297">
        <f>LN(heatingOilData!J298/heatingOilData!J297)</f>
        <v>1.5518916790647182E-3</v>
      </c>
      <c r="J297">
        <f>LN(heatingOilData!K298/heatingOilData!K297)</f>
        <v>2.5084431870031568E-3</v>
      </c>
    </row>
    <row r="298" spans="1:10" x14ac:dyDescent="0.3">
      <c r="A298">
        <f>LN(heatingOilData!B299/heatingOilData!B298)</f>
        <v>-6.3421216123283417E-3</v>
      </c>
      <c r="B298">
        <f>LN(heatingOilData!C299/heatingOilData!C298)</f>
        <v>-4.7789816163506917E-3</v>
      </c>
      <c r="C298">
        <f>LN(heatingOilData!D299/heatingOilData!D298)</f>
        <v>-4.9210679585401963E-3</v>
      </c>
      <c r="D298">
        <f>LN(heatingOilData!E299/heatingOilData!E298)</f>
        <v>-4.9566396399284007E-3</v>
      </c>
      <c r="E298">
        <f>LN(heatingOilData!F299/heatingOilData!F298)</f>
        <v>-4.9210679585401963E-3</v>
      </c>
      <c r="F298">
        <f>LN(heatingOilData!G299/heatingOilData!G298)</f>
        <v>-5.8651194523982458E-3</v>
      </c>
      <c r="G298">
        <f>LN(heatingOilData!H299/heatingOilData!H298)</f>
        <v>-5.7832447557273035E-3</v>
      </c>
      <c r="H298">
        <f>LN(heatingOilData!I299/heatingOilData!I298)</f>
        <v>-5.709238856618528E-3</v>
      </c>
      <c r="I298">
        <f>LN(heatingOilData!J299/heatingOilData!J298)</f>
        <v>-5.6371030798347925E-3</v>
      </c>
      <c r="J298">
        <f>LN(heatingOilData!K299/heatingOilData!K298)</f>
        <v>-5.6044208921312462E-3</v>
      </c>
    </row>
    <row r="299" spans="1:10" x14ac:dyDescent="0.3">
      <c r="A299">
        <f>LN(heatingOilData!B300/heatingOilData!B299)</f>
        <v>3.1497216471121185E-2</v>
      </c>
      <c r="B299">
        <f>LN(heatingOilData!C300/heatingOilData!C299)</f>
        <v>2.0154801978460125E-2</v>
      </c>
      <c r="C299">
        <f>LN(heatingOilData!D300/heatingOilData!D299)</f>
        <v>1.7724819744326738E-2</v>
      </c>
      <c r="D299">
        <f>LN(heatingOilData!E300/heatingOilData!E299)</f>
        <v>1.6834723180360132E-2</v>
      </c>
      <c r="E299">
        <f>LN(heatingOilData!F300/heatingOilData!F299)</f>
        <v>1.6714616607603247E-2</v>
      </c>
      <c r="F299">
        <f>LN(heatingOilData!G300/heatingOilData!G299)</f>
        <v>1.6496048979223032E-2</v>
      </c>
      <c r="G299">
        <f>LN(heatingOilData!H300/heatingOilData!H299)</f>
        <v>1.6266972463871938E-2</v>
      </c>
      <c r="H299">
        <f>LN(heatingOilData!I300/heatingOilData!I299)</f>
        <v>1.6059882969970778E-2</v>
      </c>
      <c r="I299">
        <f>LN(heatingOilData!J300/heatingOilData!J299)</f>
        <v>1.5858000079920616E-2</v>
      </c>
      <c r="J299">
        <f>LN(heatingOilData!K300/heatingOilData!K299)</f>
        <v>1.5766525407743304E-2</v>
      </c>
    </row>
    <row r="300" spans="1:10" x14ac:dyDescent="0.3">
      <c r="A300">
        <f>LN(heatingOilData!B301/heatingOilData!B300)</f>
        <v>-5.8192562835543606E-3</v>
      </c>
      <c r="B300">
        <f>LN(heatingOilData!C301/heatingOilData!C300)</f>
        <v>7.7942717268189229E-3</v>
      </c>
      <c r="C300">
        <f>LN(heatingOilData!D301/heatingOilData!D300)</f>
        <v>8.0450956848314385E-3</v>
      </c>
      <c r="D300">
        <f>LN(heatingOilData!E301/heatingOilData!E300)</f>
        <v>8.1103445374538629E-3</v>
      </c>
      <c r="E300">
        <f>LN(heatingOilData!F301/heatingOilData!F300)</f>
        <v>8.0531943184139233E-3</v>
      </c>
      <c r="F300">
        <f>LN(heatingOilData!G301/heatingOilData!G300)</f>
        <v>7.9491674544228778E-3</v>
      </c>
      <c r="G300">
        <f>LN(heatingOilData!H301/heatingOilData!H300)</f>
        <v>6.863444924982429E-3</v>
      </c>
      <c r="H300">
        <f>LN(heatingOilData!I301/heatingOilData!I300)</f>
        <v>6.7770614693008586E-3</v>
      </c>
      <c r="I300">
        <f>LN(heatingOilData!J301/heatingOilData!J300)</f>
        <v>5.7394456386158869E-3</v>
      </c>
      <c r="J300">
        <f>LN(heatingOilData!K301/heatingOilData!K300)</f>
        <v>4.7578356000377844E-3</v>
      </c>
    </row>
    <row r="301" spans="1:10" x14ac:dyDescent="0.3">
      <c r="A301">
        <f>LN(heatingOilData!B302/heatingOilData!B301)</f>
        <v>-4.386773622290758E-3</v>
      </c>
      <c r="B301">
        <f>LN(heatingOilData!C302/heatingOilData!C301)</f>
        <v>2.5201137695493934E-3</v>
      </c>
      <c r="C301">
        <f>LN(heatingOilData!D302/heatingOilData!D301)</f>
        <v>2.6007817000572187E-3</v>
      </c>
      <c r="D301">
        <f>LN(heatingOilData!E302/heatingOilData!E301)</f>
        <v>3.6283047262424123E-3</v>
      </c>
      <c r="E301">
        <f>LN(heatingOilData!F302/heatingOilData!F301)</f>
        <v>3.6028862031983497E-3</v>
      </c>
      <c r="F301">
        <f>LN(heatingOilData!G302/heatingOilData!G301)</f>
        <v>3.5566131148470209E-3</v>
      </c>
      <c r="G301">
        <f>LN(heatingOilData!H302/heatingOilData!H301)</f>
        <v>3.5115135575668711E-3</v>
      </c>
      <c r="H301">
        <f>LN(heatingOilData!I302/heatingOilData!I301)</f>
        <v>2.5055424112725446E-3</v>
      </c>
      <c r="I301">
        <f>LN(heatingOilData!J302/heatingOilData!J301)</f>
        <v>2.4768994276996694E-3</v>
      </c>
      <c r="J301">
        <f>LN(heatingOilData!K302/heatingOilData!K301)</f>
        <v>2.465157216917742E-3</v>
      </c>
    </row>
    <row r="302" spans="1:10" x14ac:dyDescent="0.3">
      <c r="A302">
        <f>LN(heatingOilData!B303/heatingOilData!B302)</f>
        <v>8.7543874807238173E-3</v>
      </c>
      <c r="B302">
        <f>LN(heatingOilData!C303/heatingOilData!C302)</f>
        <v>2.3206353481624678E-3</v>
      </c>
      <c r="C302">
        <f>LN(heatingOilData!D303/heatingOilData!D302)</f>
        <v>5.3801066309555542E-3</v>
      </c>
      <c r="D302">
        <f>LN(heatingOilData!E303/heatingOilData!E302)</f>
        <v>4.4167909585891459E-3</v>
      </c>
      <c r="E302">
        <f>LN(heatingOilData!F303/heatingOilData!F302)</f>
        <v>4.3859719432544891E-3</v>
      </c>
      <c r="F302">
        <f>LN(heatingOilData!G303/heatingOilData!G302)</f>
        <v>4.3298630920682243E-3</v>
      </c>
      <c r="G302">
        <f>LN(heatingOilData!H303/heatingOilData!H302)</f>
        <v>3.305145421531075E-3</v>
      </c>
      <c r="H302">
        <f>LN(heatingOilData!I303/heatingOilData!I302)</f>
        <v>3.2670347114078023E-3</v>
      </c>
      <c r="I302">
        <f>LN(heatingOilData!J303/heatingOilData!J302)</f>
        <v>3.2297928712916638E-3</v>
      </c>
      <c r="J302">
        <f>LN(heatingOilData!K303/heatingOilData!K302)</f>
        <v>3.2145248442194806E-3</v>
      </c>
    </row>
    <row r="303" spans="1:10" x14ac:dyDescent="0.3">
      <c r="A303">
        <f>LN(heatingOilData!B304/heatingOilData!B303)</f>
        <v>4.9594012311357301E-2</v>
      </c>
      <c r="B303">
        <f>LN(heatingOilData!C304/heatingOilData!C303)</f>
        <v>1.9132016503766558E-2</v>
      </c>
      <c r="C303">
        <f>LN(heatingOilData!D304/heatingOilData!D303)</f>
        <v>6.9314070956332579E-3</v>
      </c>
      <c r="D303">
        <f>LN(heatingOilData!E304/heatingOilData!E303)</f>
        <v>3.9984059666952022E-3</v>
      </c>
      <c r="E303">
        <f>LN(heatingOilData!F304/heatingOilData!F303)</f>
        <v>9.9413468770123497E-4</v>
      </c>
      <c r="F303">
        <f>LN(heatingOilData!G304/heatingOilData!G303)</f>
        <v>0</v>
      </c>
      <c r="G303">
        <f>LN(heatingOilData!H304/heatingOilData!H303)</f>
        <v>0</v>
      </c>
      <c r="H303">
        <f>LN(heatingOilData!I304/heatingOilData!I303)</f>
        <v>0</v>
      </c>
      <c r="I303">
        <f>LN(heatingOilData!J304/heatingOilData!J303)</f>
        <v>-9.4885669895377939E-4</v>
      </c>
      <c r="J303">
        <f>LN(heatingOilData!K304/heatingOilData!K303)</f>
        <v>-9.4437630968029673E-4</v>
      </c>
    </row>
    <row r="304" spans="1:10" x14ac:dyDescent="0.3">
      <c r="A304">
        <f>LN(heatingOilData!B305/heatingOilData!B304)</f>
        <v>4.0801258172547337E-2</v>
      </c>
      <c r="B304">
        <f>LN(heatingOilData!C305/heatingOilData!C304)</f>
        <v>2.7660145002992326E-2</v>
      </c>
      <c r="C304">
        <f>LN(heatingOilData!D305/heatingOilData!D304)</f>
        <v>1.4498686579594798E-2</v>
      </c>
      <c r="D304">
        <f>LN(heatingOilData!E305/heatingOilData!E304)</f>
        <v>9.7290551981191586E-3</v>
      </c>
      <c r="E304">
        <f>LN(heatingOilData!F305/heatingOilData!F304)</f>
        <v>7.7205174147426123E-3</v>
      </c>
      <c r="F304">
        <f>LN(heatingOilData!G305/heatingOilData!G304)</f>
        <v>6.6549472467191655E-3</v>
      </c>
      <c r="G304">
        <f>LN(heatingOilData!H305/heatingOilData!H304)</f>
        <v>4.6475683965468756E-3</v>
      </c>
      <c r="H304">
        <f>LN(heatingOilData!I305/heatingOilData!I304)</f>
        <v>2.6825078358221504E-3</v>
      </c>
      <c r="I304">
        <f>LN(heatingOilData!J305/heatingOilData!J304)</f>
        <v>2.6545332235438745E-3</v>
      </c>
      <c r="J304">
        <f>LN(heatingOilData!K305/heatingOilData!K304)</f>
        <v>2.6420094628385759E-3</v>
      </c>
    </row>
    <row r="305" spans="1:10" x14ac:dyDescent="0.3">
      <c r="A305">
        <f>LN(heatingOilData!B306/heatingOilData!B305)</f>
        <v>3.231879125516731E-2</v>
      </c>
      <c r="B305">
        <f>LN(heatingOilData!C306/heatingOilData!C305)</f>
        <v>1.3002655493524961E-2</v>
      </c>
      <c r="C305">
        <f>LN(heatingOilData!D306/heatingOilData!D305)</f>
        <v>8.5222286081230794E-3</v>
      </c>
      <c r="D305">
        <f>LN(heatingOilData!E306/heatingOilData!E305)</f>
        <v>8.6563593846879072E-3</v>
      </c>
      <c r="E305">
        <f>LN(heatingOilData!F306/heatingOilData!F305)</f>
        <v>8.6393625907076402E-3</v>
      </c>
      <c r="F305">
        <f>LN(heatingOilData!G306/heatingOilData!G305)</f>
        <v>8.5470605784585679E-3</v>
      </c>
      <c r="G305">
        <f>LN(heatingOilData!H306/heatingOilData!H305)</f>
        <v>8.4648446959478974E-3</v>
      </c>
      <c r="H305">
        <f>LN(heatingOilData!I306/heatingOilData!I305)</f>
        <v>8.3841954548503454E-3</v>
      </c>
      <c r="I305">
        <f>LN(heatingOilData!J306/heatingOilData!J305)</f>
        <v>7.3578296287568389E-3</v>
      </c>
      <c r="J305">
        <f>LN(heatingOilData!K306/heatingOilData!K305)</f>
        <v>7.3232887614607485E-3</v>
      </c>
    </row>
    <row r="306" spans="1:10" x14ac:dyDescent="0.3">
      <c r="A306">
        <f>LN(heatingOilData!B307/heatingOilData!B306)</f>
        <v>1.3718511524156769E-2</v>
      </c>
      <c r="B306">
        <f>LN(heatingOilData!C307/heatingOilData!C306)</f>
        <v>1.1397681051284162E-2</v>
      </c>
      <c r="C306">
        <f>LN(heatingOilData!D307/heatingOilData!D306)</f>
        <v>-1.1578542397363124E-3</v>
      </c>
      <c r="D306">
        <f>LN(heatingOilData!E307/heatingOilData!E306)</f>
        <v>-3.1391040099331821E-3</v>
      </c>
      <c r="E306">
        <f>LN(heatingOilData!F307/heatingOilData!F306)</f>
        <v>-3.1329573305710497E-3</v>
      </c>
      <c r="F306">
        <f>LN(heatingOilData!G307/heatingOilData!G306)</f>
        <v>-3.0995762901644677E-3</v>
      </c>
      <c r="G306">
        <f>LN(heatingOilData!H307/heatingOilData!H306)</f>
        <v>-3.0698412442886026E-3</v>
      </c>
      <c r="H306">
        <f>LN(heatingOilData!I307/heatingOilData!I306)</f>
        <v>-3.0406712899229606E-3</v>
      </c>
      <c r="I306">
        <f>LN(heatingOilData!J307/heatingOilData!J306)</f>
        <v>-3.0120504699917209E-3</v>
      </c>
      <c r="J306">
        <f>LN(heatingOilData!K307/heatingOilData!K306)</f>
        <v>-3.9366439441433435E-3</v>
      </c>
    </row>
    <row r="307" spans="1:10" x14ac:dyDescent="0.3">
      <c r="A307">
        <f>LN(heatingOilData!B308/heatingOilData!B307)</f>
        <v>-2.8768556899726461E-2</v>
      </c>
      <c r="B307">
        <f>LN(heatingOilData!C308/heatingOilData!C307)</f>
        <v>-4.3266698107322791E-3</v>
      </c>
      <c r="C307">
        <f>LN(heatingOilData!D308/heatingOilData!D307)</f>
        <v>-7.7264829032164359E-4</v>
      </c>
      <c r="D307">
        <f>LN(heatingOilData!E308/heatingOilData!E307)</f>
        <v>1.1783190679926093E-3</v>
      </c>
      <c r="E307">
        <f>LN(heatingOilData!F308/heatingOilData!F307)</f>
        <v>4.109996978397765E-3</v>
      </c>
      <c r="F307">
        <f>LN(heatingOilData!G308/heatingOilData!G307)</f>
        <v>4.0662269212595747E-3</v>
      </c>
      <c r="G307">
        <f>LN(heatingOilData!H308/heatingOilData!H307)</f>
        <v>4.983717426572728E-3</v>
      </c>
      <c r="H307">
        <f>LN(heatingOilData!I308/heatingOilData!I307)</f>
        <v>5.882928058852808E-3</v>
      </c>
      <c r="I307">
        <f>LN(heatingOilData!J308/heatingOilData!J307)</f>
        <v>5.8276318701552844E-3</v>
      </c>
      <c r="J307">
        <f>LN(heatingOilData!K308/heatingOilData!K307)</f>
        <v>6.7390745498455192E-3</v>
      </c>
    </row>
    <row r="308" spans="1:10" x14ac:dyDescent="0.3">
      <c r="A308">
        <f>LN(heatingOilData!B309/heatingOilData!B308)</f>
        <v>2.1294561704184981E-2</v>
      </c>
      <c r="B308">
        <f>LN(heatingOilData!C309/heatingOilData!C308)</f>
        <v>2.3038790230818409E-2</v>
      </c>
      <c r="C308">
        <f>LN(heatingOilData!D309/heatingOilData!D308)</f>
        <v>2.3301283410956865E-2</v>
      </c>
      <c r="D308">
        <f>LN(heatingOilData!E309/heatingOilData!E308)</f>
        <v>1.8859312727100608E-2</v>
      </c>
      <c r="E308">
        <f>LN(heatingOilData!F309/heatingOilData!F308)</f>
        <v>1.6849435129345478E-2</v>
      </c>
      <c r="F308">
        <f>LN(heatingOilData!G309/heatingOilData!G308)</f>
        <v>1.5721182685878157E-2</v>
      </c>
      <c r="G308">
        <f>LN(heatingOilData!H309/heatingOilData!H308)</f>
        <v>1.3672829790002275E-2</v>
      </c>
      <c r="H308">
        <f>LN(heatingOilData!I309/heatingOilData!I308)</f>
        <v>1.2597703503726321E-2</v>
      </c>
      <c r="I308">
        <f>LN(heatingOilData!J309/heatingOilData!J308)</f>
        <v>1.1554358882788933E-2</v>
      </c>
      <c r="J308">
        <f>LN(heatingOilData!K309/heatingOilData!K308)</f>
        <v>1.0578181593051119E-2</v>
      </c>
    </row>
    <row r="309" spans="1:10" x14ac:dyDescent="0.3">
      <c r="A309">
        <f>LN(heatingOilData!B310/heatingOilData!B309)</f>
        <v>8.7406198107345071E-3</v>
      </c>
      <c r="B309">
        <f>LN(heatingOilData!C310/heatingOilData!C309)</f>
        <v>1.5764908737937434E-2</v>
      </c>
      <c r="C309">
        <f>LN(heatingOilData!D310/heatingOilData!D309)</f>
        <v>1.3687285958383779E-2</v>
      </c>
      <c r="D309">
        <f>LN(heatingOilData!E310/heatingOilData!E309)</f>
        <v>1.3962166184149787E-2</v>
      </c>
      <c r="E309">
        <f>LN(heatingOilData!F310/heatingOilData!F309)</f>
        <v>1.297480518136814E-2</v>
      </c>
      <c r="F309">
        <f>LN(heatingOilData!G310/heatingOilData!G309)</f>
        <v>1.285218975817779E-2</v>
      </c>
      <c r="G309">
        <f>LN(heatingOilData!H310/heatingOilData!H309)</f>
        <v>1.2743800653939458E-2</v>
      </c>
      <c r="H309">
        <f>LN(heatingOilData!I310/heatingOilData!I309)</f>
        <v>1.2625492625627515E-2</v>
      </c>
      <c r="I309">
        <f>LN(heatingOilData!J310/heatingOilData!J309)</f>
        <v>1.2520877991996096E-2</v>
      </c>
      <c r="J309">
        <f>LN(heatingOilData!K310/heatingOilData!K309)</f>
        <v>1.2474937051431673E-2</v>
      </c>
    </row>
    <row r="310" spans="1:10" x14ac:dyDescent="0.3">
      <c r="A310">
        <f>LN(heatingOilData!B311/heatingOilData!B310)</f>
        <v>2.6235108654345664E-2</v>
      </c>
      <c r="B310">
        <f>LN(heatingOilData!C311/heatingOilData!C310)</f>
        <v>4.6814129709829106E-3</v>
      </c>
      <c r="C310">
        <f>LN(heatingOilData!D311/heatingOilData!D310)</f>
        <v>5.7562130899805521E-3</v>
      </c>
      <c r="D310">
        <f>LN(heatingOilData!E311/heatingOilData!E310)</f>
        <v>4.9261183360557815E-3</v>
      </c>
      <c r="E310">
        <f>LN(heatingOilData!F311/heatingOilData!F310)</f>
        <v>4.9168026435388503E-3</v>
      </c>
      <c r="F310">
        <f>LN(heatingOilData!G311/heatingOilData!G310)</f>
        <v>4.8707477336786369E-3</v>
      </c>
      <c r="G310">
        <f>LN(heatingOilData!H311/heatingOilData!H310)</f>
        <v>4.8300298247360681E-3</v>
      </c>
      <c r="H310">
        <f>LN(heatingOilData!I311/heatingOilData!I310)</f>
        <v>4.7855788000130597E-3</v>
      </c>
      <c r="I310">
        <f>LN(heatingOilData!J311/heatingOilData!J310)</f>
        <v>4.7462666682337451E-3</v>
      </c>
      <c r="J310">
        <f>LN(heatingOilData!K311/heatingOilData!K310)</f>
        <v>4.7290011739046329E-3</v>
      </c>
    </row>
    <row r="311" spans="1:10" x14ac:dyDescent="0.3">
      <c r="A311">
        <f>LN(heatingOilData!B312/heatingOilData!B311)</f>
        <v>1.605416331805094E-2</v>
      </c>
      <c r="B311">
        <f>LN(heatingOilData!C312/heatingOilData!C311)</f>
        <v>7.2389147546438812E-3</v>
      </c>
      <c r="C311">
        <f>LN(heatingOilData!D312/heatingOilData!D311)</f>
        <v>-2.4098630626364866E-3</v>
      </c>
      <c r="D311">
        <f>LN(heatingOilData!E312/heatingOilData!E311)</f>
        <v>-5.3060575503526023E-3</v>
      </c>
      <c r="E311">
        <f>LN(heatingOilData!F312/heatingOilData!F311)</f>
        <v>-8.1447556979795336E-3</v>
      </c>
      <c r="F311">
        <f>LN(heatingOilData!G312/heatingOilData!G311)</f>
        <v>-9.9540684792896583E-3</v>
      </c>
      <c r="G311">
        <f>LN(heatingOilData!H312/heatingOilData!H311)</f>
        <v>-1.0806887363177026E-2</v>
      </c>
      <c r="H311">
        <f>LN(heatingOilData!I312/heatingOilData!I311)</f>
        <v>-1.1635554672747687E-2</v>
      </c>
      <c r="I311">
        <f>LN(heatingOilData!J312/heatingOilData!J311)</f>
        <v>-1.1539646324112737E-2</v>
      </c>
      <c r="J311">
        <f>LN(heatingOilData!K312/heatingOilData!K311)</f>
        <v>-1.2415715449035259E-2</v>
      </c>
    </row>
    <row r="312" spans="1:10" x14ac:dyDescent="0.3">
      <c r="A312">
        <f>LN(heatingOilData!B313/heatingOilData!B312)</f>
        <v>-3.6923944283838273E-2</v>
      </c>
      <c r="B312">
        <f>LN(heatingOilData!C313/heatingOilData!C312)</f>
        <v>-2.8215037800460006E-2</v>
      </c>
      <c r="C312">
        <f>LN(heatingOilData!D313/heatingOilData!D312)</f>
        <v>-2.0248160829947535E-2</v>
      </c>
      <c r="D312">
        <f>LN(heatingOilData!E313/heatingOilData!E312)</f>
        <v>-1.4931364690151281E-2</v>
      </c>
      <c r="E312">
        <f>LN(heatingOilData!F313/heatingOilData!F312)</f>
        <v>-1.3017029129892171E-2</v>
      </c>
      <c r="F312">
        <f>LN(heatingOilData!G313/heatingOilData!G312)</f>
        <v>-1.1962546527377719E-2</v>
      </c>
      <c r="G312">
        <f>LN(heatingOilData!H313/heatingOilData!H312)</f>
        <v>-1.0924953264162367E-2</v>
      </c>
      <c r="H312">
        <f>LN(heatingOilData!I313/heatingOilData!I312)</f>
        <v>-1.0833127983331393E-2</v>
      </c>
      <c r="I312">
        <f>LN(heatingOilData!J313/heatingOilData!J312)</f>
        <v>-1.0742833451849312E-2</v>
      </c>
      <c r="J312">
        <f>LN(heatingOilData!K313/heatingOilData!K312)</f>
        <v>-1.0713068843711003E-2</v>
      </c>
    </row>
    <row r="313" spans="1:10" x14ac:dyDescent="0.3">
      <c r="A313">
        <f>LN(heatingOilData!B314/heatingOilData!B313)</f>
        <v>-1.2351700976538317E-2</v>
      </c>
      <c r="B313">
        <f>LN(heatingOilData!C314/heatingOilData!C313)</f>
        <v>2.4700083129434482E-3</v>
      </c>
      <c r="C313">
        <f>LN(heatingOilData!D314/heatingOilData!D313)</f>
        <v>3.2145248442194806E-3</v>
      </c>
      <c r="D313">
        <f>LN(heatingOilData!E314/heatingOilData!E313)</f>
        <v>3.2733253449691085E-3</v>
      </c>
      <c r="E313">
        <f>LN(heatingOilData!F314/heatingOilData!F313)</f>
        <v>2.3094698486626399E-3</v>
      </c>
      <c r="F313">
        <f>LN(heatingOilData!G314/heatingOilData!G313)</f>
        <v>2.2896403820744388E-3</v>
      </c>
      <c r="G313">
        <f>LN(heatingOilData!H314/heatingOilData!H313)</f>
        <v>3.2145248442194806E-3</v>
      </c>
      <c r="H313">
        <f>LN(heatingOilData!I314/heatingOilData!I313)</f>
        <v>4.1229443711056826E-3</v>
      </c>
      <c r="I313">
        <f>LN(heatingOilData!J314/heatingOilData!J313)</f>
        <v>4.0884650892326416E-3</v>
      </c>
      <c r="J313">
        <f>LN(heatingOilData!K314/heatingOilData!K313)</f>
        <v>4.0770997915157911E-3</v>
      </c>
    </row>
    <row r="314" spans="1:10" x14ac:dyDescent="0.3">
      <c r="A314">
        <f>LN(heatingOilData!B315/heatingOilData!B314)</f>
        <v>-7.9219804371322394E-2</v>
      </c>
      <c r="B314">
        <f>LN(heatingOilData!C315/heatingOilData!C314)</f>
        <v>-4.7451853058924784E-2</v>
      </c>
      <c r="C314">
        <f>LN(heatingOilData!D315/heatingOilData!D314)</f>
        <v>2.4512126914579876E-3</v>
      </c>
      <c r="D314">
        <f>LN(heatingOilData!E315/heatingOilData!E314)</f>
        <v>2.0548668227387542E-2</v>
      </c>
      <c r="E314">
        <f>LN(heatingOilData!F315/heatingOilData!F314)</f>
        <v>2.8987536873252187E-2</v>
      </c>
      <c r="F314">
        <f>LN(heatingOilData!G315/heatingOilData!G314)</f>
        <v>2.8742468865653945E-2</v>
      </c>
      <c r="G314">
        <f>LN(heatingOilData!H315/heatingOilData!H314)</f>
        <v>2.7557133822534177E-2</v>
      </c>
      <c r="H314">
        <f>LN(heatingOilData!I315/heatingOilData!I314)</f>
        <v>2.6392599554844735E-2</v>
      </c>
      <c r="I314">
        <f>LN(heatingOilData!J315/heatingOilData!J314)</f>
        <v>2.0740396564637276E-2</v>
      </c>
      <c r="J314">
        <f>LN(heatingOilData!K315/heatingOilData!K314)</f>
        <v>5.1651101733049048E-3</v>
      </c>
    </row>
    <row r="315" spans="1:10" x14ac:dyDescent="0.3">
      <c r="A315">
        <f>LN(heatingOilData!B316/heatingOilData!B315)</f>
        <v>2.9568849177480167E-2</v>
      </c>
      <c r="B315">
        <f>LN(heatingOilData!C316/heatingOilData!C315)</f>
        <v>1.5037877364540502E-2</v>
      </c>
      <c r="C315">
        <f>LN(heatingOilData!D316/heatingOilData!D315)</f>
        <v>5.4465342642016096E-3</v>
      </c>
      <c r="D315">
        <f>LN(heatingOilData!E316/heatingOilData!E315)</f>
        <v>1.6934805063329261E-3</v>
      </c>
      <c r="E315">
        <f>LN(heatingOilData!F316/heatingOilData!F315)</f>
        <v>7.4668661300133262E-4</v>
      </c>
      <c r="F315">
        <f>LN(heatingOilData!G316/heatingOilData!G315)</f>
        <v>7.4046652772369196E-4</v>
      </c>
      <c r="G315">
        <f>LN(heatingOilData!H316/heatingOilData!H315)</f>
        <v>7.3434921603740262E-4</v>
      </c>
      <c r="H315">
        <f>LN(heatingOilData!I316/heatingOilData!I315)</f>
        <v>7.28332151642873E-4</v>
      </c>
      <c r="I315">
        <f>LN(heatingOilData!J316/heatingOilData!J315)</f>
        <v>-1.8166954360075089E-4</v>
      </c>
      <c r="J315">
        <f>LN(heatingOilData!K316/heatingOilData!K315)</f>
        <v>-1.1045656498587699E-3</v>
      </c>
    </row>
    <row r="316" spans="1:10" x14ac:dyDescent="0.3">
      <c r="A316">
        <f>LN(heatingOilData!B317/heatingOilData!B316)</f>
        <v>-2.5438034353512416E-2</v>
      </c>
      <c r="B316">
        <f>LN(heatingOilData!C317/heatingOilData!C316)</f>
        <v>-2.059653536836805E-2</v>
      </c>
      <c r="C316">
        <f>LN(heatingOilData!D317/heatingOilData!D316)</f>
        <v>-1.8335264616834514E-2</v>
      </c>
      <c r="D316">
        <f>LN(heatingOilData!E317/heatingOilData!E316)</f>
        <v>-1.7447816029395682E-2</v>
      </c>
      <c r="E316">
        <f>LN(heatingOilData!F317/heatingOilData!F316)</f>
        <v>-1.731645001146093E-2</v>
      </c>
      <c r="F316">
        <f>LN(heatingOilData!G317/heatingOilData!G316)</f>
        <v>-1.6230185575750972E-2</v>
      </c>
      <c r="G316">
        <f>LN(heatingOilData!H317/heatingOilData!H316)</f>
        <v>-1.5163012406269471E-2</v>
      </c>
      <c r="H316">
        <f>LN(heatingOilData!I317/heatingOilData!I316)</f>
        <v>-1.4114430997320225E-2</v>
      </c>
      <c r="I316">
        <f>LN(heatingOilData!J317/heatingOilData!J316)</f>
        <v>-1.4088605549774692E-2</v>
      </c>
      <c r="J316">
        <f>LN(heatingOilData!K317/heatingOilData!K316)</f>
        <v>-1.4284632097386682E-2</v>
      </c>
    </row>
    <row r="317" spans="1:10" x14ac:dyDescent="0.3">
      <c r="A317">
        <f>LN(heatingOilData!B318/heatingOilData!B317)</f>
        <v>2.2923153323118887E-2</v>
      </c>
      <c r="B317">
        <f>LN(heatingOilData!C318/heatingOilData!C317)</f>
        <v>1.0902815199074201E-2</v>
      </c>
      <c r="C317">
        <f>LN(heatingOilData!D318/heatingOilData!D317)</f>
        <v>5.5169929718552725E-3</v>
      </c>
      <c r="D317">
        <f>LN(heatingOilData!E318/heatingOilData!E317)</f>
        <v>1.7203483168686316E-3</v>
      </c>
      <c r="E317">
        <f>LN(heatingOilData!F318/heatingOilData!F317)</f>
        <v>7.5915737181762237E-4</v>
      </c>
      <c r="F317">
        <f>LN(heatingOilData!G318/heatingOilData!G317)</f>
        <v>7.5202109203073326E-4</v>
      </c>
      <c r="G317">
        <f>LN(heatingOilData!H318/heatingOilData!H317)</f>
        <v>7.4501772863048315E-4</v>
      </c>
      <c r="H317">
        <f>LN(heatingOilData!I318/heatingOilData!I317)</f>
        <v>-1.8462106578803335E-4</v>
      </c>
      <c r="I317">
        <f>LN(heatingOilData!J318/heatingOilData!J317)</f>
        <v>-1.8428084452788178E-4</v>
      </c>
      <c r="J317">
        <f>LN(heatingOilData!K318/heatingOilData!K317)</f>
        <v>-1.8686349675987616E-4</v>
      </c>
    </row>
    <row r="318" spans="1:10" x14ac:dyDescent="0.3">
      <c r="A318">
        <f>LN(heatingOilData!B319/heatingOilData!B318)</f>
        <v>1.0354133919083283E-2</v>
      </c>
      <c r="B318">
        <f>LN(heatingOilData!C319/heatingOilData!C318)</f>
        <v>1.5139368043257492E-2</v>
      </c>
      <c r="C318">
        <f>LN(heatingOilData!D319/heatingOilData!D318)</f>
        <v>4.3540059318397228E-3</v>
      </c>
      <c r="D318">
        <f>LN(heatingOilData!E319/heatingOilData!E318)</f>
        <v>-1.3377928416599422E-3</v>
      </c>
      <c r="E318">
        <f>LN(heatingOilData!F319/heatingOilData!F318)</f>
        <v>-2.2792032658626588E-3</v>
      </c>
      <c r="F318">
        <f>LN(heatingOilData!G319/heatingOilData!G318)</f>
        <v>-2.2577620126977434E-3</v>
      </c>
      <c r="G318">
        <f>LN(heatingOilData!H319/heatingOilData!H318)</f>
        <v>-2.2367204106090114E-3</v>
      </c>
      <c r="H318">
        <f>LN(heatingOilData!I319/heatingOilData!I318)</f>
        <v>-2.2181155120213785E-3</v>
      </c>
      <c r="I318">
        <f>LN(heatingOilData!J319/heatingOilData!J318)</f>
        <v>-2.2140230446304763E-3</v>
      </c>
      <c r="J318">
        <f>LN(heatingOilData!K319/heatingOilData!K318)</f>
        <v>-1.3090230948230046E-3</v>
      </c>
    </row>
    <row r="319" spans="1:10" x14ac:dyDescent="0.3">
      <c r="A319">
        <f>LN(heatingOilData!B320/heatingOilData!B319)</f>
        <v>7.4485157744369123E-3</v>
      </c>
      <c r="B319">
        <f>LN(heatingOilData!C320/heatingOilData!C319)</f>
        <v>7.5744275566533587E-3</v>
      </c>
      <c r="C319">
        <f>LN(heatingOilData!D320/heatingOilData!D319)</f>
        <v>5.0871518093227302E-3</v>
      </c>
      <c r="D319">
        <f>LN(heatingOilData!E320/heatingOilData!E319)</f>
        <v>5.1502259763158611E-3</v>
      </c>
      <c r="E319">
        <f>LN(heatingOilData!F320/heatingOilData!F319)</f>
        <v>5.1209215748901889E-3</v>
      </c>
      <c r="F319">
        <f>LN(heatingOilData!G320/heatingOilData!G319)</f>
        <v>5.0728150117879808E-3</v>
      </c>
      <c r="G319">
        <f>LN(heatingOilData!H320/heatingOilData!H319)</f>
        <v>5.0256038766938902E-3</v>
      </c>
      <c r="H319">
        <f>LN(heatingOilData!I320/heatingOilData!I319)</f>
        <v>4.983858954755881E-3</v>
      </c>
      <c r="I319">
        <f>LN(heatingOilData!J320/heatingOilData!J319)</f>
        <v>4.9746763116787713E-3</v>
      </c>
      <c r="J319">
        <f>LN(heatingOilData!K320/heatingOilData!K319)</f>
        <v>5.0396746889777508E-3</v>
      </c>
    </row>
    <row r="320" spans="1:10" x14ac:dyDescent="0.3">
      <c r="A320">
        <f>LN(heatingOilData!B321/heatingOilData!B320)</f>
        <v>3.0371802609604766E-2</v>
      </c>
      <c r="B320">
        <f>LN(heatingOilData!C321/heatingOilData!C320)</f>
        <v>2.5892561933584215E-2</v>
      </c>
      <c r="C320">
        <f>LN(heatingOilData!D321/heatingOilData!D320)</f>
        <v>2.5237932589862538E-2</v>
      </c>
      <c r="D320">
        <f>LN(heatingOilData!E321/heatingOilData!E320)</f>
        <v>2.2760316645231704E-2</v>
      </c>
      <c r="E320">
        <f>LN(heatingOilData!F321/heatingOilData!F320)</f>
        <v>2.0781427454408353E-2</v>
      </c>
      <c r="F320">
        <f>LN(heatingOilData!G321/heatingOilData!G320)</f>
        <v>1.967033174773191E-2</v>
      </c>
      <c r="G320">
        <f>LN(heatingOilData!H321/heatingOilData!H320)</f>
        <v>1.948949351631753E-2</v>
      </c>
      <c r="H320">
        <f>LN(heatingOilData!I321/heatingOilData!I320)</f>
        <v>1.9329558788121745E-2</v>
      </c>
      <c r="I320">
        <f>LN(heatingOilData!J321/heatingOilData!J320)</f>
        <v>1.9294373569309162E-2</v>
      </c>
      <c r="J320">
        <f>LN(heatingOilData!K321/heatingOilData!K320)</f>
        <v>1.9543394878262059E-2</v>
      </c>
    </row>
    <row r="321" spans="1:10" x14ac:dyDescent="0.3">
      <c r="A321">
        <f>LN(heatingOilData!B322/heatingOilData!B321)</f>
        <v>2.3868990597995934E-2</v>
      </c>
      <c r="B321">
        <f>LN(heatingOilData!C322/heatingOilData!C321)</f>
        <v>3.1874521981083925E-2</v>
      </c>
      <c r="C321">
        <f>LN(heatingOilData!D322/heatingOilData!D321)</f>
        <v>2.2647946910035518E-2</v>
      </c>
      <c r="D321">
        <f>LN(heatingOilData!E322/heatingOilData!E321)</f>
        <v>1.8426907974043231E-2</v>
      </c>
      <c r="E321">
        <f>LN(heatingOilData!F322/heatingOilData!F321)</f>
        <v>1.6538414440332536E-2</v>
      </c>
      <c r="F321">
        <f>LN(heatingOilData!G322/heatingOilData!G321)</f>
        <v>1.5498532490071413E-2</v>
      </c>
      <c r="G321">
        <f>LN(heatingOilData!H322/heatingOilData!H321)</f>
        <v>1.4461568011834541E-2</v>
      </c>
      <c r="H321">
        <f>LN(heatingOilData!I322/heatingOilData!I321)</f>
        <v>1.3454324399384356E-2</v>
      </c>
      <c r="I321">
        <f>LN(heatingOilData!J322/heatingOilData!J321)</f>
        <v>1.2540472477198167E-2</v>
      </c>
      <c r="J321">
        <f>LN(heatingOilData!K322/heatingOilData!K321)</f>
        <v>1.2699735271513217E-2</v>
      </c>
    </row>
    <row r="322" spans="1:10" x14ac:dyDescent="0.3">
      <c r="A322">
        <f>LN(heatingOilData!B323/heatingOilData!B322)</f>
        <v>-3.173862086941396E-2</v>
      </c>
      <c r="B322">
        <f>LN(heatingOilData!C323/heatingOilData!C322)</f>
        <v>-4.2434282196086054E-2</v>
      </c>
      <c r="C322">
        <f>LN(heatingOilData!D323/heatingOilData!D322)</f>
        <v>-3.8346856453139365E-2</v>
      </c>
      <c r="D322">
        <f>LN(heatingOilData!E323/heatingOilData!E322)</f>
        <v>-3.6252691926643821E-2</v>
      </c>
      <c r="E322">
        <f>LN(heatingOilData!F323/heatingOilData!F322)</f>
        <v>-3.429755021000444E-2</v>
      </c>
      <c r="F322">
        <f>LN(heatingOilData!G323/heatingOilData!G322)</f>
        <v>-3.2174850025198577E-2</v>
      </c>
      <c r="G322">
        <f>LN(heatingOilData!H323/heatingOilData!H322)</f>
        <v>-3.0984800547135302E-2</v>
      </c>
      <c r="H322">
        <f>LN(heatingOilData!I323/heatingOilData!I322)</f>
        <v>-2.8924648405928184E-2</v>
      </c>
      <c r="I322">
        <f>LN(heatingOilData!J323/heatingOilData!J322)</f>
        <v>-2.7982690498782423E-2</v>
      </c>
      <c r="J322">
        <f>LN(heatingOilData!K323/heatingOilData!K322)</f>
        <v>-2.8340867463091547E-2</v>
      </c>
    </row>
    <row r="323" spans="1:10" x14ac:dyDescent="0.3">
      <c r="A323">
        <f>LN(heatingOilData!B324/heatingOilData!B323)</f>
        <v>9.6278022259566731E-3</v>
      </c>
      <c r="B323">
        <f>LN(heatingOilData!C324/heatingOilData!C323)</f>
        <v>9.5087879690271358E-3</v>
      </c>
      <c r="C323">
        <f>LN(heatingOilData!D324/heatingOilData!D323)</f>
        <v>8.1572569489826944E-3</v>
      </c>
      <c r="D323">
        <f>LN(heatingOilData!E324/heatingOilData!E323)</f>
        <v>6.4163269760584398E-3</v>
      </c>
      <c r="E323">
        <f>LN(heatingOilData!F324/heatingOilData!F323)</f>
        <v>6.3922007464886545E-3</v>
      </c>
      <c r="F323">
        <f>LN(heatingOilData!G324/heatingOilData!G323)</f>
        <v>6.3326715634797297E-3</v>
      </c>
      <c r="G323">
        <f>LN(heatingOilData!H324/heatingOilData!H323)</f>
        <v>6.2742409184733412E-3</v>
      </c>
      <c r="H323">
        <f>LN(heatingOilData!I324/heatingOilData!I323)</f>
        <v>5.3050522296930981E-3</v>
      </c>
      <c r="I323">
        <f>LN(heatingOilData!J324/heatingOilData!J323)</f>
        <v>5.2953652452221913E-3</v>
      </c>
      <c r="J323">
        <f>LN(heatingOilData!K324/heatingOilData!K323)</f>
        <v>6.2858406267339911E-3</v>
      </c>
    </row>
    <row r="324" spans="1:10" x14ac:dyDescent="0.3">
      <c r="A324">
        <f>LN(heatingOilData!B325/heatingOilData!B324)</f>
        <v>-5.0436360310629251E-2</v>
      </c>
      <c r="B324">
        <f>LN(heatingOilData!C325/heatingOilData!C324)</f>
        <v>-3.8589997269869093E-2</v>
      </c>
      <c r="C324">
        <f>LN(heatingOilData!D325/heatingOilData!D324)</f>
        <v>-3.2082293761713218E-2</v>
      </c>
      <c r="D324">
        <f>LN(heatingOilData!E325/heatingOilData!E324)</f>
        <v>-2.7848452330661057E-2</v>
      </c>
      <c r="E324">
        <f>LN(heatingOilData!F325/heatingOilData!F324)</f>
        <v>-2.5817683025940865E-2</v>
      </c>
      <c r="F324">
        <f>LN(heatingOilData!G325/heatingOilData!G324)</f>
        <v>-2.4622990060492806E-2</v>
      </c>
      <c r="G324">
        <f>LN(heatingOilData!H325/heatingOilData!H324)</f>
        <v>-2.3451661035049819E-2</v>
      </c>
      <c r="H324">
        <f>LN(heatingOilData!I325/heatingOilData!I324)</f>
        <v>-2.232359098126872E-2</v>
      </c>
      <c r="I324">
        <f>LN(heatingOilData!J325/heatingOilData!J324)</f>
        <v>-2.1351814283008964E-2</v>
      </c>
      <c r="J324">
        <f>LN(heatingOilData!K325/heatingOilData!K324)</f>
        <v>-2.0669202442828744E-2</v>
      </c>
    </row>
    <row r="325" spans="1:10" x14ac:dyDescent="0.3">
      <c r="A325">
        <f>LN(heatingOilData!B326/heatingOilData!B325)</f>
        <v>-2.4654823583189149E-2</v>
      </c>
      <c r="B325">
        <f>LN(heatingOilData!C326/heatingOilData!C325)</f>
        <v>-1.9496663179012438E-2</v>
      </c>
      <c r="C325">
        <f>LN(heatingOilData!D326/heatingOilData!D325)</f>
        <v>-1.285636051891461E-2</v>
      </c>
      <c r="D325">
        <f>LN(heatingOilData!E326/heatingOilData!E325)</f>
        <v>-9.1324835632726996E-3</v>
      </c>
      <c r="E325">
        <f>LN(heatingOilData!F326/heatingOilData!F325)</f>
        <v>-8.1097181282286518E-3</v>
      </c>
      <c r="F325">
        <f>LN(heatingOilData!G326/heatingOilData!G325)</f>
        <v>-8.0244985429454747E-3</v>
      </c>
      <c r="G325">
        <f>LN(heatingOilData!H326/heatingOilData!H325)</f>
        <v>-6.9923747055147863E-3</v>
      </c>
      <c r="H325">
        <f>LN(heatingOilData!I326/heatingOilData!I325)</f>
        <v>-5.9880418446225572E-3</v>
      </c>
      <c r="I325">
        <f>LN(heatingOilData!J326/heatingOilData!J325)</f>
        <v>-5.9712810380921555E-3</v>
      </c>
      <c r="J325">
        <f>LN(heatingOilData!K326/heatingOilData!K325)</f>
        <v>-6.0388936117324382E-3</v>
      </c>
    </row>
    <row r="326" spans="1:10" x14ac:dyDescent="0.3">
      <c r="A326">
        <f>LN(heatingOilData!B327/heatingOilData!B326)</f>
        <v>-4.7413938251203151E-2</v>
      </c>
      <c r="B326">
        <f>LN(heatingOilData!C327/heatingOilData!C326)</f>
        <v>-2.5203515738894327E-2</v>
      </c>
      <c r="C326">
        <f>LN(heatingOilData!D327/heatingOilData!D326)</f>
        <v>-1.419842971271707E-2</v>
      </c>
      <c r="D326">
        <f>LN(heatingOilData!E327/heatingOilData!E326)</f>
        <v>-1.0399387353973284E-2</v>
      </c>
      <c r="E326">
        <f>LN(heatingOilData!F327/heatingOilData!F326)</f>
        <v>-9.3495032435399056E-3</v>
      </c>
      <c r="F326">
        <f>LN(heatingOilData!G327/heatingOilData!G326)</f>
        <v>-8.2828172656311053E-3</v>
      </c>
      <c r="G326">
        <f>LN(heatingOilData!H327/heatingOilData!H326)</f>
        <v>-8.1881824715011736E-3</v>
      </c>
      <c r="H326">
        <f>LN(heatingOilData!I327/heatingOilData!I326)</f>
        <v>-7.1576873678800192E-3</v>
      </c>
      <c r="I326">
        <f>LN(heatingOilData!J327/heatingOilData!J326)</f>
        <v>-5.2542811817230164E-3</v>
      </c>
      <c r="J326">
        <f>LN(heatingOilData!K327/heatingOilData!K326)</f>
        <v>-5.314113853264372E-3</v>
      </c>
    </row>
    <row r="327" spans="1:10" x14ac:dyDescent="0.3">
      <c r="A327">
        <f>LN(heatingOilData!B328/heatingOilData!B327)</f>
        <v>5.7595551583669077E-3</v>
      </c>
      <c r="B327">
        <f>LN(heatingOilData!C328/heatingOilData!C327)</f>
        <v>6.0767372714081551E-3</v>
      </c>
      <c r="C327">
        <f>LN(heatingOilData!D328/heatingOilData!D327)</f>
        <v>5.2749951367611738E-3</v>
      </c>
      <c r="D327">
        <f>LN(heatingOilData!E328/heatingOilData!E327)</f>
        <v>5.3113137548126957E-3</v>
      </c>
      <c r="E327">
        <f>LN(heatingOilData!F328/heatingOilData!F327)</f>
        <v>5.2698472695176767E-3</v>
      </c>
      <c r="F327">
        <f>LN(heatingOilData!G328/heatingOilData!G327)</f>
        <v>5.2088475059669037E-3</v>
      </c>
      <c r="G327">
        <f>LN(heatingOilData!H328/heatingOilData!H327)</f>
        <v>5.1492437604795513E-3</v>
      </c>
      <c r="H327">
        <f>LN(heatingOilData!I328/heatingOilData!I327)</f>
        <v>5.0909886519935306E-3</v>
      </c>
      <c r="I327">
        <f>LN(heatingOilData!J328/heatingOilData!J327)</f>
        <v>5.067102893857995E-3</v>
      </c>
      <c r="J327">
        <f>LN(heatingOilData!K328/heatingOilData!K327)</f>
        <v>5.1248095460260396E-3</v>
      </c>
    </row>
    <row r="328" spans="1:10" x14ac:dyDescent="0.3">
      <c r="A328">
        <f>LN(heatingOilData!B329/heatingOilData!B328)</f>
        <v>-1.1915649197143659E-2</v>
      </c>
      <c r="B328">
        <f>LN(heatingOilData!C329/heatingOilData!C328)</f>
        <v>7.9200866579248377E-3</v>
      </c>
      <c r="C328">
        <f>LN(heatingOilData!D329/heatingOilData!D328)</f>
        <v>1.297085264818878E-2</v>
      </c>
      <c r="D328">
        <f>LN(heatingOilData!E329/heatingOilData!E328)</f>
        <v>1.4993952405932808E-2</v>
      </c>
      <c r="E328">
        <f>LN(heatingOilData!F329/heatingOilData!F328)</f>
        <v>1.4878064026179295E-2</v>
      </c>
      <c r="F328">
        <f>LN(heatingOilData!G329/heatingOilData!G328)</f>
        <v>1.4707551904790112E-2</v>
      </c>
      <c r="G328">
        <f>LN(heatingOilData!H329/heatingOilData!H328)</f>
        <v>1.4540903922511655E-2</v>
      </c>
      <c r="H328">
        <f>LN(heatingOilData!I329/heatingOilData!I328)</f>
        <v>1.437799019533666E-2</v>
      </c>
      <c r="I328">
        <f>LN(heatingOilData!J329/heatingOilData!J328)</f>
        <v>1.4311181896207977E-2</v>
      </c>
      <c r="J328">
        <f>LN(heatingOilData!K329/heatingOilData!K328)</f>
        <v>1.447257663777279E-2</v>
      </c>
    </row>
    <row r="329" spans="1:10" x14ac:dyDescent="0.3">
      <c r="A329">
        <f>LN(heatingOilData!B330/heatingOilData!B329)</f>
        <v>3.9877124006232438E-2</v>
      </c>
      <c r="B329">
        <f>LN(heatingOilData!C330/heatingOilData!C329)</f>
        <v>2.8150006893337087E-2</v>
      </c>
      <c r="C329">
        <f>LN(heatingOilData!D330/heatingOilData!D329)</f>
        <v>2.4134187990161624E-2</v>
      </c>
      <c r="D329">
        <f>LN(heatingOilData!E330/heatingOilData!E329)</f>
        <v>2.141573241826011E-2</v>
      </c>
      <c r="E329">
        <f>LN(heatingOilData!F330/heatingOilData!F329)</f>
        <v>1.9373825339688872E-2</v>
      </c>
      <c r="F329">
        <f>LN(heatingOilData!G330/heatingOilData!G329)</f>
        <v>1.8225022992227388E-2</v>
      </c>
      <c r="G329">
        <f>LN(heatingOilData!H330/heatingOilData!H329)</f>
        <v>1.7100788476917331E-2</v>
      </c>
      <c r="H329">
        <f>LN(heatingOilData!I330/heatingOilData!I329)</f>
        <v>1.600034134644112E-2</v>
      </c>
      <c r="I329">
        <f>LN(heatingOilData!J330/heatingOilData!J329)</f>
        <v>1.5018597309343984E-2</v>
      </c>
      <c r="J329">
        <f>LN(heatingOilData!K330/heatingOilData!K329)</f>
        <v>1.4266105776184018E-2</v>
      </c>
    </row>
    <row r="330" spans="1:10" x14ac:dyDescent="0.3">
      <c r="A330">
        <f>LN(heatingOilData!B331/heatingOilData!B330)</f>
        <v>1.5584731016698329E-2</v>
      </c>
      <c r="B330">
        <f>LN(heatingOilData!C331/heatingOilData!C330)</f>
        <v>-1.0962909923125797E-3</v>
      </c>
      <c r="C330">
        <f>LN(heatingOilData!D331/heatingOilData!D330)</f>
        <v>-1.1271840381873871E-3</v>
      </c>
      <c r="D330">
        <f>LN(heatingOilData!E331/heatingOilData!E330)</f>
        <v>-1.1357184639273798E-3</v>
      </c>
      <c r="E330">
        <f>LN(heatingOilData!F331/heatingOilData!F330)</f>
        <v>-1.8812905708758695E-4</v>
      </c>
      <c r="F330">
        <f>LN(heatingOilData!G331/heatingOilData!G330)</f>
        <v>7.4446309040413557E-4</v>
      </c>
      <c r="G330">
        <f>LN(heatingOilData!H331/heatingOilData!H330)</f>
        <v>7.3691970910411434E-4</v>
      </c>
      <c r="H330">
        <f>LN(heatingOilData!I331/heatingOilData!I330)</f>
        <v>7.2952766321411448E-4</v>
      </c>
      <c r="I330">
        <f>LN(heatingOilData!J331/heatingOilData!J330)</f>
        <v>7.2687628132219579E-4</v>
      </c>
      <c r="J330">
        <f>LN(heatingOilData!K331/heatingOilData!K330)</f>
        <v>1.6542600960264681E-3</v>
      </c>
    </row>
    <row r="331" spans="1:10" x14ac:dyDescent="0.3">
      <c r="A331">
        <f>LN(heatingOilData!B332/heatingOilData!B331)</f>
        <v>9.5759965682843829E-3</v>
      </c>
      <c r="B331">
        <f>LN(heatingOilData!C332/heatingOilData!C331)</f>
        <v>1.2788893676944227E-3</v>
      </c>
      <c r="C331">
        <f>LN(heatingOilData!D332/heatingOilData!D331)</f>
        <v>-2.4465995077951799E-3</v>
      </c>
      <c r="D331">
        <f>LN(heatingOilData!E332/heatingOilData!E331)</f>
        <v>-2.4651572169176877E-3</v>
      </c>
      <c r="E331">
        <f>LN(heatingOilData!F332/heatingOilData!F331)</f>
        <v>-3.3923892315216673E-3</v>
      </c>
      <c r="F331">
        <f>LN(heatingOilData!G332/heatingOilData!G331)</f>
        <v>-4.288251187799165E-3</v>
      </c>
      <c r="G331">
        <f>LN(heatingOilData!H332/heatingOilData!H331)</f>
        <v>-4.2447235459761607E-3</v>
      </c>
      <c r="H331">
        <f>LN(heatingOilData!I332/heatingOilData!I331)</f>
        <v>-4.2020706756803776E-3</v>
      </c>
      <c r="I331">
        <f>LN(heatingOilData!J332/heatingOilData!J331)</f>
        <v>-4.186772294049187E-3</v>
      </c>
      <c r="J331">
        <f>LN(heatingOilData!K332/heatingOilData!K331)</f>
        <v>-4.2330053084500682E-3</v>
      </c>
    </row>
    <row r="332" spans="1:10" x14ac:dyDescent="0.3">
      <c r="A332">
        <f>LN(heatingOilData!B333/heatingOilData!B332)</f>
        <v>8.6419244940704344E-3</v>
      </c>
      <c r="B332">
        <f>LN(heatingOilData!C333/heatingOilData!C332)</f>
        <v>1.0353375563149966E-2</v>
      </c>
      <c r="C332">
        <f>LN(heatingOilData!D333/heatingOilData!D332)</f>
        <v>1.3475779445347639E-2</v>
      </c>
      <c r="D332">
        <f>LN(heatingOilData!E333/heatingOilData!E332)</f>
        <v>1.3577429016796755E-2</v>
      </c>
      <c r="E332">
        <f>LN(heatingOilData!F333/heatingOilData!F332)</f>
        <v>1.3501048878042871E-2</v>
      </c>
      <c r="F332">
        <f>LN(heatingOilData!G333/heatingOilData!G332)</f>
        <v>1.3363227812167158E-2</v>
      </c>
      <c r="G332">
        <f>LN(heatingOilData!H333/heatingOilData!H332)</f>
        <v>1.3228192156410936E-2</v>
      </c>
      <c r="H332">
        <f>LN(heatingOilData!I333/heatingOilData!I332)</f>
        <v>1.3095858313221114E-2</v>
      </c>
      <c r="I332">
        <f>LN(heatingOilData!J333/heatingOilData!J332)</f>
        <v>1.3048391004013664E-2</v>
      </c>
      <c r="J332">
        <f>LN(heatingOilData!K333/heatingOilData!K332)</f>
        <v>1.3191836596608282E-2</v>
      </c>
    </row>
    <row r="333" spans="1:10" x14ac:dyDescent="0.3">
      <c r="A333">
        <f>LN(heatingOilData!B334/heatingOilData!B333)</f>
        <v>4.9537071166050786E-2</v>
      </c>
      <c r="B333">
        <f>LN(heatingOilData!C334/heatingOilData!C333)</f>
        <v>2.850210749111164E-2</v>
      </c>
      <c r="C333">
        <f>LN(heatingOilData!D334/heatingOilData!D333)</f>
        <v>2.1154104381976627E-2</v>
      </c>
      <c r="D333">
        <f>LN(heatingOilData!E334/heatingOilData!E333)</f>
        <v>1.6716585405264807E-2</v>
      </c>
      <c r="E333">
        <f>LN(heatingOilData!F334/heatingOilData!F333)</f>
        <v>1.4790434160528837E-2</v>
      </c>
      <c r="F333">
        <f>LN(heatingOilData!G334/heatingOilData!G333)</f>
        <v>1.3732706887583242E-2</v>
      </c>
      <c r="G333">
        <f>LN(heatingOilData!H334/heatingOilData!H333)</f>
        <v>1.2695128787485526E-2</v>
      </c>
      <c r="H333">
        <f>LN(heatingOilData!I334/heatingOilData!I333)</f>
        <v>1.167712900202208E-2</v>
      </c>
      <c r="I333">
        <f>LN(heatingOilData!J334/heatingOilData!J333)</f>
        <v>1.0745089055083069E-2</v>
      </c>
      <c r="J333">
        <f>LN(heatingOilData!K334/heatingOilData!K333)</f>
        <v>1.0861801211525812E-2</v>
      </c>
    </row>
    <row r="334" spans="1:10" x14ac:dyDescent="0.3">
      <c r="A334">
        <f>LN(heatingOilData!B335/heatingOilData!B334)</f>
        <v>-7.4134102618273606E-3</v>
      </c>
      <c r="B334">
        <f>LN(heatingOilData!C335/heatingOilData!C334)</f>
        <v>-3.3029870365266265E-2</v>
      </c>
      <c r="C334">
        <f>LN(heatingOilData!D335/heatingOilData!D334)</f>
        <v>-3.1431687140216838E-2</v>
      </c>
      <c r="D334">
        <f>LN(heatingOilData!E335/heatingOilData!E334)</f>
        <v>-2.9914363696165337E-2</v>
      </c>
      <c r="E334">
        <f>LN(heatingOilData!F335/heatingOilData!F334)</f>
        <v>-2.8858001796051816E-2</v>
      </c>
      <c r="F334">
        <f>LN(heatingOilData!G335/heatingOilData!G334)</f>
        <v>-2.8591821291333086E-2</v>
      </c>
      <c r="G334">
        <f>LN(heatingOilData!H335/heatingOilData!H334)</f>
        <v>-2.7403980107614311E-2</v>
      </c>
      <c r="H334">
        <f>LN(heatingOilData!I335/heatingOilData!I334)</f>
        <v>-2.7155904765794908E-2</v>
      </c>
      <c r="I334">
        <f>LN(heatingOilData!J335/heatingOilData!J334)</f>
        <v>-2.708235567120186E-2</v>
      </c>
      <c r="J334">
        <f>LN(heatingOilData!K335/heatingOilData!K334)</f>
        <v>-2.7378968786655369E-2</v>
      </c>
    </row>
    <row r="335" spans="1:10" x14ac:dyDescent="0.3">
      <c r="A335">
        <f>LN(heatingOilData!B336/heatingOilData!B335)</f>
        <v>-0.13228430809995079</v>
      </c>
      <c r="B335">
        <f>LN(heatingOilData!C336/heatingOilData!C335)</f>
        <v>-4.758377651875504E-2</v>
      </c>
      <c r="C335">
        <f>LN(heatingOilData!D336/heatingOilData!D335)</f>
        <v>-2.2028995626597141E-2</v>
      </c>
      <c r="D335">
        <f>LN(heatingOilData!E336/heatingOilData!E335)</f>
        <v>-6.8558638370779003E-3</v>
      </c>
      <c r="E335">
        <f>LN(heatingOilData!F336/heatingOilData!F335)</f>
        <v>-1.1340012555243048E-3</v>
      </c>
      <c r="F335">
        <f>LN(heatingOilData!G336/heatingOilData!G335)</f>
        <v>-1.871432587103096E-4</v>
      </c>
      <c r="G335">
        <f>LN(heatingOilData!H336/heatingOilData!H335)</f>
        <v>-1.1119348810599838E-3</v>
      </c>
      <c r="H335">
        <f>LN(heatingOilData!I336/heatingOilData!I335)</f>
        <v>-6.628637786120422E-3</v>
      </c>
      <c r="I335">
        <f>LN(heatingOilData!J336/heatingOilData!J335)</f>
        <v>-2.052397085724466E-2</v>
      </c>
      <c r="J335">
        <f>LN(heatingOilData!K336/heatingOilData!K335)</f>
        <v>-3.6943515191684324E-2</v>
      </c>
    </row>
    <row r="336" spans="1:10" x14ac:dyDescent="0.3">
      <c r="A336">
        <f>LN(heatingOilData!B337/heatingOilData!B336)</f>
        <v>-4.0703108924356537E-3</v>
      </c>
      <c r="B336">
        <f>LN(heatingOilData!C337/heatingOilData!C336)</f>
        <v>-6.4935293105483427E-3</v>
      </c>
      <c r="C336">
        <f>LN(heatingOilData!D337/heatingOilData!D336)</f>
        <v>-6.5498211424306922E-3</v>
      </c>
      <c r="D336">
        <f>LN(heatingOilData!E337/heatingOilData!E336)</f>
        <v>-6.5184279884919561E-3</v>
      </c>
      <c r="E336">
        <f>LN(heatingOilData!F337/heatingOilData!F336)</f>
        <v>-6.4504112860371025E-3</v>
      </c>
      <c r="F336">
        <f>LN(heatingOilData!G337/heatingOilData!G336)</f>
        <v>-6.3837993740997814E-3</v>
      </c>
      <c r="G336">
        <f>LN(heatingOilData!H337/heatingOilData!H336)</f>
        <v>-5.3918509356578673E-3</v>
      </c>
      <c r="H336">
        <f>LN(heatingOilData!I337/heatingOilData!I336)</f>
        <v>-5.3718754724141442E-3</v>
      </c>
      <c r="I336">
        <f>LN(heatingOilData!J337/heatingOilData!J336)</f>
        <v>-5.4322508783790496E-3</v>
      </c>
      <c r="J336">
        <f>LN(heatingOilData!K337/heatingOilData!K336)</f>
        <v>-4.6189458562944166E-3</v>
      </c>
    </row>
    <row r="337" spans="1:10" x14ac:dyDescent="0.3">
      <c r="A337">
        <f>LN(heatingOilData!B338/heatingOilData!B337)</f>
        <v>1.4722385900949242E-2</v>
      </c>
      <c r="B337">
        <f>LN(heatingOilData!C338/heatingOilData!C337)</f>
        <v>9.7245498919947809E-3</v>
      </c>
      <c r="C337">
        <f>LN(heatingOilData!D338/heatingOilData!D337)</f>
        <v>7.8930046888982912E-3</v>
      </c>
      <c r="D337">
        <f>LN(heatingOilData!E338/heatingOilData!E337)</f>
        <v>7.855198931372008E-3</v>
      </c>
      <c r="E337">
        <f>LN(heatingOilData!F338/heatingOilData!F337)</f>
        <v>7.7732877900216595E-3</v>
      </c>
      <c r="F337">
        <f>LN(heatingOilData!G338/heatingOilData!G337)</f>
        <v>7.693067306380719E-3</v>
      </c>
      <c r="G337">
        <f>LN(heatingOilData!H338/heatingOilData!H337)</f>
        <v>7.614485671739551E-3</v>
      </c>
      <c r="H337">
        <f>LN(heatingOilData!I338/heatingOilData!I337)</f>
        <v>7.586307084096541E-3</v>
      </c>
      <c r="I337">
        <f>LN(heatingOilData!J338/heatingOilData!J337)</f>
        <v>7.6714755497965048E-3</v>
      </c>
      <c r="J337">
        <f>LN(heatingOilData!K338/heatingOilData!K337)</f>
        <v>7.8778388009009877E-3</v>
      </c>
    </row>
    <row r="338" spans="1:10" x14ac:dyDescent="0.3">
      <c r="A338">
        <f>LN(heatingOilData!B339/heatingOilData!B338)</f>
        <v>-3.2936900773263512E-3</v>
      </c>
      <c r="B338">
        <f>LN(heatingOilData!C339/heatingOilData!C338)</f>
        <v>-6.2815472559204066E-3</v>
      </c>
      <c r="C338">
        <f>LN(heatingOilData!D339/heatingOilData!D338)</f>
        <v>-3.8424639015450001E-3</v>
      </c>
      <c r="D338">
        <f>LN(heatingOilData!E339/heatingOilData!E338)</f>
        <v>-3.8240964384033942E-3</v>
      </c>
      <c r="E338">
        <f>LN(heatingOilData!F339/heatingOilData!F338)</f>
        <v>-3.7842996912396181E-3</v>
      </c>
      <c r="F338">
        <f>LN(heatingOilData!G339/heatingOilData!G338)</f>
        <v>-2.8076761541984134E-3</v>
      </c>
      <c r="G338">
        <f>LN(heatingOilData!H339/heatingOilData!H338)</f>
        <v>-2.7790661702657648E-3</v>
      </c>
      <c r="H338">
        <f>LN(heatingOilData!I339/heatingOilData!I338)</f>
        <v>-2.768806568133038E-3</v>
      </c>
      <c r="I338">
        <f>LN(heatingOilData!J339/heatingOilData!J338)</f>
        <v>-1.8656721829497342E-3</v>
      </c>
      <c r="J338">
        <f>LN(heatingOilData!K339/heatingOilData!K338)</f>
        <v>-1.9157093981390094E-3</v>
      </c>
    </row>
    <row r="339" spans="1:10" x14ac:dyDescent="0.3">
      <c r="A339">
        <f>LN(heatingOilData!B340/heatingOilData!B339)</f>
        <v>4.2066820151176396E-3</v>
      </c>
      <c r="B339">
        <f>LN(heatingOilData!C340/heatingOilData!C339)</f>
        <v>4.0019110103387797E-3</v>
      </c>
      <c r="C339">
        <f>LN(heatingOilData!D340/heatingOilData!D339)</f>
        <v>1.346542475269147E-3</v>
      </c>
      <c r="D339">
        <f>LN(heatingOilData!E340/heatingOilData!E339)</f>
        <v>2.296212260350157E-3</v>
      </c>
      <c r="E339">
        <f>LN(heatingOilData!F340/heatingOilData!F339)</f>
        <v>2.2722978911829043E-3</v>
      </c>
      <c r="F339">
        <f>LN(heatingOilData!G340/heatingOilData!G339)</f>
        <v>2.2467712128778363E-3</v>
      </c>
      <c r="G339">
        <f>LN(heatingOilData!H340/heatingOilData!H339)</f>
        <v>3.1490254789619896E-3</v>
      </c>
      <c r="H339">
        <f>LN(heatingOilData!I340/heatingOilData!I339)</f>
        <v>3.137402222877637E-3</v>
      </c>
      <c r="I339">
        <f>LN(heatingOilData!J340/heatingOilData!J339)</f>
        <v>3.1695747612790395E-3</v>
      </c>
      <c r="J339">
        <f>LN(heatingOilData!K340/heatingOilData!K339)</f>
        <v>3.2545257021618134E-3</v>
      </c>
    </row>
    <row r="340" spans="1:10" x14ac:dyDescent="0.3">
      <c r="A340">
        <f>LN(heatingOilData!B341/heatingOilData!B340)</f>
        <v>1.4590555205595361E-3</v>
      </c>
      <c r="B340">
        <f>LN(heatingOilData!C341/heatingOilData!C340)</f>
        <v>4.3647474171068139E-3</v>
      </c>
      <c r="C340">
        <f>LN(heatingOilData!D341/heatingOilData!D340)</f>
        <v>5.5592973620140936E-3</v>
      </c>
      <c r="D340">
        <f>LN(heatingOilData!E341/heatingOilData!E340)</f>
        <v>6.4774469192201076E-3</v>
      </c>
      <c r="E340">
        <f>LN(heatingOilData!F341/heatingOilData!F340)</f>
        <v>6.4102783609192391E-3</v>
      </c>
      <c r="F340">
        <f>LN(heatingOilData!G341/heatingOilData!G340)</f>
        <v>6.3385745406881432E-3</v>
      </c>
      <c r="G340">
        <f>LN(heatingOilData!H341/heatingOilData!H340)</f>
        <v>6.2684571039205239E-3</v>
      </c>
      <c r="H340">
        <f>LN(heatingOilData!I341/heatingOilData!I340)</f>
        <v>6.2454280887488433E-3</v>
      </c>
      <c r="I340">
        <f>LN(heatingOilData!J341/heatingOilData!J340)</f>
        <v>6.3091691932647556E-3</v>
      </c>
      <c r="J340">
        <f>LN(heatingOilData!K341/heatingOilData!K340)</f>
        <v>6.4774469192201076E-3</v>
      </c>
    </row>
    <row r="341" spans="1:10" x14ac:dyDescent="0.3">
      <c r="A341">
        <f>LN(heatingOilData!B342/heatingOilData!B341)</f>
        <v>-5.6657375356773077E-3</v>
      </c>
      <c r="B341">
        <f>LN(heatingOilData!C342/heatingOilData!C341)</f>
        <v>-1.3263857937012172E-3</v>
      </c>
      <c r="C341">
        <f>LN(heatingOilData!D342/heatingOilData!D341)</f>
        <v>5.7333971948022916E-4</v>
      </c>
      <c r="D341">
        <f>LN(heatingOilData!E342/heatingOilData!E341)</f>
        <v>1.5180268569774762E-3</v>
      </c>
      <c r="E341">
        <f>LN(heatingOilData!F342/heatingOilData!F341)</f>
        <v>1.5023477004129156E-3</v>
      </c>
      <c r="F341">
        <f>LN(heatingOilData!G342/heatingOilData!G341)</f>
        <v>1.4856084440769417E-3</v>
      </c>
      <c r="G341">
        <f>LN(heatingOilData!H342/heatingOilData!H341)</f>
        <v>1.4692380971730345E-3</v>
      </c>
      <c r="H341">
        <f>LN(heatingOilData!I342/heatingOilData!I341)</f>
        <v>1.4638611946189218E-3</v>
      </c>
      <c r="I341">
        <f>LN(heatingOilData!J342/heatingOilData!J341)</f>
        <v>1.4787433378534464E-3</v>
      </c>
      <c r="J341">
        <f>LN(heatingOilData!K342/heatingOilData!K341)</f>
        <v>1.5180268569774762E-3</v>
      </c>
    </row>
    <row r="342" spans="1:10" x14ac:dyDescent="0.3">
      <c r="A342">
        <f>LN(heatingOilData!B343/heatingOilData!B342)</f>
        <v>7.1226673144236478E-3</v>
      </c>
      <c r="B342">
        <f>LN(heatingOilData!C343/heatingOilData!C342)</f>
        <v>6.4260285388661031E-3</v>
      </c>
      <c r="C342">
        <f>LN(heatingOilData!D343/heatingOilData!D342)</f>
        <v>7.4236564403784774E-3</v>
      </c>
      <c r="D342">
        <f>LN(heatingOilData!E343/heatingOilData!E342)</f>
        <v>7.3675595377113053E-3</v>
      </c>
      <c r="E342">
        <f>LN(heatingOilData!F343/heatingOilData!F342)</f>
        <v>7.2917963547353831E-3</v>
      </c>
      <c r="F342">
        <f>LN(heatingOilData!G343/heatingOilData!G342)</f>
        <v>7.2109030212631122E-3</v>
      </c>
      <c r="G342">
        <f>LN(heatingOilData!H343/heatingOilData!H342)</f>
        <v>7.1317848226227143E-3</v>
      </c>
      <c r="H342">
        <f>LN(heatingOilData!I343/heatingOilData!I342)</f>
        <v>7.1057965017728379E-3</v>
      </c>
      <c r="I342">
        <f>LN(heatingOilData!J343/heatingOilData!J342)</f>
        <v>7.1777247518151378E-3</v>
      </c>
      <c r="J342">
        <f>LN(heatingOilData!K343/heatingOilData!K342)</f>
        <v>7.3675595377113053E-3</v>
      </c>
    </row>
    <row r="343" spans="1:10" x14ac:dyDescent="0.3">
      <c r="A343">
        <f>LN(heatingOilData!B344/heatingOilData!B343)</f>
        <v>2.2315124274476308E-2</v>
      </c>
      <c r="B343">
        <f>LN(heatingOilData!C344/heatingOilData!C343)</f>
        <v>1.4402194138390809E-2</v>
      </c>
      <c r="C343">
        <f>LN(heatingOilData!D344/heatingOilData!D343)</f>
        <v>1.0751777629420473E-2</v>
      </c>
      <c r="D343">
        <f>LN(heatingOilData!E344/heatingOilData!E343)</f>
        <v>8.8073276139044743E-3</v>
      </c>
      <c r="E343">
        <f>LN(heatingOilData!F344/heatingOilData!F343)</f>
        <v>8.7174807835732771E-3</v>
      </c>
      <c r="F343">
        <f>LN(heatingOilData!G344/heatingOilData!G343)</f>
        <v>7.7078744612670514E-3</v>
      </c>
      <c r="G343">
        <f>LN(heatingOilData!H344/heatingOilData!H343)</f>
        <v>6.7193569802323078E-3</v>
      </c>
      <c r="H343">
        <f>LN(heatingOilData!I344/heatingOilData!I343)</f>
        <v>5.7929198927841059E-3</v>
      </c>
      <c r="I343">
        <f>LN(heatingOilData!J344/heatingOilData!J343)</f>
        <v>4.9391850159995502E-3</v>
      </c>
      <c r="J343">
        <f>LN(heatingOilData!K344/heatingOilData!K343)</f>
        <v>4.1322372849105912E-3</v>
      </c>
    </row>
    <row r="344" spans="1:10" x14ac:dyDescent="0.3">
      <c r="A344">
        <f>LN(heatingOilData!B345/heatingOilData!B344)</f>
        <v>-1.5604298327549306E-2</v>
      </c>
      <c r="B344">
        <f>LN(heatingOilData!C345/heatingOilData!C344)</f>
        <v>-4.4667857629512066E-3</v>
      </c>
      <c r="C344">
        <f>LN(heatingOilData!D345/heatingOilData!D344)</f>
        <v>-1.6899825635208858E-3</v>
      </c>
      <c r="D344">
        <f>LN(heatingOilData!E345/heatingOilData!E344)</f>
        <v>-1.680515753543101E-3</v>
      </c>
      <c r="E344">
        <f>LN(heatingOilData!F345/heatingOilData!F344)</f>
        <v>-1.6634325986979882E-3</v>
      </c>
      <c r="F344">
        <f>LN(heatingOilData!G345/heatingOilData!G344)</f>
        <v>-1.6466932638733061E-3</v>
      </c>
      <c r="G344">
        <f>LN(heatingOilData!H345/heatingOilData!H344)</f>
        <v>-1.6302874727611735E-3</v>
      </c>
      <c r="H344">
        <f>LN(heatingOilData!I345/heatingOilData!I344)</f>
        <v>-1.6258697466513864E-3</v>
      </c>
      <c r="I344">
        <f>LN(heatingOilData!J345/heatingOilData!J344)</f>
        <v>-1.6436858782351903E-3</v>
      </c>
      <c r="J344">
        <f>LN(heatingOilData!K345/heatingOilData!K344)</f>
        <v>-1.6883973619762655E-3</v>
      </c>
    </row>
    <row r="345" spans="1:10" x14ac:dyDescent="0.3">
      <c r="A345">
        <f>LN(heatingOilData!B346/heatingOilData!B345)</f>
        <v>-9.2618477385323691E-3</v>
      </c>
      <c r="B345">
        <f>LN(heatingOilData!C346/heatingOilData!C345)</f>
        <v>-4.8616400916839725E-3</v>
      </c>
      <c r="C345">
        <f>LN(heatingOilData!D346/heatingOilData!D345)</f>
        <v>-4.8982765608624815E-3</v>
      </c>
      <c r="D345">
        <f>LN(heatingOilData!E346/heatingOilData!E345)</f>
        <v>-5.8101559756144911E-3</v>
      </c>
      <c r="E345">
        <f>LN(heatingOilData!F346/heatingOilData!F345)</f>
        <v>-5.7508738405293598E-3</v>
      </c>
      <c r="F345">
        <f>LN(heatingOilData!G346/heatingOilData!G345)</f>
        <v>-5.6927892241726164E-3</v>
      </c>
      <c r="G345">
        <f>LN(heatingOilData!H346/heatingOilData!H345)</f>
        <v>-5.6358662038616799E-3</v>
      </c>
      <c r="H345">
        <f>LN(heatingOilData!I346/heatingOilData!I345)</f>
        <v>-5.6205387741157754E-3</v>
      </c>
      <c r="I345">
        <f>LN(heatingOilData!J346/heatingOilData!J345)</f>
        <v>-5.6823542138376305E-3</v>
      </c>
      <c r="J345">
        <f>LN(heatingOilData!K346/heatingOilData!K345)</f>
        <v>-5.8375083383706188E-3</v>
      </c>
    </row>
    <row r="346" spans="1:10" x14ac:dyDescent="0.3">
      <c r="A346">
        <f>LN(heatingOilData!B347/heatingOilData!B346)</f>
        <v>-3.3580745505903252E-2</v>
      </c>
      <c r="B346">
        <f>LN(heatingOilData!C347/heatingOilData!C346)</f>
        <v>-3.0836093732338716E-2</v>
      </c>
      <c r="C346">
        <f>LN(heatingOilData!D347/heatingOilData!D346)</f>
        <v>-2.7183909707282562E-2</v>
      </c>
      <c r="D346">
        <f>LN(heatingOilData!E347/heatingOilData!E346)</f>
        <v>-2.5125036899355548E-2</v>
      </c>
      <c r="E346">
        <f>LN(heatingOilData!F347/heatingOilData!F346)</f>
        <v>-2.486472042333077E-2</v>
      </c>
      <c r="F346">
        <f>LN(heatingOilData!G347/heatingOilData!G346)</f>
        <v>-2.3666435790851058E-2</v>
      </c>
      <c r="G346">
        <f>LN(heatingOilData!H347/heatingOilData!H346)</f>
        <v>-2.2493573726405418E-2</v>
      </c>
      <c r="H346">
        <f>LN(heatingOilData!I347/heatingOilData!I346)</f>
        <v>-2.1502252659605068E-2</v>
      </c>
      <c r="I346">
        <f>LN(heatingOilData!J347/heatingOilData!J346)</f>
        <v>-2.0803127629763173E-2</v>
      </c>
      <c r="J346">
        <f>LN(heatingOilData!K347/heatingOilData!K346)</f>
        <v>-2.0414712599172363E-2</v>
      </c>
    </row>
    <row r="347" spans="1:10" x14ac:dyDescent="0.3">
      <c r="A347">
        <f>LN(heatingOilData!B348/heatingOilData!B347)</f>
        <v>-1.132716753166646E-3</v>
      </c>
      <c r="B347">
        <f>LN(heatingOilData!C348/heatingOilData!C347)</f>
        <v>-7.5677085724292154E-3</v>
      </c>
      <c r="C347">
        <f>LN(heatingOilData!D348/heatingOilData!D347)</f>
        <v>-9.554523303598449E-3</v>
      </c>
      <c r="D347">
        <f>LN(heatingOilData!E348/heatingOilData!E347)</f>
        <v>-1.0463184005248718E-2</v>
      </c>
      <c r="E347">
        <f>LN(heatingOilData!F348/heatingOilData!F347)</f>
        <v>-1.0352853204793162E-2</v>
      </c>
      <c r="F347">
        <f>LN(heatingOilData!G348/heatingOilData!G347)</f>
        <v>-1.02351158848302E-2</v>
      </c>
      <c r="G347">
        <f>LN(heatingOilData!H348/heatingOilData!H347)</f>
        <v>-1.0120026399253721E-2</v>
      </c>
      <c r="H347">
        <f>LN(heatingOilData!I348/heatingOilData!I347)</f>
        <v>-1.0082236264175025E-2</v>
      </c>
      <c r="I347">
        <f>LN(heatingOilData!J348/heatingOilData!J347)</f>
        <v>-9.2392473966088958E-3</v>
      </c>
      <c r="J347">
        <f>LN(heatingOilData!K348/heatingOilData!K347)</f>
        <v>-9.4897584441049881E-3</v>
      </c>
    </row>
    <row r="348" spans="1:10" x14ac:dyDescent="0.3">
      <c r="A348">
        <f>LN(heatingOilData!B349/heatingOilData!B348)</f>
        <v>4.2528131742136148E-2</v>
      </c>
      <c r="B348">
        <f>LN(heatingOilData!C349/heatingOilData!C348)</f>
        <v>3.7841319867513559E-2</v>
      </c>
      <c r="C348">
        <f>LN(heatingOilData!D349/heatingOilData!D348)</f>
        <v>3.7116076519900947E-2</v>
      </c>
      <c r="D348">
        <f>LN(heatingOilData!E349/heatingOilData!E348)</f>
        <v>3.5964090106548705E-2</v>
      </c>
      <c r="E348">
        <f>LN(heatingOilData!F349/heatingOilData!F348)</f>
        <v>3.5589597441938493E-2</v>
      </c>
      <c r="F348">
        <f>LN(heatingOilData!G349/heatingOilData!G348)</f>
        <v>3.4269807986232206E-2</v>
      </c>
      <c r="G348">
        <f>LN(heatingOilData!H349/heatingOilData!H348)</f>
        <v>3.2978164475303724E-2</v>
      </c>
      <c r="H348">
        <f>LN(heatingOilData!I349/heatingOilData!I348)</f>
        <v>3.2856406965699213E-2</v>
      </c>
      <c r="I348">
        <f>LN(heatingOilData!J349/heatingOilData!J348)</f>
        <v>3.1328312560058288E-2</v>
      </c>
      <c r="J348">
        <f>LN(heatingOilData!K349/heatingOilData!K348)</f>
        <v>3.1225599856741351E-2</v>
      </c>
    </row>
    <row r="349" spans="1:10" x14ac:dyDescent="0.3">
      <c r="A349">
        <f>LN(heatingOilData!B350/heatingOilData!B349)</f>
        <v>-2.1592787692789866E-2</v>
      </c>
      <c r="B349">
        <f>LN(heatingOilData!C350/heatingOilData!C349)</f>
        <v>-6.7745836817550966E-3</v>
      </c>
      <c r="C349">
        <f>LN(heatingOilData!D350/heatingOilData!D349)</f>
        <v>-6.819499813719483E-3</v>
      </c>
      <c r="D349">
        <f>LN(heatingOilData!E350/heatingOilData!E349)</f>
        <v>-7.7336988307013053E-3</v>
      </c>
      <c r="E349">
        <f>LN(heatingOilData!F350/heatingOilData!F349)</f>
        <v>-8.591759986917075E-3</v>
      </c>
      <c r="F349">
        <f>LN(heatingOilData!G350/heatingOilData!G349)</f>
        <v>-8.5043958669878076E-3</v>
      </c>
      <c r="G349">
        <f>LN(heatingOilData!H350/heatingOilData!H349)</f>
        <v>-8.4187905730500785E-3</v>
      </c>
      <c r="H349">
        <f>LN(heatingOilData!I350/heatingOilData!I349)</f>
        <v>-7.4729227744682871E-3</v>
      </c>
      <c r="I349">
        <f>LN(heatingOilData!J350/heatingOilData!J349)</f>
        <v>-7.55555054728146E-3</v>
      </c>
      <c r="J349">
        <f>LN(heatingOilData!K350/heatingOilData!K349)</f>
        <v>-7.7629851181637366E-3</v>
      </c>
    </row>
    <row r="350" spans="1:10" x14ac:dyDescent="0.3">
      <c r="A350">
        <f>LN(heatingOilData!B351/heatingOilData!B350)</f>
        <v>1.7056809671421768E-2</v>
      </c>
      <c r="B350">
        <f>LN(heatingOilData!C351/heatingOilData!C350)</f>
        <v>2.4250395602032945E-2</v>
      </c>
      <c r="C350">
        <f>LN(heatingOilData!D351/heatingOilData!D350)</f>
        <v>2.0320548691762256E-2</v>
      </c>
      <c r="D350">
        <f>LN(heatingOilData!E351/heatingOilData!E350)</f>
        <v>1.8387009566309304E-2</v>
      </c>
      <c r="E350">
        <f>LN(heatingOilData!F351/heatingOilData!F350)</f>
        <v>1.7294712797470396E-2</v>
      </c>
      <c r="F350">
        <f>LN(heatingOilData!G351/heatingOilData!G350)</f>
        <v>1.6206616229080231E-2</v>
      </c>
      <c r="G350">
        <f>LN(heatingOilData!H351/heatingOilData!H350)</f>
        <v>1.5139368043257492E-2</v>
      </c>
      <c r="H350">
        <f>LN(heatingOilData!I351/heatingOilData!I350)</f>
        <v>1.3266891545090673E-2</v>
      </c>
      <c r="I350">
        <f>LN(heatingOilData!J351/heatingOilData!J350)</f>
        <v>1.2500162764231468E-2</v>
      </c>
      <c r="J350">
        <f>LN(heatingOilData!K351/heatingOilData!K350)</f>
        <v>1.0964193011510276E-2</v>
      </c>
    </row>
    <row r="351" spans="1:10" x14ac:dyDescent="0.3">
      <c r="A351">
        <f>LN(heatingOilData!B352/heatingOilData!B351)</f>
        <v>-1.0971037084853932E-2</v>
      </c>
      <c r="B351">
        <f>LN(heatingOilData!C352/heatingOilData!C351)</f>
        <v>-1.4666558270145447E-2</v>
      </c>
      <c r="C351">
        <f>LN(heatingOilData!D352/heatingOilData!D351)</f>
        <v>-8.7924988849349631E-3</v>
      </c>
      <c r="D351">
        <f>LN(heatingOilData!E352/heatingOilData!E351)</f>
        <v>-6.9023686033363885E-3</v>
      </c>
      <c r="E351">
        <f>LN(heatingOilData!F352/heatingOilData!F351)</f>
        <v>-6.8449069396977766E-3</v>
      </c>
      <c r="F351">
        <f>LN(heatingOilData!G352/heatingOilData!G351)</f>
        <v>-7.702220362092351E-3</v>
      </c>
      <c r="G351">
        <f>LN(heatingOilData!H352/heatingOilData!H351)</f>
        <v>-7.6322376664516448E-3</v>
      </c>
      <c r="H351">
        <f>LN(heatingOilData!I352/heatingOilData!I351)</f>
        <v>-8.5214911452422201E-3</v>
      </c>
      <c r="I351">
        <f>LN(heatingOilData!J352/heatingOilData!J351)</f>
        <v>-8.6231155372195733E-3</v>
      </c>
      <c r="J351">
        <f>LN(heatingOilData!K352/heatingOilData!K351)</f>
        <v>-9.8243752589281183E-3</v>
      </c>
    </row>
    <row r="352" spans="1:10" x14ac:dyDescent="0.3">
      <c r="A352">
        <f>LN(heatingOilData!B353/heatingOilData!B352)</f>
        <v>1.286173810744085E-3</v>
      </c>
      <c r="B352">
        <f>LN(heatingOilData!C353/heatingOilData!C352)</f>
        <v>6.7101836122256389E-3</v>
      </c>
      <c r="C352">
        <f>LN(heatingOilData!D353/heatingOilData!D352)</f>
        <v>6.7415985669194529E-3</v>
      </c>
      <c r="D352">
        <f>LN(heatingOilData!E353/heatingOilData!E352)</f>
        <v>6.7164431589038414E-3</v>
      </c>
      <c r="E352">
        <f>LN(heatingOilData!F353/heatingOilData!F352)</f>
        <v>6.6605241605267995E-3</v>
      </c>
      <c r="F352">
        <f>LN(heatingOilData!G353/heatingOilData!G352)</f>
        <v>6.6055286053081008E-3</v>
      </c>
      <c r="G352">
        <f>LN(heatingOilData!H353/heatingOilData!H352)</f>
        <v>6.5454779145003557E-3</v>
      </c>
      <c r="H352">
        <f>LN(heatingOilData!I353/heatingOilData!I352)</f>
        <v>6.5335985596442284E-3</v>
      </c>
      <c r="I352">
        <f>LN(heatingOilData!J353/heatingOilData!J352)</f>
        <v>6.6115943323127894E-3</v>
      </c>
      <c r="J352">
        <f>LN(heatingOilData!K353/heatingOilData!K352)</f>
        <v>5.8684503486255112E-3</v>
      </c>
    </row>
    <row r="353" spans="1:10" x14ac:dyDescent="0.3">
      <c r="A353">
        <f>LN(heatingOilData!B354/heatingOilData!B353)</f>
        <v>-5.1546505886645375E-3</v>
      </c>
      <c r="B353">
        <f>LN(heatingOilData!C354/heatingOilData!C353)</f>
        <v>-1.0457611643958071E-2</v>
      </c>
      <c r="C353">
        <f>LN(heatingOilData!D354/heatingOilData!D353)</f>
        <v>-9.5640672766589916E-3</v>
      </c>
      <c r="D353">
        <f>LN(heatingOilData!E354/heatingOilData!E353)</f>
        <v>-9.5283299118107505E-3</v>
      </c>
      <c r="E353">
        <f>LN(heatingOilData!F354/heatingOilData!F353)</f>
        <v>-9.4488891979323964E-3</v>
      </c>
      <c r="F353">
        <f>LN(heatingOilData!G354/heatingOilData!G353)</f>
        <v>-9.3707621859412515E-3</v>
      </c>
      <c r="G353">
        <f>LN(heatingOilData!H354/heatingOilData!H353)</f>
        <v>-9.2854558822320805E-3</v>
      </c>
      <c r="H353">
        <f>LN(heatingOilData!I354/heatingOilData!I353)</f>
        <v>-9.2685806637845067E-3</v>
      </c>
      <c r="I353">
        <f>LN(heatingOilData!J354/heatingOilData!J353)</f>
        <v>-8.4559327378188436E-3</v>
      </c>
      <c r="J353">
        <f>LN(heatingOilData!K354/heatingOilData!K353)</f>
        <v>-8.7204344093280671E-3</v>
      </c>
    </row>
    <row r="354" spans="1:10" x14ac:dyDescent="0.3">
      <c r="A354">
        <f>LN(heatingOilData!B355/heatingOilData!B354)</f>
        <v>-2.2172958086474461E-3</v>
      </c>
      <c r="B354">
        <f>LN(heatingOilData!C355/heatingOilData!C354)</f>
        <v>-3.7615240891042214E-3</v>
      </c>
      <c r="C354">
        <f>LN(heatingOilData!D355/heatingOilData!D354)</f>
        <v>-4.7218899708174073E-3</v>
      </c>
      <c r="D354">
        <f>LN(heatingOilData!E355/heatingOilData!E354)</f>
        <v>-4.7041200680283234E-3</v>
      </c>
      <c r="E354">
        <f>LN(heatingOilData!F355/heatingOilData!F354)</f>
        <v>-4.6646226943966793E-3</v>
      </c>
      <c r="F354">
        <f>LN(heatingOilData!G355/heatingOilData!G354)</f>
        <v>-3.6989130392561477E-3</v>
      </c>
      <c r="G354">
        <f>LN(heatingOilData!H355/heatingOilData!H354)</f>
        <v>-3.6650215113248376E-3</v>
      </c>
      <c r="H354">
        <f>LN(heatingOilData!I355/heatingOilData!I354)</f>
        <v>-3.6583175974893951E-3</v>
      </c>
      <c r="I354">
        <f>LN(heatingOilData!J355/heatingOilData!J354)</f>
        <v>-3.6989130392561477E-3</v>
      </c>
      <c r="J354">
        <f>LN(heatingOilData!K355/heatingOilData!K354)</f>
        <v>-3.8153422856522312E-3</v>
      </c>
    </row>
    <row r="355" spans="1:10" x14ac:dyDescent="0.3">
      <c r="A355">
        <f>LN(heatingOilData!B356/heatingOilData!B355)</f>
        <v>-3.7121549091201314E-2</v>
      </c>
      <c r="B355">
        <f>LN(heatingOilData!C356/heatingOilData!C355)</f>
        <v>-2.9835833262309829E-2</v>
      </c>
      <c r="C355">
        <f>LN(heatingOilData!D356/heatingOilData!D355)</f>
        <v>-2.4143728797999531E-2</v>
      </c>
      <c r="D355">
        <f>LN(heatingOilData!E356/heatingOilData!E355)</f>
        <v>-2.2121420750361241E-2</v>
      </c>
      <c r="E355">
        <f>LN(heatingOilData!F356/heatingOilData!F355)</f>
        <v>-2.0023336146565332E-2</v>
      </c>
      <c r="F355">
        <f>LN(heatingOilData!G356/heatingOilData!G355)</f>
        <v>-1.8891425001798589E-2</v>
      </c>
      <c r="G355">
        <f>LN(heatingOilData!H356/heatingOilData!H355)</f>
        <v>-1.7781539072369869E-2</v>
      </c>
      <c r="H355">
        <f>LN(heatingOilData!I356/heatingOilData!I355)</f>
        <v>-1.6816436200662591E-2</v>
      </c>
      <c r="I355">
        <f>LN(heatingOilData!J356/heatingOilData!J355)</f>
        <v>-1.7004987920957771E-2</v>
      </c>
      <c r="J355">
        <f>LN(heatingOilData!K356/heatingOilData!K355)</f>
        <v>-1.6573900295345098E-2</v>
      </c>
    </row>
    <row r="356" spans="1:10" x14ac:dyDescent="0.3">
      <c r="A356">
        <f>LN(heatingOilData!B357/heatingOilData!B356)</f>
        <v>-2.4092869262531229E-2</v>
      </c>
      <c r="B356">
        <f>LN(heatingOilData!C357/heatingOilData!C356)</f>
        <v>-8.5787229179412651E-3</v>
      </c>
      <c r="C356">
        <f>LN(heatingOilData!D357/heatingOilData!D356)</f>
        <v>-4.6656383235510425E-3</v>
      </c>
      <c r="D356">
        <f>LN(heatingOilData!E357/heatingOilData!E356)</f>
        <v>-2.7032262068615925E-3</v>
      </c>
      <c r="E356">
        <f>LN(heatingOilData!F357/heatingOilData!F356)</f>
        <v>-2.6748200892442648E-3</v>
      </c>
      <c r="F356">
        <f>LN(heatingOilData!G357/heatingOilData!G356)</f>
        <v>-2.6470047597665757E-3</v>
      </c>
      <c r="G356">
        <f>LN(heatingOilData!H357/heatingOilData!H356)</f>
        <v>-1.68334464139838E-3</v>
      </c>
      <c r="H356">
        <f>LN(heatingOilData!I357/heatingOilData!I356)</f>
        <v>-7.4571218966485147E-4</v>
      </c>
      <c r="I356">
        <f>LN(heatingOilData!J357/heatingOilData!J356)</f>
        <v>1.8844813020996799E-4</v>
      </c>
      <c r="J356">
        <f>LN(heatingOilData!K357/heatingOilData!K356)</f>
        <v>2.1353012092695089E-3</v>
      </c>
    </row>
    <row r="357" spans="1:10" x14ac:dyDescent="0.3">
      <c r="A357">
        <f>LN(heatingOilData!B358/heatingOilData!B357)</f>
        <v>7.8354955239486376E-3</v>
      </c>
      <c r="B357">
        <f>LN(heatingOilData!C358/heatingOilData!C357)</f>
        <v>9.1609645646664618E-3</v>
      </c>
      <c r="C357">
        <f>LN(heatingOilData!D358/heatingOilData!D357)</f>
        <v>1.297085264818878E-2</v>
      </c>
      <c r="D357">
        <f>LN(heatingOilData!E358/heatingOilData!E357)</f>
        <v>1.5730230353736979E-2</v>
      </c>
      <c r="E357">
        <f>LN(heatingOilData!F358/heatingOilData!F357)</f>
        <v>1.5565993870749551E-2</v>
      </c>
      <c r="F357">
        <f>LN(heatingOilData!G358/heatingOilData!G357)</f>
        <v>1.6336857565491979E-2</v>
      </c>
      <c r="G357">
        <f>LN(heatingOilData!H358/heatingOilData!H357)</f>
        <v>8.7597242635903926E-3</v>
      </c>
      <c r="H357">
        <f>LN(heatingOilData!I358/heatingOilData!I357)</f>
        <v>-4.2986702957183449E-3</v>
      </c>
      <c r="I357">
        <f>LN(heatingOilData!J358/heatingOilData!J357)</f>
        <v>-2.2485703460155378E-2</v>
      </c>
      <c r="J357">
        <f>LN(heatingOilData!K358/heatingOilData!K357)</f>
        <v>-2.8121015332720278E-2</v>
      </c>
    </row>
    <row r="358" spans="1:10" x14ac:dyDescent="0.3">
      <c r="A358">
        <f>LN(heatingOilData!B359/heatingOilData!B358)</f>
        <v>5.2544637775806197E-3</v>
      </c>
      <c r="B358">
        <f>LN(heatingOilData!C359/heatingOilData!C358)</f>
        <v>7.7310010103832606E-3</v>
      </c>
      <c r="C358">
        <f>LN(heatingOilData!D359/heatingOilData!D358)</f>
        <v>7.664341024503812E-3</v>
      </c>
      <c r="D358">
        <f>LN(heatingOilData!E359/heatingOilData!E358)</f>
        <v>7.5844125415612919E-3</v>
      </c>
      <c r="E358">
        <f>LN(heatingOilData!F359/heatingOilData!F358)</f>
        <v>7.5061339475785442E-3</v>
      </c>
      <c r="F358">
        <f>LN(heatingOilData!G359/heatingOilData!G358)</f>
        <v>6.4977486575199502E-3</v>
      </c>
      <c r="G358">
        <f>LN(heatingOilData!H359/heatingOilData!H358)</f>
        <v>7.3951159719544118E-3</v>
      </c>
      <c r="H358">
        <f>LN(heatingOilData!I359/heatingOilData!I358)</f>
        <v>7.4641137730563209E-3</v>
      </c>
      <c r="I358">
        <f>LN(heatingOilData!J359/heatingOilData!J358)</f>
        <v>7.6790548203910574E-3</v>
      </c>
      <c r="J358">
        <f>LN(heatingOilData!K359/heatingOilData!K358)</f>
        <v>7.9460092299009008E-3</v>
      </c>
    </row>
    <row r="359" spans="1:10" x14ac:dyDescent="0.3">
      <c r="A359">
        <f>LN(heatingOilData!B360/heatingOilData!B359)</f>
        <v>-1.3089959301529288E-2</v>
      </c>
      <c r="B359">
        <f>LN(heatingOilData!C360/heatingOilData!C359)</f>
        <v>-1.6304709024943582E-2</v>
      </c>
      <c r="C359">
        <f>LN(heatingOilData!D360/heatingOilData!D359)</f>
        <v>-1.6163522957159452E-2</v>
      </c>
      <c r="D359">
        <f>LN(heatingOilData!E360/heatingOilData!E359)</f>
        <v>-1.5035015352173773E-2</v>
      </c>
      <c r="E359">
        <f>LN(heatingOilData!F360/heatingOilData!F359)</f>
        <v>-1.487926499584202E-2</v>
      </c>
      <c r="F359">
        <f>LN(heatingOilData!G360/heatingOilData!G359)</f>
        <v>-1.472670850246365E-2</v>
      </c>
      <c r="G359">
        <f>LN(heatingOilData!H360/heatingOilData!H359)</f>
        <v>-1.4658394015398894E-2</v>
      </c>
      <c r="H359">
        <f>LN(heatingOilData!I360/heatingOilData!I359)</f>
        <v>-1.3852711225159055E-2</v>
      </c>
      <c r="I359">
        <f>LN(heatingOilData!J360/heatingOilData!J359)</f>
        <v>-1.2314952634391651E-2</v>
      </c>
      <c r="J359">
        <f>LN(heatingOilData!K360/heatingOilData!K359)</f>
        <v>-1.0742096531902069E-2</v>
      </c>
    </row>
    <row r="360" spans="1:10" x14ac:dyDescent="0.3">
      <c r="A360">
        <f>LN(heatingOilData!B361/heatingOilData!B360)</f>
        <v>3.7295165419653953E-3</v>
      </c>
      <c r="B360">
        <f>LN(heatingOilData!C361/heatingOilData!C360)</f>
        <v>6.0482088577544111E-3</v>
      </c>
      <c r="C360">
        <f>LN(heatingOilData!D361/heatingOilData!D360)</f>
        <v>6.9592393761686543E-3</v>
      </c>
      <c r="D360">
        <f>LN(heatingOilData!E361/heatingOilData!E360)</f>
        <v>6.8794462029864393E-3</v>
      </c>
      <c r="E360">
        <f>LN(heatingOilData!F361/heatingOilData!F360)</f>
        <v>6.8078931622769564E-3</v>
      </c>
      <c r="F360">
        <f>LN(heatingOilData!G361/heatingOilData!G360)</f>
        <v>7.6700404079434589E-3</v>
      </c>
      <c r="G360">
        <f>LN(heatingOilData!H361/heatingOilData!H360)</f>
        <v>8.5613774375943707E-3</v>
      </c>
      <c r="H360">
        <f>LN(heatingOilData!I361/heatingOilData!I360)</f>
        <v>8.633687263221123E-3</v>
      </c>
      <c r="I360">
        <f>LN(heatingOilData!J361/heatingOilData!J360)</f>
        <v>9.825722052749836E-3</v>
      </c>
      <c r="J360">
        <f>LN(heatingOilData!K361/heatingOilData!K360)</f>
        <v>1.0148331051815136E-2</v>
      </c>
    </row>
    <row r="361" spans="1:10" x14ac:dyDescent="0.3">
      <c r="A361">
        <f>LN(heatingOilData!B362/heatingOilData!B361)</f>
        <v>1.4394335286857143E-2</v>
      </c>
      <c r="B361">
        <f>LN(heatingOilData!C362/heatingOilData!C361)</f>
        <v>1.4483211550984315E-2</v>
      </c>
      <c r="C361">
        <f>LN(heatingOilData!D362/heatingOilData!D361)</f>
        <v>1.339476590357833E-2</v>
      </c>
      <c r="D361">
        <f>LN(heatingOilData!E362/heatingOilData!E361)</f>
        <v>1.3242720958510134E-2</v>
      </c>
      <c r="E361">
        <f>LN(heatingOilData!F362/heatingOilData!F361)</f>
        <v>1.3106347505300365E-2</v>
      </c>
      <c r="F361">
        <f>LN(heatingOilData!G362/heatingOilData!G361)</f>
        <v>1.2040527049275843E-2</v>
      </c>
      <c r="G361">
        <f>LN(heatingOilData!H362/heatingOilData!H361)</f>
        <v>1.1973984824507199E-2</v>
      </c>
      <c r="H361">
        <f>LN(heatingOilData!I362/heatingOilData!I361)</f>
        <v>1.2074076280806298E-2</v>
      </c>
      <c r="I361">
        <f>LN(heatingOilData!J362/heatingOilData!J361)</f>
        <v>1.1437410230716325E-2</v>
      </c>
      <c r="J361">
        <f>LN(heatingOilData!K362/heatingOilData!K361)</f>
        <v>1.0830075333376621E-2</v>
      </c>
    </row>
    <row r="362" spans="1:10" x14ac:dyDescent="0.3">
      <c r="A362">
        <f>LN(heatingOilData!B363/heatingOilData!B362)</f>
        <v>-7.3658018622722301E-3</v>
      </c>
      <c r="B362">
        <f>LN(heatingOilData!C363/heatingOilData!C362)</f>
        <v>-5.768137507879181E-3</v>
      </c>
      <c r="C362">
        <f>LN(heatingOilData!D363/heatingOilData!D362)</f>
        <v>-5.7186583601961547E-3</v>
      </c>
      <c r="D362">
        <f>LN(heatingOilData!E363/heatingOilData!E362)</f>
        <v>-5.6539916922376792E-3</v>
      </c>
      <c r="E362">
        <f>LN(heatingOilData!F363/heatingOilData!F362)</f>
        <v>-5.5959855041211133E-3</v>
      </c>
      <c r="F362">
        <f>LN(heatingOilData!G363/heatingOilData!G362)</f>
        <v>-5.5391574419542166E-3</v>
      </c>
      <c r="G362">
        <f>LN(heatingOilData!H363/heatingOilData!H362)</f>
        <v>-6.4297089332766288E-3</v>
      </c>
      <c r="H362">
        <f>LN(heatingOilData!I363/heatingOilData!I362)</f>
        <v>-6.4833051026911446E-3</v>
      </c>
      <c r="I362">
        <f>LN(heatingOilData!J363/heatingOilData!J362)</f>
        <v>-6.6559150350390204E-3</v>
      </c>
      <c r="J362">
        <f>LN(heatingOilData!K363/heatingOilData!K362)</f>
        <v>-6.8782820064100464E-3</v>
      </c>
    </row>
    <row r="363" spans="1:10" x14ac:dyDescent="0.3">
      <c r="A363">
        <f>LN(heatingOilData!B364/heatingOilData!B363)</f>
        <v>-1.1938687647965742E-2</v>
      </c>
      <c r="B363">
        <f>LN(heatingOilData!C364/heatingOilData!C363)</f>
        <v>-1.1246967498103742E-2</v>
      </c>
      <c r="C363">
        <f>LN(heatingOilData!D364/heatingOilData!D363)</f>
        <v>-1.0183583059128164E-2</v>
      </c>
      <c r="D363">
        <f>LN(heatingOilData!E364/heatingOilData!E363)</f>
        <v>-1.0067517836474443E-2</v>
      </c>
      <c r="E363">
        <f>LN(heatingOilData!F364/heatingOilData!F363)</f>
        <v>-9.0192268668493666E-3</v>
      </c>
      <c r="F363">
        <f>LN(heatingOilData!G364/heatingOilData!G363)</f>
        <v>-8.9269701995097258E-3</v>
      </c>
      <c r="G363">
        <f>LN(heatingOilData!H364/heatingOilData!H363)</f>
        <v>-8.8856563900670694E-3</v>
      </c>
      <c r="H363">
        <f>LN(heatingOilData!I364/heatingOilData!I363)</f>
        <v>-8.9602988888174487E-3</v>
      </c>
      <c r="I363">
        <f>LN(heatingOilData!J364/heatingOilData!J363)</f>
        <v>-8.2383836007306564E-3</v>
      </c>
      <c r="J363">
        <f>LN(heatingOilData!K364/heatingOilData!K363)</f>
        <v>-7.521809018659148E-3</v>
      </c>
    </row>
    <row r="364" spans="1:10" x14ac:dyDescent="0.3">
      <c r="A364">
        <f>LN(heatingOilData!B365/heatingOilData!B364)</f>
        <v>1.7704342187131929E-3</v>
      </c>
      <c r="B364">
        <f>LN(heatingOilData!C365/heatingOilData!C364)</f>
        <v>1.9481790693228749E-3</v>
      </c>
      <c r="C364">
        <f>LN(heatingOilData!D365/heatingOilData!D364)</f>
        <v>1.9293851248515801E-3</v>
      </c>
      <c r="D364">
        <f>LN(heatingOilData!E365/heatingOilData!E364)</f>
        <v>1.9073055562676834E-3</v>
      </c>
      <c r="E364">
        <f>LN(heatingOilData!F365/heatingOilData!F364)</f>
        <v>1.8857256200831844E-3</v>
      </c>
      <c r="F364">
        <f>LN(heatingOilData!G365/heatingOilData!G364)</f>
        <v>1.8663685895439514E-3</v>
      </c>
      <c r="G364">
        <f>LN(heatingOilData!H365/heatingOilData!H364)</f>
        <v>1.8577007014446817E-3</v>
      </c>
      <c r="H364">
        <f>LN(heatingOilData!I365/heatingOilData!I364)</f>
        <v>1.8733613571692562E-3</v>
      </c>
      <c r="I364">
        <f>LN(heatingOilData!J365/heatingOilData!J364)</f>
        <v>1.9219686869696242E-3</v>
      </c>
      <c r="J364">
        <f>LN(heatingOilData!K365/heatingOilData!K364)</f>
        <v>2.9758974446889778E-3</v>
      </c>
    </row>
    <row r="365" spans="1:10" x14ac:dyDescent="0.3">
      <c r="A365">
        <f>LN(heatingOilData!B366/heatingOilData!B365)</f>
        <v>1.3748406368670667E-3</v>
      </c>
      <c r="B365">
        <f>LN(heatingOilData!C366/heatingOilData!C365)</f>
        <v>2.3328159879528513E-3</v>
      </c>
      <c r="C365">
        <f>LN(heatingOilData!D366/heatingOilData!D365)</f>
        <v>2.310359133184085E-3</v>
      </c>
      <c r="D365">
        <f>LN(heatingOilData!E366/heatingOilData!E365)</f>
        <v>2.2839751078307154E-3</v>
      </c>
      <c r="E365">
        <f>LN(heatingOilData!F366/heatingOilData!F365)</f>
        <v>2.2581868835921063E-3</v>
      </c>
      <c r="F365">
        <f>LN(heatingOilData!G366/heatingOilData!G365)</f>
        <v>2.2350540129383819E-3</v>
      </c>
      <c r="G365">
        <f>LN(heatingOilData!H366/heatingOilData!H365)</f>
        <v>2.2246950221111086E-3</v>
      </c>
      <c r="H365">
        <f>LN(heatingOilData!I366/heatingOilData!I365)</f>
        <v>2.2434109240776949E-3</v>
      </c>
      <c r="I365">
        <f>LN(heatingOilData!J366/heatingOilData!J365)</f>
        <v>2.301496988279389E-3</v>
      </c>
      <c r="J365">
        <f>LN(heatingOilData!K366/heatingOilData!K365)</f>
        <v>2.3743580604622971E-3</v>
      </c>
    </row>
    <row r="366" spans="1:10" x14ac:dyDescent="0.3">
      <c r="A366">
        <f>LN(heatingOilData!B367/heatingOilData!B366)</f>
        <v>1.1707450794235068E-2</v>
      </c>
      <c r="B366">
        <f>LN(heatingOilData!C367/heatingOilData!C366)</f>
        <v>1.0815091896728904E-2</v>
      </c>
      <c r="C366">
        <f>LN(heatingOilData!D367/heatingOilData!D366)</f>
        <v>1.0711655594927811E-2</v>
      </c>
      <c r="D366">
        <f>LN(heatingOilData!E367/heatingOilData!E366)</f>
        <v>9.6491146906435114E-3</v>
      </c>
      <c r="E366">
        <f>LN(heatingOilData!F367/heatingOilData!F366)</f>
        <v>9.5408075697692232E-3</v>
      </c>
      <c r="F366">
        <f>LN(heatingOilData!G367/heatingOilData!G366)</f>
        <v>9.4436402230134737E-3</v>
      </c>
      <c r="G366">
        <f>LN(heatingOilData!H367/heatingOilData!H366)</f>
        <v>9.4001245119150478E-3</v>
      </c>
      <c r="H366">
        <f>LN(heatingOilData!I367/heatingOilData!I366)</f>
        <v>9.478743954543959E-3</v>
      </c>
      <c r="I366">
        <f>LN(heatingOilData!J367/heatingOilData!J366)</f>
        <v>9.7226959785224071E-3</v>
      </c>
      <c r="J366">
        <f>LN(heatingOilData!K367/heatingOilData!K366)</f>
        <v>9.0498355199178562E-3</v>
      </c>
    </row>
    <row r="367" spans="1:10" x14ac:dyDescent="0.3">
      <c r="A367">
        <f>LN(heatingOilData!B368/heatingOilData!B367)</f>
        <v>3.4134308290899321E-2</v>
      </c>
      <c r="B367">
        <f>LN(heatingOilData!C368/heatingOilData!C367)</f>
        <v>3.194676744135274E-2</v>
      </c>
      <c r="C367">
        <f>LN(heatingOilData!D368/heatingOilData!D367)</f>
        <v>2.980259927064443E-2</v>
      </c>
      <c r="D367">
        <f>LN(heatingOilData!E368/heatingOilData!E367)</f>
        <v>2.8583980188239783E-2</v>
      </c>
      <c r="E367">
        <f>LN(heatingOilData!F368/heatingOilData!F367)</f>
        <v>2.6457541782143424E-2</v>
      </c>
      <c r="F367">
        <f>LN(heatingOilData!G368/heatingOilData!G367)</f>
        <v>2.5294770490768132E-2</v>
      </c>
      <c r="G367">
        <f>LN(heatingOilData!H368/heatingOilData!H367)</f>
        <v>2.4285354439020253E-2</v>
      </c>
      <c r="H367">
        <f>LN(heatingOilData!I368/heatingOilData!I367)</f>
        <v>2.358211830634439E-2</v>
      </c>
      <c r="I367">
        <f>LN(heatingOilData!J368/heatingOilData!J367)</f>
        <v>2.2325287047835936E-2</v>
      </c>
      <c r="J367">
        <f>LN(heatingOilData!K368/heatingOilData!K367)</f>
        <v>2.2081083075255175E-2</v>
      </c>
    </row>
    <row r="368" spans="1:10" x14ac:dyDescent="0.3">
      <c r="A368">
        <f>LN(heatingOilData!B369/heatingOilData!B368)</f>
        <v>-1.5873349156290233E-2</v>
      </c>
      <c r="B368">
        <f>LN(heatingOilData!C369/heatingOilData!C368)</f>
        <v>-1.6696757831629036E-2</v>
      </c>
      <c r="C368">
        <f>LN(heatingOilData!D369/heatingOilData!D368)</f>
        <v>-1.6572393061213445E-2</v>
      </c>
      <c r="D368">
        <f>LN(heatingOilData!E369/heatingOilData!E368)</f>
        <v>-1.7350010705179504E-2</v>
      </c>
      <c r="E368">
        <f>LN(heatingOilData!F369/heatingOilData!F368)</f>
        <v>-1.8114117095491909E-2</v>
      </c>
      <c r="F368">
        <f>LN(heatingOilData!G369/heatingOilData!G368)</f>
        <v>-1.7949897221631927E-2</v>
      </c>
      <c r="G368">
        <f>LN(heatingOilData!H369/heatingOilData!H368)</f>
        <v>-1.6974044224428542E-2</v>
      </c>
      <c r="H368">
        <f>LN(heatingOilData!I369/heatingOilData!I368)</f>
        <v>-1.7128698656812037E-2</v>
      </c>
      <c r="I368">
        <f>LN(heatingOilData!J369/heatingOilData!J368)</f>
        <v>-1.7593566286198625E-2</v>
      </c>
      <c r="J368">
        <f>LN(heatingOilData!K369/heatingOilData!K368)</f>
        <v>-1.8171773952668072E-2</v>
      </c>
    </row>
    <row r="369" spans="1:10" x14ac:dyDescent="0.3">
      <c r="A369">
        <f>LN(heatingOilData!B370/heatingOilData!B369)</f>
        <v>-2.6637359528298769E-2</v>
      </c>
      <c r="B369">
        <f>LN(heatingOilData!C370/heatingOilData!C369)</f>
        <v>-2.7036446896084514E-2</v>
      </c>
      <c r="C369">
        <f>LN(heatingOilData!D370/heatingOilData!D369)</f>
        <v>-2.4903862840549674E-2</v>
      </c>
      <c r="D369">
        <f>LN(heatingOilData!E370/heatingOilData!E369)</f>
        <v>-2.278603431978999E-2</v>
      </c>
      <c r="E369">
        <f>LN(heatingOilData!F370/heatingOilData!F369)</f>
        <v>-2.0707763544027372E-2</v>
      </c>
      <c r="F369">
        <f>LN(heatingOilData!G370/heatingOilData!G369)</f>
        <v>-2.0516383606164122E-2</v>
      </c>
      <c r="G369">
        <f>LN(heatingOilData!H370/heatingOilData!H369)</f>
        <v>-1.9493077688383594E-2</v>
      </c>
      <c r="H369">
        <f>LN(heatingOilData!I370/heatingOilData!I369)</f>
        <v>-1.8737214531684761E-2</v>
      </c>
      <c r="I369">
        <f>LN(heatingOilData!J370/heatingOilData!J369)</f>
        <v>-1.8293193047325487E-2</v>
      </c>
      <c r="J369">
        <f>LN(heatingOilData!K370/heatingOilData!K369)</f>
        <v>-1.7912101771353724E-2</v>
      </c>
    </row>
    <row r="370" spans="1:10" x14ac:dyDescent="0.3">
      <c r="A370">
        <f>LN(heatingOilData!B371/heatingOilData!B370)</f>
        <v>7.9883522708536821E-3</v>
      </c>
      <c r="B370">
        <f>LN(heatingOilData!C371/heatingOilData!C370)</f>
        <v>7.7444723954777622E-3</v>
      </c>
      <c r="C370">
        <f>LN(heatingOilData!D371/heatingOilData!D370)</f>
        <v>7.6702197713094337E-3</v>
      </c>
      <c r="D370">
        <f>LN(heatingOilData!E371/heatingOilData!E370)</f>
        <v>7.5901692666756528E-3</v>
      </c>
      <c r="E370">
        <f>LN(heatingOilData!F371/heatingOilData!F370)</f>
        <v>7.5117724110621851E-3</v>
      </c>
      <c r="F370">
        <f>LN(heatingOilData!G371/heatingOilData!G370)</f>
        <v>7.4418948103860856E-3</v>
      </c>
      <c r="G370">
        <f>LN(heatingOilData!H371/heatingOilData!H370)</f>
        <v>7.4005888181713237E-3</v>
      </c>
      <c r="H370">
        <f>LN(heatingOilData!I371/heatingOilData!I370)</f>
        <v>7.4627212015895943E-3</v>
      </c>
      <c r="I370">
        <f>LN(heatingOilData!J371/heatingOilData!J370)</f>
        <v>7.6628727455690972E-3</v>
      </c>
      <c r="J370">
        <f>LN(heatingOilData!K371/heatingOilData!K370)</f>
        <v>8.8977354198647891E-3</v>
      </c>
    </row>
    <row r="371" spans="1:10" x14ac:dyDescent="0.3">
      <c r="A371">
        <f>LN(heatingOilData!B372/heatingOilData!B371)</f>
        <v>-3.3045029584271553E-3</v>
      </c>
      <c r="B371">
        <f>LN(heatingOilData!C372/heatingOilData!C371)</f>
        <v>-1.737284482891261E-3</v>
      </c>
      <c r="C371">
        <f>LN(heatingOilData!D372/heatingOilData!D371)</f>
        <v>-1.7206772240794736E-3</v>
      </c>
      <c r="D371">
        <f>LN(heatingOilData!E372/heatingOilData!E371)</f>
        <v>-1.7027721454118334E-3</v>
      </c>
      <c r="E371">
        <f>LN(heatingOilData!F372/heatingOilData!F371)</f>
        <v>-1.6852358636860467E-3</v>
      </c>
      <c r="F371">
        <f>LN(heatingOilData!G372/heatingOilData!G371)</f>
        <v>-7.4170224056636816E-4</v>
      </c>
      <c r="G371">
        <f>LN(heatingOilData!H372/heatingOilData!H371)</f>
        <v>-7.3759914832206353E-4</v>
      </c>
      <c r="H371">
        <f>LN(heatingOilData!I372/heatingOilData!I371)</f>
        <v>-7.437709528446524E-4</v>
      </c>
      <c r="I371">
        <f>LN(heatingOilData!J372/heatingOilData!J371)</f>
        <v>-7.6365028529733333E-4</v>
      </c>
      <c r="J371">
        <f>LN(heatingOilData!K372/heatingOilData!K371)</f>
        <v>-7.877117382493169E-4</v>
      </c>
    </row>
    <row r="372" spans="1:10" x14ac:dyDescent="0.3">
      <c r="A372">
        <f>LN(heatingOilData!B373/heatingOilData!B372)</f>
        <v>-1.1689072049819538E-3</v>
      </c>
      <c r="B372">
        <f>LN(heatingOilData!C373/heatingOilData!C372)</f>
        <v>-5.7976617722144293E-4</v>
      </c>
      <c r="C372">
        <f>LN(heatingOilData!D373/heatingOilData!D372)</f>
        <v>-5.7421764425910746E-4</v>
      </c>
      <c r="D372">
        <f>LN(heatingOilData!E373/heatingOilData!E372)</f>
        <v>-5.6823564366385339E-4</v>
      </c>
      <c r="E372">
        <f>LN(heatingOilData!F373/heatingOilData!F372)</f>
        <v>-5.6237699485745354E-4</v>
      </c>
      <c r="F372">
        <f>LN(heatingOilData!G373/heatingOilData!G372)</f>
        <v>-5.5663792141397779E-4</v>
      </c>
      <c r="G372">
        <f>LN(heatingOilData!H373/heatingOilData!H372)</f>
        <v>-5.5355661529782026E-4</v>
      </c>
      <c r="H372">
        <f>LN(heatingOilData!I373/heatingOilData!I372)</f>
        <v>-5.5819147416398638E-4</v>
      </c>
      <c r="I372">
        <f>LN(heatingOilData!J373/heatingOilData!J372)</f>
        <v>-5.7312065758275224E-4</v>
      </c>
      <c r="J372">
        <f>LN(heatingOilData!K373/heatingOilData!K372)</f>
        <v>-5.9119126758831872E-4</v>
      </c>
    </row>
    <row r="373" spans="1:10" x14ac:dyDescent="0.3">
      <c r="A373">
        <f>LN(heatingOilData!B374/heatingOilData!B373)</f>
        <v>-2.5373293597232812E-3</v>
      </c>
      <c r="B373">
        <f>LN(heatingOilData!C374/heatingOilData!C373)</f>
        <v>-4.4560763457331667E-3</v>
      </c>
      <c r="C373">
        <f>LN(heatingOilData!D374/heatingOilData!D373)</f>
        <v>-4.4133238667799371E-3</v>
      </c>
      <c r="D373">
        <f>LN(heatingOilData!E374/heatingOilData!E373)</f>
        <v>-4.367233752217997E-3</v>
      </c>
      <c r="E373">
        <f>LN(heatingOilData!F374/heatingOilData!F373)</f>
        <v>-4.322096364617614E-3</v>
      </c>
      <c r="F373">
        <f>LN(heatingOilData!G374/heatingOilData!G373)</f>
        <v>-4.2778824654558668E-3</v>
      </c>
      <c r="G373">
        <f>LN(heatingOilData!H374/heatingOilData!H373)</f>
        <v>-4.2541449528053091E-3</v>
      </c>
      <c r="H373">
        <f>LN(heatingOilData!I374/heatingOilData!I373)</f>
        <v>-4.2898508387691657E-3</v>
      </c>
      <c r="I373">
        <f>LN(heatingOilData!J374/heatingOilData!J373)</f>
        <v>-4.4048716247952055E-3</v>
      </c>
      <c r="J373">
        <f>LN(heatingOilData!K374/heatingOilData!K373)</f>
        <v>-4.5441152972844094E-3</v>
      </c>
    </row>
    <row r="374" spans="1:10" x14ac:dyDescent="0.3">
      <c r="A374">
        <f>LN(heatingOilData!B375/heatingOilData!B374)</f>
        <v>2.2607474284999294E-2</v>
      </c>
      <c r="B374">
        <f>LN(heatingOilData!C375/heatingOilData!C374)</f>
        <v>1.9612241764904986E-2</v>
      </c>
      <c r="C374">
        <f>LN(heatingOilData!D375/heatingOilData!D374)</f>
        <v>1.7537620665327561E-2</v>
      </c>
      <c r="D374">
        <f>LN(heatingOilData!E375/heatingOilData!E374)</f>
        <v>1.6420110358854673E-2</v>
      </c>
      <c r="E374">
        <f>LN(heatingOilData!F375/heatingOilData!F374)</f>
        <v>1.5324538356158473E-2</v>
      </c>
      <c r="F374">
        <f>LN(heatingOilData!G375/heatingOilData!G374)</f>
        <v>1.5168622318875715E-2</v>
      </c>
      <c r="G374">
        <f>LN(heatingOilData!H375/heatingOilData!H374)</f>
        <v>1.5084907091486247E-2</v>
      </c>
      <c r="H374">
        <f>LN(heatingOilData!I375/heatingOilData!I374)</f>
        <v>1.4289934173352545E-2</v>
      </c>
      <c r="I374">
        <f>LN(heatingOilData!J375/heatingOilData!J374)</f>
        <v>1.3724958109664821E-2</v>
      </c>
      <c r="J374">
        <f>LN(heatingOilData!K375/heatingOilData!K374)</f>
        <v>1.2202473787965233E-2</v>
      </c>
    </row>
    <row r="375" spans="1:10" x14ac:dyDescent="0.3">
      <c r="A375">
        <f>LN(heatingOilData!B376/heatingOilData!B375)</f>
        <v>2.453416131147803E-2</v>
      </c>
      <c r="B375">
        <f>LN(heatingOilData!C376/heatingOilData!C375)</f>
        <v>2.3521641386991234E-2</v>
      </c>
      <c r="C375">
        <f>LN(heatingOilData!D376/heatingOilData!D375)</f>
        <v>2.1498164147158421E-2</v>
      </c>
      <c r="D375">
        <f>LN(heatingOilData!E376/heatingOilData!E375)</f>
        <v>2.0382399146517165E-2</v>
      </c>
      <c r="E375">
        <f>LN(heatingOilData!F376/heatingOilData!F375)</f>
        <v>1.9286115268517409E-2</v>
      </c>
      <c r="F375">
        <f>LN(heatingOilData!G376/heatingOilData!G375)</f>
        <v>1.7290448039249236E-2</v>
      </c>
      <c r="G375">
        <f>LN(heatingOilData!H376/heatingOilData!H375)</f>
        <v>1.5400250010188818E-2</v>
      </c>
      <c r="H375">
        <f>LN(heatingOilData!I376/heatingOilData!I375)</f>
        <v>1.3725167421115072E-2</v>
      </c>
      <c r="I375">
        <f>LN(heatingOilData!J376/heatingOilData!J375)</f>
        <v>1.3165508950986966E-2</v>
      </c>
      <c r="J375">
        <f>LN(heatingOilData!K376/heatingOilData!K375)</f>
        <v>1.2635020844530829E-2</v>
      </c>
    </row>
    <row r="376" spans="1:10" x14ac:dyDescent="0.3">
      <c r="A376">
        <f>LN(heatingOilData!B377/heatingOilData!B376)</f>
        <v>5.7626332906658313E-3</v>
      </c>
      <c r="B376">
        <f>LN(heatingOilData!C377/heatingOilData!C376)</f>
        <v>2.4147870933645841E-3</v>
      </c>
      <c r="C376">
        <f>LN(heatingOilData!D377/heatingOilData!D376)</f>
        <v>2.4014050516870692E-3</v>
      </c>
      <c r="D376">
        <f>LN(heatingOilData!E377/heatingOilData!E376)</f>
        <v>2.3816077942155692E-3</v>
      </c>
      <c r="E376">
        <f>LN(heatingOilData!F377/heatingOilData!F376)</f>
        <v>1.4542812961199066E-3</v>
      </c>
      <c r="F376">
        <f>LN(heatingOilData!G377/heatingOilData!G376)</f>
        <v>5.4117436154381318E-4</v>
      </c>
      <c r="G376">
        <f>LN(heatingOilData!H377/heatingOilData!H376)</f>
        <v>-3.5964754928199136E-4</v>
      </c>
      <c r="H376">
        <f>LN(heatingOilData!I377/heatingOilData!I376)</f>
        <v>-3.6357026395766976E-4</v>
      </c>
      <c r="I376">
        <f>LN(heatingOilData!J377/heatingOilData!J376)</f>
        <v>-1.3087783489187357E-3</v>
      </c>
      <c r="J376">
        <f>LN(heatingOilData!K377/heatingOilData!K376)</f>
        <v>-2.3206353481625007E-3</v>
      </c>
    </row>
    <row r="377" spans="1:10" x14ac:dyDescent="0.3">
      <c r="A377">
        <f>LN(heatingOilData!B378/heatingOilData!B377)</f>
        <v>2.1817713891506996E-2</v>
      </c>
      <c r="B377">
        <f>LN(heatingOilData!C378/heatingOilData!C377)</f>
        <v>2.7088039827864483E-2</v>
      </c>
      <c r="C377">
        <f>LN(heatingOilData!D378/heatingOilData!D377)</f>
        <v>2.6940107580563536E-2</v>
      </c>
      <c r="D377">
        <f>LN(heatingOilData!E378/heatingOilData!E377)</f>
        <v>2.4045269464759791E-2</v>
      </c>
      <c r="E377">
        <f>LN(heatingOilData!F378/heatingOilData!F377)</f>
        <v>2.2097369077499335E-2</v>
      </c>
      <c r="F377">
        <f>LN(heatingOilData!G378/heatingOilData!G377)</f>
        <v>1.6632771889590468E-2</v>
      </c>
      <c r="G377">
        <f>LN(heatingOilData!H378/heatingOilData!H377)</f>
        <v>2.3354003249083039E-3</v>
      </c>
      <c r="H377">
        <f>LN(heatingOilData!I378/heatingOilData!I377)</f>
        <v>-1.5944624423584304E-2</v>
      </c>
      <c r="I377">
        <f>LN(heatingOilData!J378/heatingOilData!J377)</f>
        <v>-2.213274871503302E-2</v>
      </c>
      <c r="J377">
        <f>LN(heatingOilData!K378/heatingOilData!K377)</f>
        <v>-1.8958840112709187E-2</v>
      </c>
    </row>
    <row r="378" spans="1:10" x14ac:dyDescent="0.3">
      <c r="A378">
        <f>LN(heatingOilData!B379/heatingOilData!B378)</f>
        <v>-1.5719570628982226E-2</v>
      </c>
      <c r="B378">
        <f>LN(heatingOilData!C379/heatingOilData!C378)</f>
        <v>-1.4551002462623511E-2</v>
      </c>
      <c r="C378">
        <f>LN(heatingOilData!D379/heatingOilData!D378)</f>
        <v>-1.3561368671635125E-2</v>
      </c>
      <c r="D378">
        <f>LN(heatingOilData!E379/heatingOilData!E378)</f>
        <v>-1.2583304627892887E-2</v>
      </c>
      <c r="E378">
        <f>LN(heatingOilData!F379/heatingOilData!F378)</f>
        <v>-1.2515807931830646E-2</v>
      </c>
      <c r="F378">
        <f>LN(heatingOilData!G379/heatingOilData!G378)</f>
        <v>-1.2493469659802288E-2</v>
      </c>
      <c r="G378">
        <f>LN(heatingOilData!H379/heatingOilData!H378)</f>
        <v>-1.2640110509777433E-2</v>
      </c>
      <c r="H378">
        <f>LN(heatingOilData!I379/heatingOilData!I378)</f>
        <v>-1.3016174839206581E-2</v>
      </c>
      <c r="I378">
        <f>LN(heatingOilData!J379/heatingOilData!J378)</f>
        <v>-1.3479888302822582E-2</v>
      </c>
      <c r="J378">
        <f>LN(heatingOilData!K379/heatingOilData!K378)</f>
        <v>-1.3908430046132E-2</v>
      </c>
    </row>
    <row r="379" spans="1:10" x14ac:dyDescent="0.3">
      <c r="A379">
        <f>LN(heatingOilData!B380/heatingOilData!B379)</f>
        <v>7.8906731090662083E-3</v>
      </c>
      <c r="B379">
        <f>LN(heatingOilData!C380/heatingOilData!C379)</f>
        <v>5.6636672816054176E-3</v>
      </c>
      <c r="C379">
        <f>LN(heatingOilData!D380/heatingOilData!D379)</f>
        <v>5.627681186562288E-3</v>
      </c>
      <c r="D379">
        <f>LN(heatingOilData!E380/heatingOilData!E379)</f>
        <v>5.5921495059637625E-3</v>
      </c>
      <c r="E379">
        <f>LN(heatingOilData!F380/heatingOilData!F379)</f>
        <v>5.562048967249089E-3</v>
      </c>
      <c r="F379">
        <f>LN(heatingOilData!G380/heatingOilData!G379)</f>
        <v>4.6586717476494854E-3</v>
      </c>
      <c r="G379">
        <f>LN(heatingOilData!H380/heatingOilData!H379)</f>
        <v>2.903286379742482E-3</v>
      </c>
      <c r="H379">
        <f>LN(heatingOilData!I380/heatingOilData!I379)</f>
        <v>1.1223345734787044E-3</v>
      </c>
      <c r="I379">
        <f>LN(heatingOilData!J380/heatingOilData!J379)</f>
        <v>-7.7579522897972832E-4</v>
      </c>
      <c r="J379">
        <f>LN(heatingOilData!K380/heatingOilData!K379)</f>
        <v>-8.0064055517914401E-4</v>
      </c>
    </row>
    <row r="380" spans="1:10" x14ac:dyDescent="0.3">
      <c r="A380">
        <f>LN(heatingOilData!B381/heatingOilData!B380)</f>
        <v>3.2846744860633831E-3</v>
      </c>
      <c r="B380">
        <f>LN(heatingOilData!C381/heatingOilData!C380)</f>
        <v>6.7181369334726937E-3</v>
      </c>
      <c r="C380">
        <f>LN(heatingOilData!D381/heatingOilData!D380)</f>
        <v>6.675712658381211E-3</v>
      </c>
      <c r="D380">
        <f>LN(heatingOilData!E381/heatingOilData!E380)</f>
        <v>6.6338208319021872E-3</v>
      </c>
      <c r="E380">
        <f>LN(heatingOilData!F381/heatingOilData!F380)</f>
        <v>6.5983297801039667E-3</v>
      </c>
      <c r="F380">
        <f>LN(heatingOilData!G381/heatingOilData!G380)</f>
        <v>6.5924514927135774E-3</v>
      </c>
      <c r="G380">
        <f>LN(heatingOilData!H381/heatingOilData!H380)</f>
        <v>6.681740434733143E-3</v>
      </c>
      <c r="H380">
        <f>LN(heatingOilData!I381/heatingOilData!I380)</f>
        <v>5.9646029581695648E-3</v>
      </c>
      <c r="I380">
        <f>LN(heatingOilData!J381/heatingOilData!J380)</f>
        <v>5.224975602478049E-3</v>
      </c>
      <c r="J380">
        <f>LN(heatingOilData!K381/heatingOilData!K380)</f>
        <v>5.3919251949871416E-3</v>
      </c>
    </row>
    <row r="381" spans="1:10" x14ac:dyDescent="0.3">
      <c r="A381">
        <f>LN(heatingOilData!B382/heatingOilData!B381)</f>
        <v>6.7181369334726937E-3</v>
      </c>
      <c r="B381">
        <f>LN(heatingOilData!C382/heatingOilData!C381)</f>
        <v>6.1338817612662166E-3</v>
      </c>
      <c r="C381">
        <f>LN(heatingOilData!D382/heatingOilData!D381)</f>
        <v>6.0953935584616469E-3</v>
      </c>
      <c r="D381">
        <f>LN(heatingOilData!E382/heatingOilData!E381)</f>
        <v>6.0573853483641953E-3</v>
      </c>
      <c r="E381">
        <f>LN(heatingOilData!F382/heatingOilData!F381)</f>
        <v>6.02518214742643E-3</v>
      </c>
      <c r="F381">
        <f>LN(heatingOilData!G382/heatingOilData!G381)</f>
        <v>6.0198482074881208E-3</v>
      </c>
      <c r="G381">
        <f>LN(heatingOilData!H382/heatingOilData!H381)</f>
        <v>6.9949168717912914E-3</v>
      </c>
      <c r="H381">
        <f>LN(heatingOilData!I382/heatingOilData!I381)</f>
        <v>8.1436689192405064E-3</v>
      </c>
      <c r="I381">
        <f>LN(heatingOilData!J382/heatingOilData!J381)</f>
        <v>8.4567100182234584E-3</v>
      </c>
      <c r="J381">
        <f>LN(heatingOilData!K382/heatingOilData!K381)</f>
        <v>8.725020648078249E-3</v>
      </c>
    </row>
    <row r="382" spans="1:10" x14ac:dyDescent="0.3">
      <c r="A382">
        <f>LN(heatingOilData!B383/heatingOilData!B382)</f>
        <v>5.9540094701076287E-3</v>
      </c>
      <c r="B382">
        <f>LN(heatingOilData!C383/heatingOilData!C382)</f>
        <v>5.9177075769598977E-3</v>
      </c>
      <c r="C382">
        <f>LN(heatingOilData!D383/heatingOilData!D382)</f>
        <v>5.8807974882539391E-3</v>
      </c>
      <c r="D382">
        <f>LN(heatingOilData!E383/heatingOilData!E382)</f>
        <v>5.8443449800691209E-3</v>
      </c>
      <c r="E382">
        <f>LN(heatingOilData!F383/heatingOilData!F382)</f>
        <v>6.6913438606249443E-3</v>
      </c>
      <c r="F382">
        <f>LN(heatingOilData!G383/heatingOilData!G382)</f>
        <v>6.6854576944323047E-3</v>
      </c>
      <c r="G382">
        <f>LN(heatingOilData!H383/heatingOilData!H382)</f>
        <v>6.7688181486883795E-3</v>
      </c>
      <c r="H382">
        <f>LN(heatingOilData!I383/heatingOilData!I382)</f>
        <v>6.064522859623468E-3</v>
      </c>
      <c r="I382">
        <f>LN(heatingOilData!J383/heatingOilData!J382)</f>
        <v>6.2959284568148309E-3</v>
      </c>
      <c r="J382">
        <f>LN(heatingOilData!K383/heatingOilData!K382)</f>
        <v>6.494168253276868E-3</v>
      </c>
    </row>
    <row r="383" spans="1:10" x14ac:dyDescent="0.3">
      <c r="A383">
        <f>LN(heatingOilData!B384/heatingOilData!B383)</f>
        <v>1.9770881768328318E-2</v>
      </c>
      <c r="B383">
        <f>LN(heatingOilData!C384/heatingOilData!C383)</f>
        <v>1.9125782209993929E-2</v>
      </c>
      <c r="C383">
        <f>LN(heatingOilData!D384/heatingOilData!D383)</f>
        <v>1.8135896317457795E-2</v>
      </c>
      <c r="D383">
        <f>LN(heatingOilData!E384/heatingOilData!E383)</f>
        <v>1.7157283618578129E-2</v>
      </c>
      <c r="E383">
        <f>LN(heatingOilData!F384/heatingOilData!F383)</f>
        <v>1.6189752167936115E-2</v>
      </c>
      <c r="F383">
        <f>LN(heatingOilData!G384/heatingOilData!G383)</f>
        <v>1.4448854379541468E-2</v>
      </c>
      <c r="G383">
        <f>LN(heatingOilData!H384/heatingOilData!H383)</f>
        <v>1.2876092878731399E-2</v>
      </c>
      <c r="H383">
        <f>LN(heatingOilData!I384/heatingOilData!I383)</f>
        <v>1.2381804215078111E-2</v>
      </c>
      <c r="I383">
        <f>LN(heatingOilData!J384/heatingOilData!J383)</f>
        <v>1.1910529306542871E-2</v>
      </c>
      <c r="J383">
        <f>LN(heatingOilData!K384/heatingOilData!K383)</f>
        <v>1.2282053212666557E-2</v>
      </c>
    </row>
    <row r="384" spans="1:10" x14ac:dyDescent="0.3">
      <c r="A384">
        <f>LN(heatingOilData!B385/heatingOilData!B384)</f>
        <v>-1.4119310499528888E-3</v>
      </c>
      <c r="B384">
        <f>LN(heatingOilData!C385/heatingOilData!C384)</f>
        <v>-1.2286091935990555E-3</v>
      </c>
      <c r="C384">
        <f>LN(heatingOilData!D385/heatingOilData!D384)</f>
        <v>-3.4904014315969737E-4</v>
      </c>
      <c r="D384">
        <f>LN(heatingOilData!E385/heatingOilData!E384)</f>
        <v>5.2060738702956657E-4</v>
      </c>
      <c r="E384">
        <f>LN(heatingOilData!F385/heatingOilData!F384)</f>
        <v>5.1791110350594635E-4</v>
      </c>
      <c r="F384">
        <f>LN(heatingOilData!G385/heatingOilData!G384)</f>
        <v>5.1835854292417406E-4</v>
      </c>
      <c r="G384">
        <f>LN(heatingOilData!H385/heatingOilData!H384)</f>
        <v>5.2562419081387277E-4</v>
      </c>
      <c r="H384">
        <f>LN(heatingOilData!I385/heatingOilData!I384)</f>
        <v>5.4274085457112794E-4</v>
      </c>
      <c r="I384">
        <f>LN(heatingOilData!J385/heatingOilData!J384)</f>
        <v>5.636449186330201E-4</v>
      </c>
      <c r="J384">
        <f>LN(heatingOilData!K385/heatingOilData!K384)</f>
        <v>5.8111381780588515E-4</v>
      </c>
    </row>
    <row r="385" spans="1:10" x14ac:dyDescent="0.3">
      <c r="A385">
        <f>LN(heatingOilData!B386/heatingOilData!B385)</f>
        <v>1.9241454221916674E-2</v>
      </c>
      <c r="B385">
        <f>LN(heatingOilData!C386/heatingOilData!C385)</f>
        <v>1.654657624102188E-2</v>
      </c>
      <c r="C385">
        <f>LN(heatingOilData!D386/heatingOilData!D385)</f>
        <v>1.558743024809214E-2</v>
      </c>
      <c r="D385">
        <f>LN(heatingOilData!E386/heatingOilData!E385)</f>
        <v>1.4639028323613039E-2</v>
      </c>
      <c r="E385">
        <f>LN(heatingOilData!F386/heatingOilData!F385)</f>
        <v>1.4563780072959194E-2</v>
      </c>
      <c r="F385">
        <f>LN(heatingOilData!G386/heatingOilData!G385)</f>
        <v>1.4576267679560778E-2</v>
      </c>
      <c r="G385">
        <f>LN(heatingOilData!H386/heatingOilData!H385)</f>
        <v>1.3915688114745424E-2</v>
      </c>
      <c r="H385">
        <f>LN(heatingOilData!I386/heatingOilData!I385)</f>
        <v>1.3473661118964543E-2</v>
      </c>
      <c r="I385">
        <f>LN(heatingOilData!J386/heatingOilData!J385)</f>
        <v>1.3062324184673029E-2</v>
      </c>
      <c r="J385">
        <f>LN(heatingOilData!K386/heatingOilData!K385)</f>
        <v>1.2508582221597503E-2</v>
      </c>
    </row>
    <row r="386" spans="1:10" x14ac:dyDescent="0.3">
      <c r="A386">
        <f>LN(heatingOilData!B387/heatingOilData!B386)</f>
        <v>-9.3995470115043507E-3</v>
      </c>
      <c r="B386">
        <f>LN(heatingOilData!C387/heatingOilData!C386)</f>
        <v>-8.326153911367826E-3</v>
      </c>
      <c r="C386">
        <f>LN(heatingOilData!D387/heatingOilData!D386)</f>
        <v>-7.4170240840077881E-3</v>
      </c>
      <c r="D386">
        <f>LN(heatingOilData!E387/heatingOilData!E386)</f>
        <v>-7.3788408584506259E-3</v>
      </c>
      <c r="E386">
        <f>LN(heatingOilData!F387/heatingOilData!F386)</f>
        <v>-7.3410487595786398E-3</v>
      </c>
      <c r="F386">
        <f>LN(heatingOilData!G387/heatingOilData!G386)</f>
        <v>-7.347320536409345E-3</v>
      </c>
      <c r="G386">
        <f>LN(heatingOilData!H387/heatingOilData!H386)</f>
        <v>-7.4556045397697456E-3</v>
      </c>
      <c r="H386">
        <f>LN(heatingOilData!I387/heatingOilData!I386)</f>
        <v>-7.7026802693336222E-3</v>
      </c>
      <c r="I386">
        <f>LN(heatingOilData!J387/heatingOilData!J386)</f>
        <v>-8.0037653883706858E-3</v>
      </c>
      <c r="J386">
        <f>LN(heatingOilData!K387/heatingOilData!K386)</f>
        <v>-8.2573680895209403E-3</v>
      </c>
    </row>
    <row r="387" spans="1:10" x14ac:dyDescent="0.3">
      <c r="A387">
        <f>LN(heatingOilData!B388/heatingOilData!B387)</f>
        <v>-1.5154475044378755E-2</v>
      </c>
      <c r="B387">
        <f>LN(heatingOilData!C388/heatingOilData!C387)</f>
        <v>-1.5447033492345889E-2</v>
      </c>
      <c r="C387">
        <f>LN(heatingOilData!D388/heatingOilData!D387)</f>
        <v>-1.5352709089585317E-2</v>
      </c>
      <c r="D387">
        <f>LN(heatingOilData!E388/heatingOilData!E387)</f>
        <v>-1.4398722175473024E-2</v>
      </c>
      <c r="E387">
        <f>LN(heatingOilData!F388/heatingOilData!F387)</f>
        <v>-1.3455438470555083E-2</v>
      </c>
      <c r="F387">
        <f>LN(heatingOilData!G388/heatingOilData!G387)</f>
        <v>-1.2598320050034912E-2</v>
      </c>
      <c r="G387">
        <f>LN(heatingOilData!H388/heatingOilData!H387)</f>
        <v>-1.1904902506318314E-2</v>
      </c>
      <c r="H387">
        <f>LN(heatingOilData!I388/heatingOilData!I387)</f>
        <v>-1.1393558462372971E-2</v>
      </c>
      <c r="I387">
        <f>LN(heatingOilData!J388/heatingOilData!J387)</f>
        <v>-1.0898266453317033E-2</v>
      </c>
      <c r="J387">
        <f>LN(heatingOilData!K388/heatingOilData!K387)</f>
        <v>-1.0272403538306574E-2</v>
      </c>
    </row>
    <row r="388" spans="1:10" x14ac:dyDescent="0.3">
      <c r="A388">
        <f>LN(heatingOilData!B389/heatingOilData!B388)</f>
        <v>7.4297175309184296E-3</v>
      </c>
      <c r="B388">
        <f>LN(heatingOilData!C389/heatingOilData!C388)</f>
        <v>6.6996019278329454E-3</v>
      </c>
      <c r="C388">
        <f>LN(heatingOilData!D389/heatingOilData!D388)</f>
        <v>5.7849227854519097E-3</v>
      </c>
      <c r="D388">
        <f>LN(heatingOilData!E389/heatingOilData!E388)</f>
        <v>5.7496455981562141E-3</v>
      </c>
      <c r="E388">
        <f>LN(heatingOilData!F389/heatingOilData!F388)</f>
        <v>5.7147960536686393E-3</v>
      </c>
      <c r="F388">
        <f>LN(heatingOilData!G389/heatingOilData!G388)</f>
        <v>5.7147960536686393E-3</v>
      </c>
      <c r="G388">
        <f>LN(heatingOilData!H389/heatingOilData!H388)</f>
        <v>4.9191947405287312E-3</v>
      </c>
      <c r="H388">
        <f>LN(heatingOilData!I389/heatingOilData!I388)</f>
        <v>4.1746135588536593E-3</v>
      </c>
      <c r="I388">
        <f>LN(heatingOilData!J389/heatingOilData!J388)</f>
        <v>4.3359479751482561E-3</v>
      </c>
      <c r="J388">
        <f>LN(heatingOilData!K389/heatingOilData!K388)</f>
        <v>3.5005870052821201E-3</v>
      </c>
    </row>
    <row r="389" spans="1:10" x14ac:dyDescent="0.3">
      <c r="A389">
        <f>LN(heatingOilData!B390/heatingOilData!B389)</f>
        <v>-1.2770659548742805E-2</v>
      </c>
      <c r="B389">
        <f>LN(heatingOilData!C390/heatingOilData!C389)</f>
        <v>-1.184282511262295E-2</v>
      </c>
      <c r="C389">
        <f>LN(heatingOilData!D390/heatingOilData!D389)</f>
        <v>-1.0896417126004863E-2</v>
      </c>
      <c r="D389">
        <f>LN(heatingOilData!E390/heatingOilData!E389)</f>
        <v>-1.0829800169275644E-2</v>
      </c>
      <c r="E389">
        <f>LN(heatingOilData!F390/heatingOilData!F389)</f>
        <v>-1.0763992817211916E-2</v>
      </c>
      <c r="F389">
        <f>LN(heatingOilData!G390/heatingOilData!G389)</f>
        <v>-1.1637126549448183E-2</v>
      </c>
      <c r="G389">
        <f>LN(heatingOilData!H390/heatingOilData!H389)</f>
        <v>-1.2698583337127431E-2</v>
      </c>
      <c r="H389">
        <f>LN(heatingOilData!I390/heatingOilData!I389)</f>
        <v>-1.4044918512687953E-2</v>
      </c>
      <c r="I389">
        <f>LN(heatingOilData!J390/heatingOilData!J389)</f>
        <v>-1.554533674304466E-2</v>
      </c>
      <c r="J389">
        <f>LN(heatingOilData!K390/heatingOilData!K389)</f>
        <v>-1.6047311093235914E-2</v>
      </c>
    </row>
    <row r="390" spans="1:10" x14ac:dyDescent="0.3">
      <c r="A390">
        <f>LN(heatingOilData!B391/heatingOilData!B390)</f>
        <v>-3.0392443167527308E-3</v>
      </c>
      <c r="B390">
        <f>LN(heatingOilData!C391/heatingOilData!C390)</f>
        <v>-3.0273373668282841E-3</v>
      </c>
      <c r="C390">
        <f>LN(heatingOilData!D391/heatingOilData!D390)</f>
        <v>-3.0085855805822839E-3</v>
      </c>
      <c r="D390">
        <f>LN(heatingOilData!E391/heatingOilData!E390)</f>
        <v>-2.1097054238495955E-3</v>
      </c>
      <c r="E390">
        <f>LN(heatingOilData!F391/heatingOilData!F390)</f>
        <v>-1.2226007985222127E-3</v>
      </c>
      <c r="F390">
        <f>LN(heatingOilData!G391/heatingOilData!G390)</f>
        <v>-3.4946706628598273E-4</v>
      </c>
      <c r="G390">
        <f>LN(heatingOilData!H391/heatingOilData!H390)</f>
        <v>-3.5505059843967107E-4</v>
      </c>
      <c r="H390">
        <f>LN(heatingOilData!I391/heatingOilData!I390)</f>
        <v>-3.6744442816500191E-4</v>
      </c>
      <c r="I390">
        <f>LN(heatingOilData!J391/heatingOilData!J390)</f>
        <v>-3.8218995305664414E-4</v>
      </c>
      <c r="J390">
        <f>LN(heatingOilData!K391/heatingOilData!K390)</f>
        <v>-3.9463299643950736E-4</v>
      </c>
    </row>
    <row r="391" spans="1:10" x14ac:dyDescent="0.3">
      <c r="A391">
        <f>LN(heatingOilData!B392/heatingOilData!B391)</f>
        <v>1.6101622586038534E-3</v>
      </c>
      <c r="B391">
        <f>LN(heatingOilData!C392/heatingOilData!C391)</f>
        <v>3.0273373668283452E-3</v>
      </c>
      <c r="C391">
        <f>LN(heatingOilData!D392/heatingOilData!D391)</f>
        <v>3.0085855805823043E-3</v>
      </c>
      <c r="D391">
        <f>LN(heatingOilData!E392/heatingOilData!E391)</f>
        <v>2.1097054238496567E-3</v>
      </c>
      <c r="E391">
        <f>LN(heatingOilData!F392/heatingOilData!F391)</f>
        <v>2.0949728332597204E-3</v>
      </c>
      <c r="F391">
        <f>LN(heatingOilData!G392/heatingOilData!G391)</f>
        <v>2.0949728332597204E-3</v>
      </c>
      <c r="G391">
        <f>LN(heatingOilData!H392/heatingOilData!H391)</f>
        <v>2.1284151348263543E-3</v>
      </c>
      <c r="H391">
        <f>LN(heatingOilData!I392/heatingOilData!I391)</f>
        <v>2.2026440623420965E-3</v>
      </c>
      <c r="I391">
        <f>LN(heatingOilData!J392/heatingOilData!J391)</f>
        <v>2.2909517465557624E-3</v>
      </c>
      <c r="J391">
        <f>LN(heatingOilData!K392/heatingOilData!K391)</f>
        <v>2.3654653253352689E-3</v>
      </c>
    </row>
    <row r="392" spans="1:10" x14ac:dyDescent="0.3">
      <c r="A392">
        <f>LN(heatingOilData!B393/heatingOilData!B392)</f>
        <v>1.7874698412066484E-4</v>
      </c>
      <c r="B392">
        <f>LN(heatingOilData!C393/heatingOilData!C392)</f>
        <v>-1.0674258263118732E-3</v>
      </c>
      <c r="C392">
        <f>LN(heatingOilData!D393/heatingOilData!D392)</f>
        <v>-1.9456979694459501E-3</v>
      </c>
      <c r="D392">
        <f>LN(heatingOilData!E393/heatingOilData!E392)</f>
        <v>-2.8139308050663344E-3</v>
      </c>
      <c r="E392">
        <f>LN(heatingOilData!F393/heatingOilData!F392)</f>
        <v>-4.5446678465881924E-3</v>
      </c>
      <c r="F392">
        <f>LN(heatingOilData!G393/heatingOilData!G392)</f>
        <v>-4.5446678465881924E-3</v>
      </c>
      <c r="G392">
        <f>LN(heatingOilData!H393/heatingOilData!H392)</f>
        <v>-4.61730530851565E-3</v>
      </c>
      <c r="H392">
        <f>LN(heatingOilData!I393/heatingOilData!I392)</f>
        <v>-4.7785424507740086E-3</v>
      </c>
      <c r="I392">
        <f>LN(heatingOilData!J393/heatingOilData!J392)</f>
        <v>-4.9703791869166476E-3</v>
      </c>
      <c r="J392">
        <f>LN(heatingOilData!K393/heatingOilData!K392)</f>
        <v>-5.132265509336425E-3</v>
      </c>
    </row>
    <row r="393" spans="1:10" x14ac:dyDescent="0.3">
      <c r="A393">
        <f>LN(heatingOilData!B394/heatingOilData!B393)</f>
        <v>5.3476063265952773E-3</v>
      </c>
      <c r="B393">
        <f>LN(heatingOilData!C394/heatingOilData!C393)</f>
        <v>4.2628838977525844E-3</v>
      </c>
      <c r="C393">
        <f>LN(heatingOilData!D394/heatingOilData!D393)</f>
        <v>3.358376996541429E-3</v>
      </c>
      <c r="D393">
        <f>LN(heatingOilData!E394/heatingOilData!E393)</f>
        <v>2.4626221768264517E-3</v>
      </c>
      <c r="E393">
        <f>LN(heatingOilData!F394/heatingOilData!F393)</f>
        <v>2.4496950133285865E-3</v>
      </c>
      <c r="F393">
        <f>LN(heatingOilData!G394/heatingOilData!G393)</f>
        <v>2.4496950133285865E-3</v>
      </c>
      <c r="G393">
        <f>LN(heatingOilData!H394/heatingOilData!H393)</f>
        <v>1.6007117690901012E-3</v>
      </c>
      <c r="H393">
        <f>LN(heatingOilData!I394/heatingOilData!I393)</f>
        <v>7.3664828377235112E-4</v>
      </c>
      <c r="I393">
        <f>LN(heatingOilData!J394/heatingOilData!J393)</f>
        <v>-1.9166267428095631E-4</v>
      </c>
      <c r="J393">
        <f>LN(heatingOilData!K394/heatingOilData!K393)</f>
        <v>-1.9792182152681521E-4</v>
      </c>
    </row>
    <row r="394" spans="1:10" x14ac:dyDescent="0.3">
      <c r="A394">
        <f>LN(heatingOilData!B395/heatingOilData!B394)</f>
        <v>-2.1745847459441327E-2</v>
      </c>
      <c r="B394">
        <f>LN(heatingOilData!C395/heatingOilData!C394)</f>
        <v>-2.1498499071841867E-2</v>
      </c>
      <c r="C394">
        <f>LN(heatingOilData!D395/heatingOilData!D394)</f>
        <v>-2.0501653982978745E-2</v>
      </c>
      <c r="D394">
        <f>LN(heatingOilData!E395/heatingOilData!E394)</f>
        <v>-1.861920975059432E-2</v>
      </c>
      <c r="E394">
        <f>LN(heatingOilData!F395/heatingOilData!F394)</f>
        <v>-1.7630922143578365E-2</v>
      </c>
      <c r="F394">
        <f>LN(heatingOilData!G395/heatingOilData!G394)</f>
        <v>-1.6741954176776565E-2</v>
      </c>
      <c r="G394">
        <f>LN(heatingOilData!H395/heatingOilData!H394)</f>
        <v>-1.5220994010355243E-2</v>
      </c>
      <c r="H394">
        <f>LN(heatingOilData!I395/heatingOilData!I394)</f>
        <v>-1.4837067430467624E-2</v>
      </c>
      <c r="I394">
        <f>LN(heatingOilData!J395/heatingOilData!J394)</f>
        <v>-1.4480415196557886E-2</v>
      </c>
      <c r="J394">
        <f>LN(heatingOilData!K395/heatingOilData!K394)</f>
        <v>-1.495690461182754E-2</v>
      </c>
    </row>
    <row r="395" spans="1:10" x14ac:dyDescent="0.3">
      <c r="A395">
        <f>LN(heatingOilData!B396/heatingOilData!B395)</f>
        <v>2.7215838263217394E-3</v>
      </c>
      <c r="B395">
        <f>LN(heatingOilData!C396/heatingOilData!C395)</f>
        <v>-1.8111020605513141E-4</v>
      </c>
      <c r="C395">
        <f>LN(heatingOilData!D396/heatingOilData!D395)</f>
        <v>-1.08127601091713E-3</v>
      </c>
      <c r="D395">
        <f>LN(heatingOilData!E396/heatingOilData!E395)</f>
        <v>-1.9707970187888956E-3</v>
      </c>
      <c r="E395">
        <f>LN(heatingOilData!F396/heatingOilData!F395)</f>
        <v>-2.8500197417434931E-3</v>
      </c>
      <c r="F395">
        <f>LN(heatingOilData!G396/heatingOilData!G395)</f>
        <v>-2.8474836823070824E-3</v>
      </c>
      <c r="G395">
        <f>LN(heatingOilData!H396/heatingOilData!H395)</f>
        <v>-2.891219939561966E-3</v>
      </c>
      <c r="H395">
        <f>LN(heatingOilData!I396/heatingOilData!I395)</f>
        <v>-2.9940142126047777E-3</v>
      </c>
      <c r="I395">
        <f>LN(heatingOilData!J396/heatingOilData!J395)</f>
        <v>-3.1164809018184073E-3</v>
      </c>
      <c r="J395">
        <f>LN(heatingOilData!K396/heatingOilData!K395)</f>
        <v>-3.2199665575053885E-3</v>
      </c>
    </row>
    <row r="396" spans="1:10" x14ac:dyDescent="0.3">
      <c r="A396">
        <f>LN(heatingOilData!B397/heatingOilData!B396)</f>
        <v>8.3003002701438604E-3</v>
      </c>
      <c r="B396">
        <f>LN(heatingOilData!C397/heatingOilData!C396)</f>
        <v>7.7582707592889514E-3</v>
      </c>
      <c r="C396">
        <f>LN(heatingOilData!D397/heatingOilData!D396)</f>
        <v>7.7234330939747473E-3</v>
      </c>
      <c r="D396">
        <f>LN(heatingOilData!E397/heatingOilData!E396)</f>
        <v>7.6820386718384837E-3</v>
      </c>
      <c r="E396">
        <f>LN(heatingOilData!F397/heatingOilData!F396)</f>
        <v>7.6410856005285945E-3</v>
      </c>
      <c r="F396">
        <f>LN(heatingOilData!G397/heatingOilData!G396)</f>
        <v>7.6343025025636217E-3</v>
      </c>
      <c r="G396">
        <f>LN(heatingOilData!H397/heatingOilData!H396)</f>
        <v>7.7512781063067632E-3</v>
      </c>
      <c r="H396">
        <f>LN(heatingOilData!I397/heatingOilData!I396)</f>
        <v>8.0261746777828633E-3</v>
      </c>
      <c r="I396">
        <f>LN(heatingOilData!J397/heatingOilData!J396)</f>
        <v>8.3536182720229321E-3</v>
      </c>
      <c r="J396">
        <f>LN(heatingOilData!K397/heatingOilData!K396)</f>
        <v>8.6302592857529555E-3</v>
      </c>
    </row>
    <row r="397" spans="1:10" x14ac:dyDescent="0.3">
      <c r="A397">
        <f>LN(heatingOilData!B398/heatingOilData!B397)</f>
        <v>2.5371714887081856E-2</v>
      </c>
      <c r="B397">
        <f>LN(heatingOilData!C398/heatingOilData!C397)</f>
        <v>1.9048194970694411E-2</v>
      </c>
      <c r="C397">
        <f>LN(heatingOilData!D398/heatingOilData!D397)</f>
        <v>1.7558312213378734E-2</v>
      </c>
      <c r="D397">
        <f>LN(heatingOilData!E398/heatingOilData!E397)</f>
        <v>1.6590567612264382E-2</v>
      </c>
      <c r="E397">
        <f>LN(heatingOilData!F398/heatingOilData!F397)</f>
        <v>1.4585971622800252E-2</v>
      </c>
      <c r="F397">
        <f>LN(heatingOilData!G398/heatingOilData!G397)</f>
        <v>1.2828574140321708E-2</v>
      </c>
      <c r="G397">
        <f>LN(heatingOilData!H398/heatingOilData!H397)</f>
        <v>1.0360935843610563E-2</v>
      </c>
      <c r="H397">
        <f>LN(heatingOilData!I398/heatingOilData!I397)</f>
        <v>8.884011790162424E-3</v>
      </c>
      <c r="I397">
        <f>LN(heatingOilData!J398/heatingOilData!J397)</f>
        <v>8.2844130486963343E-3</v>
      </c>
      <c r="J397">
        <f>LN(heatingOilData!K398/heatingOilData!K397)</f>
        <v>7.5652361610634754E-3</v>
      </c>
    </row>
    <row r="398" spans="1:10" x14ac:dyDescent="0.3">
      <c r="A398">
        <f>LN(heatingOilData!B399/heatingOilData!B398)</f>
        <v>7.8527582665664699E-3</v>
      </c>
      <c r="B398">
        <f>LN(heatingOilData!C399/heatingOilData!C398)</f>
        <v>1.6092703422638421E-2</v>
      </c>
      <c r="C398">
        <f>LN(heatingOilData!D399/heatingOilData!D398)</f>
        <v>1.6563886675141297E-2</v>
      </c>
      <c r="D398">
        <f>LN(heatingOilData!E399/heatingOilData!E398)</f>
        <v>1.6491997780169469E-2</v>
      </c>
      <c r="E398">
        <f>LN(heatingOilData!F399/heatingOilData!F398)</f>
        <v>1.1448520533538366E-2</v>
      </c>
      <c r="F398">
        <f>LN(heatingOilData!G399/heatingOilData!G398)</f>
        <v>-5.9544834427754543E-3</v>
      </c>
      <c r="G398">
        <f>LN(heatingOilData!H399/heatingOilData!H398)</f>
        <v>-2.5012550027557826E-2</v>
      </c>
      <c r="H398">
        <f>LN(heatingOilData!I399/heatingOilData!I398)</f>
        <v>-2.9735711200233255E-2</v>
      </c>
      <c r="I398">
        <f>LN(heatingOilData!J399/heatingOilData!J398)</f>
        <v>-2.2115353308674944E-2</v>
      </c>
      <c r="J398">
        <f>LN(heatingOilData!K399/heatingOilData!K398)</f>
        <v>-2.7805380377270766E-3</v>
      </c>
    </row>
    <row r="399" spans="1:10" x14ac:dyDescent="0.3">
      <c r="A399">
        <f>LN(heatingOilData!B400/heatingOilData!B399)</f>
        <v>2.0303519200892378E-2</v>
      </c>
      <c r="B399">
        <f>LN(heatingOilData!C400/heatingOilData!C399)</f>
        <v>1.7885257489193437E-2</v>
      </c>
      <c r="C399">
        <f>LN(heatingOilData!D400/heatingOilData!D399)</f>
        <v>1.612384845443237E-2</v>
      </c>
      <c r="D399">
        <f>LN(heatingOilData!E400/heatingOilData!E399)</f>
        <v>1.1980290474230723E-2</v>
      </c>
      <c r="E399">
        <f>LN(heatingOilData!F400/heatingOilData!F399)</f>
        <v>1.0295217906077911E-2</v>
      </c>
      <c r="F399">
        <f>LN(heatingOilData!G400/heatingOilData!G399)</f>
        <v>8.7443719132146193E-3</v>
      </c>
      <c r="G399">
        <f>LN(heatingOilData!H400/heatingOilData!H399)</f>
        <v>7.2621960417846958E-3</v>
      </c>
      <c r="H399">
        <f>LN(heatingOilData!I400/heatingOilData!I399)</f>
        <v>6.6219142739583712E-3</v>
      </c>
      <c r="I399">
        <f>LN(heatingOilData!J400/heatingOilData!J399)</f>
        <v>5.8674136644453765E-3</v>
      </c>
      <c r="J399">
        <f>LN(heatingOilData!K400/heatingOilData!K399)</f>
        <v>5.9488575197722635E-3</v>
      </c>
    </row>
    <row r="400" spans="1:10" x14ac:dyDescent="0.3">
      <c r="A400">
        <f>LN(heatingOilData!B401/heatingOilData!B400)</f>
        <v>-7.1795180186361345E-3</v>
      </c>
      <c r="B400">
        <f>LN(heatingOilData!C401/heatingOilData!C400)</f>
        <v>-7.356119049338008E-3</v>
      </c>
      <c r="C400">
        <f>LN(heatingOilData!D401/heatingOilData!D400)</f>
        <v>-8.0294272681125101E-3</v>
      </c>
      <c r="D400">
        <f>LN(heatingOilData!E401/heatingOilData!E400)</f>
        <v>-6.9996017750716772E-3</v>
      </c>
      <c r="E400">
        <f>LN(heatingOilData!F401/heatingOilData!F400)</f>
        <v>-7.0235834769172816E-3</v>
      </c>
      <c r="F400">
        <f>LN(heatingOilData!G401/heatingOilData!G400)</f>
        <v>-7.1647313916791099E-3</v>
      </c>
      <c r="G400">
        <f>LN(heatingOilData!H401/heatingOilData!H400)</f>
        <v>-7.444428388530498E-3</v>
      </c>
      <c r="H400">
        <f>LN(heatingOilData!I401/heatingOilData!I400)</f>
        <v>-7.761515536892037E-3</v>
      </c>
      <c r="I400">
        <f>LN(heatingOilData!J401/heatingOilData!J400)</f>
        <v>-8.0274537777409935E-3</v>
      </c>
      <c r="J400">
        <f>LN(heatingOilData!K401/heatingOilData!K400)</f>
        <v>-8.1390027456574379E-3</v>
      </c>
    </row>
    <row r="401" spans="1:10" x14ac:dyDescent="0.3">
      <c r="A401">
        <f>LN(heatingOilData!B402/heatingOilData!B401)</f>
        <v>-1.4863737181253249E-2</v>
      </c>
      <c r="B401">
        <f>LN(heatingOilData!C402/heatingOilData!C401)</f>
        <v>-1.4005589012225384E-2</v>
      </c>
      <c r="C401">
        <f>LN(heatingOilData!D402/heatingOilData!D401)</f>
        <v>-1.0691600379753067E-2</v>
      </c>
      <c r="D401">
        <f>LN(heatingOilData!E402/heatingOilData!E401)</f>
        <v>-7.5666741071668125E-3</v>
      </c>
      <c r="E401">
        <f>LN(heatingOilData!F402/heatingOilData!F401)</f>
        <v>-4.9978561593869491E-3</v>
      </c>
      <c r="F401">
        <f>LN(heatingOilData!G402/heatingOilData!G401)</f>
        <v>-4.2179324397008536E-3</v>
      </c>
      <c r="G401">
        <f>LN(heatingOilData!H402/heatingOilData!H401)</f>
        <v>-2.5547459150571999E-3</v>
      </c>
      <c r="H401">
        <f>LN(heatingOilData!I402/heatingOilData!I401)</f>
        <v>-1.7118406462764309E-3</v>
      </c>
      <c r="I401">
        <f>LN(heatingOilData!J402/heatingOilData!J401)</f>
        <v>1.9656019719316057E-4</v>
      </c>
      <c r="J401">
        <f>LN(heatingOilData!K402/heatingOilData!K401)</f>
        <v>1.1952192657916658E-3</v>
      </c>
    </row>
    <row r="402" spans="1:10" x14ac:dyDescent="0.3">
      <c r="A402">
        <f>LN(heatingOilData!B403/heatingOilData!B402)</f>
        <v>1.3662123441271955E-2</v>
      </c>
      <c r="B402">
        <f>LN(heatingOilData!C403/heatingOilData!C402)</f>
        <v>1.5892543856359933E-2</v>
      </c>
      <c r="C402">
        <f>LN(heatingOilData!D403/heatingOilData!D402)</f>
        <v>1.4116261261117277E-2</v>
      </c>
      <c r="D402">
        <f>LN(heatingOilData!E403/heatingOilData!E402)</f>
        <v>1.2352189990951591E-2</v>
      </c>
      <c r="E402">
        <f>LN(heatingOilData!F403/heatingOilData!F402)</f>
        <v>1.0654852474527599E-2</v>
      </c>
      <c r="F402">
        <f>LN(heatingOilData!G403/heatingOilData!G402)</f>
        <v>9.9886925305544879E-3</v>
      </c>
      <c r="G402">
        <f>LN(heatingOilData!H403/heatingOilData!H402)</f>
        <v>9.4563352420354435E-3</v>
      </c>
      <c r="H402">
        <f>LN(heatingOilData!I403/heatingOilData!I402)</f>
        <v>8.9074785862516773E-3</v>
      </c>
      <c r="I402">
        <f>LN(heatingOilData!J403/heatingOilData!J402)</f>
        <v>9.1950173427004268E-3</v>
      </c>
      <c r="J402">
        <f>LN(heatingOilData!K403/heatingOilData!K402)</f>
        <v>9.3134528351843261E-3</v>
      </c>
    </row>
    <row r="403" spans="1:10" x14ac:dyDescent="0.3">
      <c r="A403">
        <f>LN(heatingOilData!B404/heatingOilData!B403)</f>
        <v>9.7428340966863314E-3</v>
      </c>
      <c r="B403">
        <f>LN(heatingOilData!C404/heatingOilData!C403)</f>
        <v>1.2602346625018242E-2</v>
      </c>
      <c r="C403">
        <f>LN(heatingOilData!D404/heatingOilData!D403)</f>
        <v>1.2570235161787355E-2</v>
      </c>
      <c r="D403">
        <f>LN(heatingOilData!E404/heatingOilData!E403)</f>
        <v>1.2538286928284303E-2</v>
      </c>
      <c r="E403">
        <f>LN(heatingOilData!F404/heatingOilData!F403)</f>
        <v>1.1725854464822775E-2</v>
      </c>
      <c r="F403">
        <f>LN(heatingOilData!G404/heatingOilData!G403)</f>
        <v>1.0235148765824554E-2</v>
      </c>
      <c r="G403">
        <f>LN(heatingOilData!H404/heatingOilData!H403)</f>
        <v>9.7263014595747876E-3</v>
      </c>
      <c r="H403">
        <f>LN(heatingOilData!I404/heatingOilData!I403)</f>
        <v>1.0137124540084591E-2</v>
      </c>
      <c r="I403">
        <f>LN(heatingOilData!J404/heatingOilData!J403)</f>
        <v>9.4971156694520342E-3</v>
      </c>
      <c r="J403">
        <f>LN(heatingOilData!K404/heatingOilData!K403)</f>
        <v>8.6410592659029485E-3</v>
      </c>
    </row>
    <row r="404" spans="1:10" x14ac:dyDescent="0.3">
      <c r="A404">
        <f>LN(heatingOilData!B405/heatingOilData!B404)</f>
        <v>-5.1159729592290763E-3</v>
      </c>
      <c r="B404">
        <f>LN(heatingOilData!C405/heatingOilData!C404)</f>
        <v>-5.7705523333149078E-3</v>
      </c>
      <c r="C404">
        <f>LN(heatingOilData!D405/heatingOilData!D404)</f>
        <v>-4.9073624162180481E-3</v>
      </c>
      <c r="D404">
        <f>LN(heatingOilData!E405/heatingOilData!E404)</f>
        <v>-4.0492716033730348E-3</v>
      </c>
      <c r="E404">
        <f>LN(heatingOilData!F405/heatingOilData!F404)</f>
        <v>-4.0629817192536898E-3</v>
      </c>
      <c r="F404">
        <f>LN(heatingOilData!G405/heatingOilData!G404)</f>
        <v>-4.1508188271503843E-3</v>
      </c>
      <c r="G404">
        <f>LN(heatingOilData!H405/heatingOilData!H404)</f>
        <v>-4.3111257717980411E-3</v>
      </c>
      <c r="H404">
        <f>LN(heatingOilData!I405/heatingOilData!I404)</f>
        <v>-4.4927069204076867E-3</v>
      </c>
      <c r="I404">
        <f>LN(heatingOilData!J405/heatingOilData!J404)</f>
        <v>-4.6403795565022254E-3</v>
      </c>
      <c r="J404">
        <f>LN(heatingOilData!K405/heatingOilData!K404)</f>
        <v>-4.7040463065635843E-3</v>
      </c>
    </row>
    <row r="405" spans="1:10" x14ac:dyDescent="0.3">
      <c r="A405">
        <f>LN(heatingOilData!B406/heatingOilData!B405)</f>
        <v>1.8128408360873784E-2</v>
      </c>
      <c r="B405">
        <f>LN(heatingOilData!C406/heatingOilData!C405)</f>
        <v>1.8550278979713924E-2</v>
      </c>
      <c r="C405">
        <f>LN(heatingOilData!D406/heatingOilData!D405)</f>
        <v>1.7654935238720745E-2</v>
      </c>
      <c r="D405">
        <f>LN(heatingOilData!E406/heatingOilData!E405)</f>
        <v>1.6764851996292091E-2</v>
      </c>
      <c r="E405">
        <f>LN(heatingOilData!F406/heatingOilData!F405)</f>
        <v>1.5986878138023599E-2</v>
      </c>
      <c r="F405">
        <f>LN(heatingOilData!G406/heatingOilData!G405)</f>
        <v>1.4623916529672348E-2</v>
      </c>
      <c r="G405">
        <f>LN(heatingOilData!H406/heatingOilData!H405)</f>
        <v>1.341101906000561E-2</v>
      </c>
      <c r="H405">
        <f>LN(heatingOilData!I406/heatingOilData!I405)</f>
        <v>1.212136053234482E-2</v>
      </c>
      <c r="I405">
        <f>LN(heatingOilData!J406/heatingOilData!J405)</f>
        <v>1.1560822401076006E-2</v>
      </c>
      <c r="J405">
        <f>LN(heatingOilData!K406/heatingOilData!K405)</f>
        <v>1.1718884113213479E-2</v>
      </c>
    </row>
    <row r="406" spans="1:10" x14ac:dyDescent="0.3">
      <c r="A406">
        <f>LN(heatingOilData!B407/heatingOilData!B406)</f>
        <v>7.5270071856132232E-3</v>
      </c>
      <c r="B406">
        <f>LN(heatingOilData!C407/heatingOilData!C406)</f>
        <v>7.9880604486880832E-3</v>
      </c>
      <c r="C406">
        <f>LN(heatingOilData!D407/heatingOilData!D406)</f>
        <v>7.9681696491768813E-3</v>
      </c>
      <c r="D406">
        <f>LN(heatingOilData!E407/heatingOilData!E406)</f>
        <v>8.7727120596435629E-3</v>
      </c>
      <c r="E406">
        <f>LN(heatingOilData!F407/heatingOilData!F406)</f>
        <v>7.9814191572891349E-3</v>
      </c>
      <c r="F406">
        <f>LN(heatingOilData!G407/heatingOilData!G406)</f>
        <v>8.1646992088717108E-3</v>
      </c>
      <c r="G406">
        <f>LN(heatingOilData!H407/heatingOilData!H406)</f>
        <v>7.6086361928310569E-3</v>
      </c>
      <c r="H406">
        <f>LN(heatingOilData!I407/heatingOilData!I406)</f>
        <v>7.9387475001809447E-3</v>
      </c>
      <c r="I406">
        <f>LN(heatingOilData!J407/heatingOilData!J406)</f>
        <v>8.2038044770946037E-3</v>
      </c>
      <c r="J406">
        <f>LN(heatingOilData!K407/heatingOilData!K406)</f>
        <v>7.3515517785527826E-3</v>
      </c>
    </row>
    <row r="407" spans="1:10" x14ac:dyDescent="0.3">
      <c r="A407">
        <f>LN(heatingOilData!B408/heatingOilData!B407)</f>
        <v>6.6434391492283381E-3</v>
      </c>
      <c r="B407">
        <f>LN(heatingOilData!C408/heatingOilData!C407)</f>
        <v>1.3251616979794143E-3</v>
      </c>
      <c r="C407">
        <f>LN(heatingOilData!D408/heatingOilData!D407)</f>
        <v>4.9590876295264657E-4</v>
      </c>
      <c r="D407">
        <f>LN(heatingOilData!E408/heatingOilData!E407)</f>
        <v>-1.1542585171377888E-3</v>
      </c>
      <c r="E407">
        <f>LN(heatingOilData!F408/heatingOilData!F407)</f>
        <v>-1.9893905765375999E-3</v>
      </c>
      <c r="F407">
        <f>LN(heatingOilData!G408/heatingOilData!G407)</f>
        <v>-2.8840464472712612E-3</v>
      </c>
      <c r="G407">
        <f>LN(heatingOilData!H408/heatingOilData!H407)</f>
        <v>-4.7707485131324697E-3</v>
      </c>
      <c r="H407">
        <f>LN(heatingOilData!I408/heatingOilData!I407)</f>
        <v>-5.9018983560231181E-3</v>
      </c>
      <c r="I407">
        <f>LN(heatingOilData!J408/heatingOilData!J407)</f>
        <v>-7.0550392732212459E-3</v>
      </c>
      <c r="J407">
        <f>LN(heatingOilData!K408/heatingOilData!K407)</f>
        <v>-7.1573958707493923E-3</v>
      </c>
    </row>
    <row r="408" spans="1:10" x14ac:dyDescent="0.3">
      <c r="A408">
        <f>LN(heatingOilData!B409/heatingOilData!B408)</f>
        <v>-1.2157698255144454E-2</v>
      </c>
      <c r="B408">
        <f>LN(heatingOilData!C409/heatingOilData!C408)</f>
        <v>-9.1461517260969065E-3</v>
      </c>
      <c r="C408">
        <f>LN(heatingOilData!D409/heatingOilData!D408)</f>
        <v>-8.2974256328086689E-3</v>
      </c>
      <c r="D408">
        <f>LN(heatingOilData!E409/heatingOilData!E408)</f>
        <v>-7.4522163216093175E-3</v>
      </c>
      <c r="E408">
        <f>LN(heatingOilData!F409/heatingOilData!F408)</f>
        <v>-7.4956626456894196E-3</v>
      </c>
      <c r="F408">
        <f>LN(heatingOilData!G409/heatingOilData!G408)</f>
        <v>-6.8189831222268656E-3</v>
      </c>
      <c r="G408">
        <f>LN(heatingOilData!H409/heatingOilData!H408)</f>
        <v>-6.2183730624626966E-3</v>
      </c>
      <c r="H408">
        <f>LN(heatingOilData!I409/heatingOilData!I408)</f>
        <v>-5.5648446334075081E-3</v>
      </c>
      <c r="I408">
        <f>LN(heatingOilData!J409/heatingOilData!J408)</f>
        <v>-4.7952523074853261E-3</v>
      </c>
      <c r="J408">
        <f>LN(heatingOilData!K409/heatingOilData!K408)</f>
        <v>-3.8902986236203935E-3</v>
      </c>
    </row>
    <row r="409" spans="1:10" x14ac:dyDescent="0.3">
      <c r="A409">
        <f>LN(heatingOilData!B410/heatingOilData!B409)</f>
        <v>3.2151809078646322E-2</v>
      </c>
      <c r="B409">
        <f>LN(heatingOilData!C410/heatingOilData!C409)</f>
        <v>2.8977990743969007E-2</v>
      </c>
      <c r="C409">
        <f>LN(heatingOilData!D410/heatingOilData!D409)</f>
        <v>2.7286374001979984E-2</v>
      </c>
      <c r="D409">
        <f>LN(heatingOilData!E410/heatingOilData!E409)</f>
        <v>2.4789909361817037E-2</v>
      </c>
      <c r="E409">
        <f>LN(heatingOilData!F410/heatingOilData!F409)</f>
        <v>2.3301062460800711E-2</v>
      </c>
      <c r="F409">
        <f>LN(heatingOilData!G410/heatingOilData!G409)</f>
        <v>2.216110315306288E-2</v>
      </c>
      <c r="G409">
        <f>LN(heatingOilData!H410/heatingOilData!H409)</f>
        <v>2.1335553197090455E-2</v>
      </c>
      <c r="H409">
        <f>LN(heatingOilData!I410/heatingOilData!I409)</f>
        <v>2.1347884684876174E-2</v>
      </c>
      <c r="I409">
        <f>LN(heatingOilData!J410/heatingOilData!J409)</f>
        <v>2.111749738319724E-2</v>
      </c>
      <c r="J409">
        <f>LN(heatingOilData!K410/heatingOilData!K409)</f>
        <v>2.0448243337522837E-2</v>
      </c>
    </row>
    <row r="410" spans="1:10" x14ac:dyDescent="0.3">
      <c r="A410">
        <f>LN(heatingOilData!B411/heatingOilData!B410)</f>
        <v>1.5296973266584192E-2</v>
      </c>
      <c r="B410">
        <f>LN(heatingOilData!C411/heatingOilData!C410)</f>
        <v>1.5139603068533812E-2</v>
      </c>
      <c r="C410">
        <f>LN(heatingOilData!D411/heatingOilData!D410)</f>
        <v>1.4328507233654105E-2</v>
      </c>
      <c r="D410">
        <f>LN(heatingOilData!E411/heatingOilData!E410)</f>
        <v>1.4328507233654105E-2</v>
      </c>
      <c r="E410">
        <f>LN(heatingOilData!F411/heatingOilData!F410)</f>
        <v>1.2821728844520123E-2</v>
      </c>
      <c r="F410">
        <f>LN(heatingOilData!G411/heatingOilData!G410)</f>
        <v>1.1478126515149106E-2</v>
      </c>
      <c r="G410">
        <f>LN(heatingOilData!H411/heatingOilData!H410)</f>
        <v>1.0240478277727208E-2</v>
      </c>
      <c r="H410">
        <f>LN(heatingOilData!I411/heatingOilData!I410)</f>
        <v>8.8825019794879466E-3</v>
      </c>
      <c r="I410">
        <f>LN(heatingOilData!J411/heatingOilData!J410)</f>
        <v>8.2490156547933378E-3</v>
      </c>
      <c r="J410">
        <f>LN(heatingOilData!K411/heatingOilData!K410)</f>
        <v>7.4194195577174894E-3</v>
      </c>
    </row>
    <row r="411" spans="1:10" x14ac:dyDescent="0.3">
      <c r="A411">
        <f>LN(heatingOilData!B412/heatingOilData!B411)</f>
        <v>-1.464814923733463E-2</v>
      </c>
      <c r="B411">
        <f>LN(heatingOilData!C412/heatingOilData!C411)</f>
        <v>-1.400425301550842E-2</v>
      </c>
      <c r="C411">
        <f>LN(heatingOilData!D412/heatingOilData!D411)</f>
        <v>-1.3194077163042446E-2</v>
      </c>
      <c r="D411">
        <f>LN(heatingOilData!E412/heatingOilData!E411)</f>
        <v>-1.2384557164167496E-2</v>
      </c>
      <c r="E411">
        <f>LN(heatingOilData!F412/heatingOilData!F411)</f>
        <v>-1.1678964864146149E-2</v>
      </c>
      <c r="F411">
        <f>LN(heatingOilData!G412/heatingOilData!G411)</f>
        <v>-1.1143566458498975E-2</v>
      </c>
      <c r="G411">
        <f>LN(heatingOilData!H412/heatingOilData!H411)</f>
        <v>-1.1637126549448183E-2</v>
      </c>
      <c r="H411">
        <f>LN(heatingOilData!I412/heatingOilData!I411)</f>
        <v>-1.216537926672516E-2</v>
      </c>
      <c r="I411">
        <f>LN(heatingOilData!J412/heatingOilData!J411)</f>
        <v>-1.258823574508321E-2</v>
      </c>
      <c r="J411">
        <f>LN(heatingOilData!K412/heatingOilData!K411)</f>
        <v>-1.278033609201362E-2</v>
      </c>
    </row>
    <row r="412" spans="1:10" x14ac:dyDescent="0.3">
      <c r="A412">
        <f>LN(heatingOilData!B413/heatingOilData!B412)</f>
        <v>-1.1251647443292774E-2</v>
      </c>
      <c r="B412">
        <f>LN(heatingOilData!C413/heatingOilData!C412)</f>
        <v>-1.0264855914815399E-2</v>
      </c>
      <c r="C412">
        <f>LN(heatingOilData!D413/heatingOilData!D412)</f>
        <v>-9.4386380131518208E-3</v>
      </c>
      <c r="D412">
        <f>LN(heatingOilData!E413/heatingOilData!E412)</f>
        <v>-9.4309642099096713E-3</v>
      </c>
      <c r="E412">
        <f>LN(heatingOilData!F413/heatingOilData!F412)</f>
        <v>-9.5082683552976388E-3</v>
      </c>
      <c r="F412">
        <f>LN(heatingOilData!G413/heatingOilData!G412)</f>
        <v>-9.7479763491282578E-3</v>
      </c>
      <c r="G412">
        <f>LN(heatingOilData!H413/heatingOilData!H412)</f>
        <v>-9.3023926623135612E-3</v>
      </c>
      <c r="H412">
        <f>LN(heatingOilData!I413/heatingOilData!I412)</f>
        <v>-9.7293103402862485E-3</v>
      </c>
      <c r="I412">
        <f>LN(heatingOilData!J413/heatingOilData!J412)</f>
        <v>-1.1026727695368844E-2</v>
      </c>
      <c r="J412">
        <f>LN(heatingOilData!K413/heatingOilData!K412)</f>
        <v>-1.1197028179606475E-2</v>
      </c>
    </row>
    <row r="413" spans="1:10" x14ac:dyDescent="0.3">
      <c r="A413">
        <f>LN(heatingOilData!B414/heatingOilData!B413)</f>
        <v>2.4300563971321867E-2</v>
      </c>
      <c r="B413">
        <f>LN(heatingOilData!C414/heatingOilData!C413)</f>
        <v>2.2989518224698562E-2</v>
      </c>
      <c r="C413">
        <f>LN(heatingOilData!D414/heatingOilData!D413)</f>
        <v>2.0552548012791327E-2</v>
      </c>
      <c r="D413">
        <f>LN(heatingOilData!E414/heatingOilData!E413)</f>
        <v>1.8934136316678847E-2</v>
      </c>
      <c r="E413">
        <f>LN(heatingOilData!F414/heatingOilData!F413)</f>
        <v>1.7471258348092999E-2</v>
      </c>
      <c r="F413">
        <f>LN(heatingOilData!G414/heatingOilData!G413)</f>
        <v>1.6249624658214435E-2</v>
      </c>
      <c r="G413">
        <f>LN(heatingOilData!H414/heatingOilData!H413)</f>
        <v>1.6092703422638421E-2</v>
      </c>
      <c r="H413">
        <f>LN(heatingOilData!I414/heatingOilData!I413)</f>
        <v>1.592128058820725E-2</v>
      </c>
      <c r="I413">
        <f>LN(heatingOilData!J414/heatingOilData!J413)</f>
        <v>1.4612652081487045E-2</v>
      </c>
      <c r="J413">
        <f>LN(heatingOilData!K414/heatingOilData!K413)</f>
        <v>1.292331613108859E-2</v>
      </c>
    </row>
    <row r="414" spans="1:10" x14ac:dyDescent="0.3">
      <c r="A414">
        <f>LN(heatingOilData!B415/heatingOilData!B414)</f>
        <v>-7.8734238176023791E-3</v>
      </c>
      <c r="B414">
        <f>LN(heatingOilData!C415/heatingOilData!C414)</f>
        <v>-8.034753171828387E-3</v>
      </c>
      <c r="C414">
        <f>LN(heatingOilData!D415/heatingOilData!D414)</f>
        <v>-8.0412141236832334E-3</v>
      </c>
      <c r="D414">
        <f>LN(heatingOilData!E415/heatingOilData!E414)</f>
        <v>-8.0476854747918158E-3</v>
      </c>
      <c r="E414">
        <f>LN(heatingOilData!F415/heatingOilData!F414)</f>
        <v>-7.3105678525433827E-3</v>
      </c>
      <c r="F414">
        <f>LN(heatingOilData!G415/heatingOilData!G414)</f>
        <v>-7.5056644576846476E-3</v>
      </c>
      <c r="G414">
        <f>LN(heatingOilData!H415/heatingOilData!H414)</f>
        <v>-6.9650290275641794E-3</v>
      </c>
      <c r="H414">
        <f>LN(heatingOilData!I415/heatingOilData!I414)</f>
        <v>-7.2886620047052722E-3</v>
      </c>
      <c r="I414">
        <f>LN(heatingOilData!J415/heatingOilData!J414)</f>
        <v>-7.5643325889264319E-3</v>
      </c>
      <c r="J414">
        <f>LN(heatingOilData!K415/heatingOilData!K414)</f>
        <v>-7.6953053851907417E-3</v>
      </c>
    </row>
    <row r="415" spans="1:10" x14ac:dyDescent="0.3">
      <c r="A415">
        <f>LN(heatingOilData!B416/heatingOilData!B415)</f>
        <v>-1.5607535157424451E-2</v>
      </c>
      <c r="B415">
        <f>LN(heatingOilData!C416/heatingOilData!C415)</f>
        <v>-1.5773967195841069E-2</v>
      </c>
      <c r="C415">
        <f>LN(heatingOilData!D416/heatingOilData!D415)</f>
        <v>-1.4147727643237733E-2</v>
      </c>
      <c r="D415">
        <f>LN(heatingOilData!E416/heatingOilData!E415)</f>
        <v>-1.2521506798041298E-2</v>
      </c>
      <c r="E415">
        <f>LN(heatingOilData!F416/heatingOilData!F415)</f>
        <v>-1.0984617377457324E-2</v>
      </c>
      <c r="F415">
        <f>LN(heatingOilData!G416/heatingOilData!G415)</f>
        <v>-9.588768901615561E-3</v>
      </c>
      <c r="G415">
        <f>LN(heatingOilData!H416/heatingOilData!H415)</f>
        <v>-9.1276743950741996E-3</v>
      </c>
      <c r="H415">
        <f>LN(heatingOilData!I416/heatingOilData!I415)</f>
        <v>-8.6326185835020053E-3</v>
      </c>
      <c r="I415">
        <f>LN(heatingOilData!J416/heatingOilData!J415)</f>
        <v>-7.0483194925605366E-3</v>
      </c>
      <c r="J415">
        <f>LN(heatingOilData!K416/heatingOilData!K415)</f>
        <v>-6.1991674697934604E-3</v>
      </c>
    </row>
    <row r="416" spans="1:10" x14ac:dyDescent="0.3">
      <c r="A416">
        <f>LN(heatingOilData!B417/heatingOilData!B416)</f>
        <v>1.6371974842304873E-3</v>
      </c>
      <c r="B416">
        <f>LN(heatingOilData!C417/heatingOilData!C416)</f>
        <v>6.5541539295254107E-4</v>
      </c>
      <c r="C416">
        <f>LN(heatingOilData!D417/heatingOilData!D416)</f>
        <v>-1.6378675001815638E-4</v>
      </c>
      <c r="D416">
        <f>LN(heatingOilData!E417/heatingOilData!E416)</f>
        <v>-9.8231835011045217E-4</v>
      </c>
      <c r="E416">
        <f>LN(heatingOilData!F417/heatingOilData!F416)</f>
        <v>-1.8150322613338218E-3</v>
      </c>
      <c r="F416">
        <f>LN(heatingOilData!G417/heatingOilData!G416)</f>
        <v>-2.7081939368795434E-3</v>
      </c>
      <c r="G416">
        <f>LN(heatingOilData!H417/heatingOilData!H416)</f>
        <v>-3.7099238735413594E-3</v>
      </c>
      <c r="H416">
        <f>LN(heatingOilData!I417/heatingOilData!I416)</f>
        <v>-4.8077015681031203E-3</v>
      </c>
      <c r="I416">
        <f>LN(heatingOilData!J417/heatingOilData!J416)</f>
        <v>-4.9827623215418834E-3</v>
      </c>
      <c r="J416">
        <f>LN(heatingOilData!K417/heatingOilData!K416)</f>
        <v>-6.0423144559626982E-3</v>
      </c>
    </row>
    <row r="417" spans="1:10" x14ac:dyDescent="0.3">
      <c r="A417">
        <f>LN(heatingOilData!B418/heatingOilData!B417)</f>
        <v>1.4776594267703915E-2</v>
      </c>
      <c r="B417">
        <f>LN(heatingOilData!C418/heatingOilData!C417)</f>
        <v>1.4957196417302377E-2</v>
      </c>
      <c r="C417">
        <f>LN(heatingOilData!D418/heatingOilData!D417)</f>
        <v>1.3342208986183787E-2</v>
      </c>
      <c r="D417">
        <f>LN(heatingOilData!E418/heatingOilData!E417)</f>
        <v>1.0104388446687776E-2</v>
      </c>
      <c r="E417">
        <f>LN(heatingOilData!F418/heatingOilData!F417)</f>
        <v>9.3696748591638596E-3</v>
      </c>
      <c r="F417">
        <f>LN(heatingOilData!G418/heatingOilData!G417)</f>
        <v>9.6146477348765264E-3</v>
      </c>
      <c r="G417">
        <f>LN(heatingOilData!H418/heatingOilData!H417)</f>
        <v>9.1614453321306362E-3</v>
      </c>
      <c r="H417">
        <f>LN(heatingOilData!I418/heatingOilData!I417)</f>
        <v>8.6740416509564801E-3</v>
      </c>
      <c r="I417">
        <f>LN(heatingOilData!J418/heatingOilData!J417)</f>
        <v>8.0367826376426428E-3</v>
      </c>
      <c r="J417">
        <f>LN(heatingOilData!K418/heatingOilData!K417)</f>
        <v>7.2075893984627692E-3</v>
      </c>
    </row>
    <row r="418" spans="1:10" x14ac:dyDescent="0.3">
      <c r="A418">
        <f>LN(heatingOilData!B419/heatingOilData!B418)</f>
        <v>2.5934155720596038E-2</v>
      </c>
      <c r="B418">
        <f>LN(heatingOilData!C419/heatingOilData!C418)</f>
        <v>2.6591806495570133E-2</v>
      </c>
      <c r="C418">
        <f>LN(heatingOilData!D419/heatingOilData!D418)</f>
        <v>2.505916778369521E-2</v>
      </c>
      <c r="D418">
        <f>LN(heatingOilData!E419/heatingOilData!E418)</f>
        <v>2.5139423337869778E-2</v>
      </c>
      <c r="E418">
        <f>LN(heatingOilData!F419/heatingOilData!F418)</f>
        <v>2.2167399082725251E-2</v>
      </c>
      <c r="F418">
        <f>LN(heatingOilData!G419/heatingOilData!G418)</f>
        <v>1.9450367977006618E-2</v>
      </c>
      <c r="G418">
        <f>LN(heatingOilData!H419/heatingOilData!H418)</f>
        <v>1.8591448519915274E-2</v>
      </c>
      <c r="H418">
        <f>LN(heatingOilData!I419/heatingOilData!I418)</f>
        <v>1.7667338689912229E-2</v>
      </c>
      <c r="I418">
        <f>LN(heatingOilData!J419/heatingOilData!J418)</f>
        <v>1.6444941055247991E-2</v>
      </c>
      <c r="J418">
        <f>LN(heatingOilData!K419/heatingOilData!K418)</f>
        <v>1.57908153059017E-2</v>
      </c>
    </row>
    <row r="419" spans="1:10" x14ac:dyDescent="0.3">
      <c r="A419">
        <f>LN(heatingOilData!B420/heatingOilData!B419)</f>
        <v>-1.3439999918433494E-2</v>
      </c>
      <c r="B419">
        <f>LN(heatingOilData!C420/heatingOilData!C419)</f>
        <v>-8.2045269319674062E-3</v>
      </c>
      <c r="C419">
        <f>LN(heatingOilData!D420/heatingOilData!D419)</f>
        <v>-5.8493566510326635E-3</v>
      </c>
      <c r="D419">
        <f>LN(heatingOilData!E420/heatingOilData!E419)</f>
        <v>-4.2785898406199592E-3</v>
      </c>
      <c r="E419">
        <f>LN(heatingOilData!F420/heatingOilData!F419)</f>
        <v>-4.3300524714994055E-3</v>
      </c>
      <c r="F419">
        <f>LN(heatingOilData!G420/heatingOilData!G419)</f>
        <v>-4.4550853324812553E-3</v>
      </c>
      <c r="G419">
        <f>LN(heatingOilData!H420/heatingOilData!H419)</f>
        <v>-4.6587954162412085E-3</v>
      </c>
      <c r="H419">
        <f>LN(heatingOilData!I420/heatingOilData!I419)</f>
        <v>-4.8864453396094583E-3</v>
      </c>
      <c r="I419">
        <f>LN(heatingOilData!J420/heatingOilData!J419)</f>
        <v>-5.0747219140646824E-3</v>
      </c>
      <c r="J419">
        <f>LN(heatingOilData!K420/heatingOilData!K419)</f>
        <v>-5.1719299271921993E-3</v>
      </c>
    </row>
    <row r="420" spans="1:10" x14ac:dyDescent="0.3">
      <c r="A420">
        <f>LN(heatingOilData!B421/heatingOilData!B420)</f>
        <v>3.5190119396392036E-2</v>
      </c>
      <c r="B420">
        <f>LN(heatingOilData!C421/heatingOilData!C420)</f>
        <v>2.9811025343441738E-2</v>
      </c>
      <c r="C420">
        <f>LN(heatingOilData!D421/heatingOilData!D420)</f>
        <v>2.9372522441048626E-2</v>
      </c>
      <c r="D420">
        <f>LN(heatingOilData!E421/heatingOilData!E420)</f>
        <v>1.6224660859020492E-2</v>
      </c>
      <c r="E420">
        <f>LN(heatingOilData!F421/heatingOilData!F420)</f>
        <v>-2.7359798188747488E-3</v>
      </c>
      <c r="F420">
        <f>LN(heatingOilData!G421/heatingOilData!G420)</f>
        <v>-2.1225832395161411E-2</v>
      </c>
      <c r="G420">
        <f>LN(heatingOilData!H421/heatingOilData!H420)</f>
        <v>-2.5752496102414625E-2</v>
      </c>
      <c r="H420">
        <f>LN(heatingOilData!I421/heatingOilData!I420)</f>
        <v>-1.683171825980254E-2</v>
      </c>
      <c r="I420">
        <f>LN(heatingOilData!J421/heatingOilData!J420)</f>
        <v>1.5063079481534138E-3</v>
      </c>
      <c r="J420">
        <f>LN(heatingOilData!K421/heatingOilData!K420)</f>
        <v>1.3922223537408131E-2</v>
      </c>
    </row>
    <row r="421" spans="1:10" x14ac:dyDescent="0.3">
      <c r="A421">
        <f>LN(heatingOilData!B422/heatingOilData!B421)</f>
        <v>-1.3304651700935689E-2</v>
      </c>
      <c r="B421">
        <f>LN(heatingOilData!C422/heatingOilData!C421)</f>
        <v>-1.1133561734288701E-2</v>
      </c>
      <c r="C421">
        <f>LN(heatingOilData!D422/heatingOilData!D421)</f>
        <v>-9.9026029698367716E-3</v>
      </c>
      <c r="D421">
        <f>LN(heatingOilData!E422/heatingOilData!E421)</f>
        <v>-6.8987416911565902E-3</v>
      </c>
      <c r="E421">
        <f>LN(heatingOilData!F422/heatingOilData!F421)</f>
        <v>-4.6846059340954595E-3</v>
      </c>
      <c r="F421">
        <f>LN(heatingOilData!G422/heatingOilData!G421)</f>
        <v>-3.214620820882641E-3</v>
      </c>
      <c r="G421">
        <f>LN(heatingOilData!H422/heatingOilData!H421)</f>
        <v>-1.5984374240746279E-3</v>
      </c>
      <c r="H421">
        <f>LN(heatingOilData!I422/heatingOilData!I421)</f>
        <v>-7.3827984158107316E-4</v>
      </c>
      <c r="I421">
        <f>LN(heatingOilData!J422/heatingOilData!J421)</f>
        <v>1.8812905708759221E-4</v>
      </c>
      <c r="J421">
        <f>LN(heatingOilData!K422/heatingOilData!K421)</f>
        <v>1.8937600662605224E-4</v>
      </c>
    </row>
    <row r="422" spans="1:10" x14ac:dyDescent="0.3">
      <c r="A422">
        <f>LN(heatingOilData!B423/heatingOilData!B422)</f>
        <v>1.2689740075103532E-2</v>
      </c>
      <c r="B422">
        <f>LN(heatingOilData!C423/heatingOilData!C422)</f>
        <v>1.1133561734288597E-2</v>
      </c>
      <c r="C422">
        <f>LN(heatingOilData!D423/heatingOilData!D422)</f>
        <v>9.594626373623745E-3</v>
      </c>
      <c r="D422">
        <f>LN(heatingOilData!E423/heatingOilData!E422)</f>
        <v>8.9279314922562584E-3</v>
      </c>
      <c r="E422">
        <f>LN(heatingOilData!F423/heatingOilData!F422)</f>
        <v>9.186945104238415E-3</v>
      </c>
      <c r="F422">
        <f>LN(heatingOilData!G423/heatingOilData!G422)</f>
        <v>8.7734660962213787E-3</v>
      </c>
      <c r="G422">
        <f>LN(heatingOilData!H423/heatingOilData!H422)</f>
        <v>8.3193682767650594E-3</v>
      </c>
      <c r="H422">
        <f>LN(heatingOilData!I423/heatingOilData!I422)</f>
        <v>8.6405538036068569E-3</v>
      </c>
      <c r="I422">
        <f>LN(heatingOilData!J423/heatingOilData!J422)</f>
        <v>8.80237914978939E-3</v>
      </c>
      <c r="J422">
        <f>LN(heatingOilData!K423/heatingOilData!K422)</f>
        <v>8.8604595132918042E-3</v>
      </c>
    </row>
    <row r="423" spans="1:10" x14ac:dyDescent="0.3">
      <c r="A423">
        <f>LN(heatingOilData!B424/heatingOilData!B423)</f>
        <v>2.0848354601327765E-2</v>
      </c>
      <c r="B423">
        <f>LN(heatingOilData!C424/heatingOilData!C423)</f>
        <v>1.9642808945979032E-2</v>
      </c>
      <c r="C423">
        <f>LN(heatingOilData!D424/heatingOilData!D423)</f>
        <v>1.6647959904651427E-2</v>
      </c>
      <c r="D423">
        <f>LN(heatingOilData!E424/heatingOilData!E423)</f>
        <v>1.455134034612114E-2</v>
      </c>
      <c r="E423">
        <f>LN(heatingOilData!F424/heatingOilData!F423)</f>
        <v>1.2594825716859621E-2</v>
      </c>
      <c r="F423">
        <f>LN(heatingOilData!G424/heatingOilData!G423)</f>
        <v>1.1524135888288893E-2</v>
      </c>
      <c r="G423">
        <f>LN(heatingOilData!H424/heatingOilData!H423)</f>
        <v>9.473755067290179E-3</v>
      </c>
      <c r="H423">
        <f>LN(heatingOilData!I424/heatingOilData!I423)</f>
        <v>8.9294442977766522E-3</v>
      </c>
      <c r="I423">
        <f>LN(heatingOilData!J424/heatingOilData!J423)</f>
        <v>8.1708903990796115E-3</v>
      </c>
      <c r="J423">
        <f>LN(heatingOilData!K424/heatingOilData!K423)</f>
        <v>7.2931599566038504E-3</v>
      </c>
    </row>
    <row r="424" spans="1:10" x14ac:dyDescent="0.3">
      <c r="A424">
        <f>LN(heatingOilData!B425/heatingOilData!B424)</f>
        <v>-6.8001773190646472E-3</v>
      </c>
      <c r="B424">
        <f>LN(heatingOilData!C425/heatingOilData!C424)</f>
        <v>-5.5946316637157743E-3</v>
      </c>
      <c r="C424">
        <f>LN(heatingOilData!D425/heatingOilData!D424)</f>
        <v>-4.098055367173001E-3</v>
      </c>
      <c r="D424">
        <f>LN(heatingOilData!E425/heatingOilData!E424)</f>
        <v>-3.3867027444397639E-3</v>
      </c>
      <c r="E424">
        <f>LN(heatingOilData!F425/heatingOilData!F424)</f>
        <v>-1.9029501460860756E-3</v>
      </c>
      <c r="F424">
        <f>LN(heatingOilData!G425/heatingOilData!G424)</f>
        <v>-1.1630806328999045E-3</v>
      </c>
      <c r="G424">
        <f>LN(heatingOilData!H425/heatingOilData!H424)</f>
        <v>-3.4928397141697516E-4</v>
      </c>
      <c r="H424">
        <f>LN(heatingOilData!I425/heatingOilData!I424)</f>
        <v>-3.6291054653426308E-4</v>
      </c>
      <c r="I424">
        <f>LN(heatingOilData!J425/heatingOilData!J424)</f>
        <v>-3.699593086963049E-4</v>
      </c>
      <c r="J424">
        <f>LN(heatingOilData!K425/heatingOilData!K424)</f>
        <v>-3.7271711203010942E-4</v>
      </c>
    </row>
    <row r="425" spans="1:10" x14ac:dyDescent="0.3">
      <c r="A425">
        <f>LN(heatingOilData!B426/heatingOilData!B425)</f>
        <v>1.0858197466644952E-2</v>
      </c>
      <c r="B425">
        <f>LN(heatingOilData!C426/heatingOilData!C425)</f>
        <v>1.0558167461394119E-2</v>
      </c>
      <c r="C425">
        <f>LN(heatingOilData!D426/heatingOilData!D425)</f>
        <v>9.8373854245143409E-3</v>
      </c>
      <c r="D425">
        <f>LN(heatingOilData!E426/heatingOilData!E425)</f>
        <v>9.9732318787533417E-3</v>
      </c>
      <c r="E425">
        <f>LN(heatingOilData!F426/heatingOilData!F425)</f>
        <v>9.4787439545437387E-3</v>
      </c>
      <c r="F425">
        <f>LN(heatingOilData!G426/heatingOilData!G425)</f>
        <v>9.1022556447648267E-3</v>
      </c>
      <c r="G425">
        <f>LN(heatingOilData!H426/heatingOilData!H425)</f>
        <v>7.8295310797048007E-3</v>
      </c>
      <c r="H425">
        <f>LN(heatingOilData!I426/heatingOilData!I425)</f>
        <v>7.2333045935200607E-3</v>
      </c>
      <c r="I425">
        <f>LN(heatingOilData!J426/heatingOilData!J425)</f>
        <v>7.3733052937523576E-3</v>
      </c>
      <c r="J425">
        <f>LN(heatingOilData!K426/heatingOilData!K425)</f>
        <v>7.4280750085097078E-3</v>
      </c>
    </row>
    <row r="426" spans="1:10" x14ac:dyDescent="0.3">
      <c r="A426">
        <f>LN(heatingOilData!B427/heatingOilData!B426)</f>
        <v>2.2542849902592779E-2</v>
      </c>
      <c r="B426">
        <f>LN(heatingOilData!C427/heatingOilData!C426)</f>
        <v>2.2256111517823991E-2</v>
      </c>
      <c r="C426">
        <f>LN(heatingOilData!D427/heatingOilData!D426)</f>
        <v>2.0865138463961541E-2</v>
      </c>
      <c r="D426">
        <f>LN(heatingOilData!E427/heatingOilData!E426)</f>
        <v>1.8154810280371744E-2</v>
      </c>
      <c r="E426">
        <f>LN(heatingOilData!F427/heatingOilData!F426)</f>
        <v>1.714773116077847E-2</v>
      </c>
      <c r="F426">
        <f>LN(heatingOilData!G427/heatingOilData!G426)</f>
        <v>1.5529531544900572E-2</v>
      </c>
      <c r="G426">
        <f>LN(heatingOilData!H427/heatingOilData!H426)</f>
        <v>1.3769580723756817E-2</v>
      </c>
      <c r="H426">
        <f>LN(heatingOilData!I427/heatingOilData!I426)</f>
        <v>1.2533736147256657E-2</v>
      </c>
      <c r="I426">
        <f>LN(heatingOilData!J427/heatingOilData!J426)</f>
        <v>1.0959013789719382E-2</v>
      </c>
      <c r="J426">
        <f>LN(heatingOilData!K427/heatingOilData!K426)</f>
        <v>1.1039670537330308E-2</v>
      </c>
    </row>
    <row r="427" spans="1:10" x14ac:dyDescent="0.3">
      <c r="A427">
        <f>LN(heatingOilData!B428/heatingOilData!B427)</f>
        <v>1.4269316079931859E-2</v>
      </c>
      <c r="B427">
        <f>LN(heatingOilData!C428/heatingOilData!C427)</f>
        <v>1.4422276350936842E-2</v>
      </c>
      <c r="C427">
        <f>LN(heatingOilData!D428/heatingOilData!D427)</f>
        <v>1.2313260233357106E-2</v>
      </c>
      <c r="D427">
        <f>LN(heatingOilData!E428/heatingOilData!E427)</f>
        <v>1.0291686036547506E-2</v>
      </c>
      <c r="E427">
        <f>LN(heatingOilData!F428/heatingOilData!F427)</f>
        <v>8.3115762459580432E-3</v>
      </c>
      <c r="F427">
        <f>LN(heatingOilData!G428/heatingOilData!G427)</f>
        <v>7.1117157664483052E-3</v>
      </c>
      <c r="G427">
        <f>LN(heatingOilData!H428/heatingOilData!H427)</f>
        <v>4.9450181763526987E-3</v>
      </c>
      <c r="H427">
        <f>LN(heatingOilData!I428/heatingOilData!I427)</f>
        <v>2.4880055485811312E-3</v>
      </c>
      <c r="I427">
        <f>LN(heatingOilData!J428/heatingOilData!J427)</f>
        <v>1.6335424269618478E-3</v>
      </c>
      <c r="J427">
        <f>LN(heatingOilData!K428/heatingOilData!K427)</f>
        <v>1.6454889899855734E-3</v>
      </c>
    </row>
    <row r="428" spans="1:10" x14ac:dyDescent="0.3">
      <c r="A428">
        <f>LN(heatingOilData!B429/heatingOilData!B428)</f>
        <v>-1.79422798800556E-2</v>
      </c>
      <c r="B428">
        <f>LN(heatingOilData!C429/heatingOilData!C428)</f>
        <v>-1.7655671290267846E-2</v>
      </c>
      <c r="C428">
        <f>LN(heatingOilData!D429/heatingOilData!D428)</f>
        <v>-1.9121041446778397E-2</v>
      </c>
      <c r="D428">
        <f>LN(heatingOilData!E429/heatingOilData!E428)</f>
        <v>-1.9479189475764158E-2</v>
      </c>
      <c r="E428">
        <f>LN(heatingOilData!F429/heatingOilData!F428)</f>
        <v>-2.0909923138561118E-2</v>
      </c>
      <c r="F428">
        <f>LN(heatingOilData!G429/heatingOilData!G428)</f>
        <v>-2.2806005529037738E-2</v>
      </c>
      <c r="G428">
        <f>LN(heatingOilData!H429/heatingOilData!H428)</f>
        <v>-2.4973311958939697E-2</v>
      </c>
      <c r="H428">
        <f>LN(heatingOilData!I429/heatingOilData!I428)</f>
        <v>-2.6073579886428746E-2</v>
      </c>
      <c r="I428">
        <f>LN(heatingOilData!J429/heatingOilData!J428)</f>
        <v>-2.6648641161172656E-2</v>
      </c>
      <c r="J428">
        <f>LN(heatingOilData!K429/heatingOilData!K428)</f>
        <v>-2.6846007303842231E-2</v>
      </c>
    </row>
    <row r="429" spans="1:10" x14ac:dyDescent="0.3">
      <c r="A429">
        <f>LN(heatingOilData!B430/heatingOilData!B429)</f>
        <v>-3.978607753389566E-2</v>
      </c>
      <c r="B429">
        <f>LN(heatingOilData!C430/heatingOilData!C429)</f>
        <v>-3.9332599288644805E-2</v>
      </c>
      <c r="C429">
        <f>LN(heatingOilData!D430/heatingOilData!D429)</f>
        <v>-3.3369141174618422E-2</v>
      </c>
      <c r="D429">
        <f>LN(heatingOilData!E430/heatingOilData!E429)</f>
        <v>-3.088514672225777E-2</v>
      </c>
      <c r="E429">
        <f>LN(heatingOilData!F430/heatingOilData!F429)</f>
        <v>-2.7129449983644135E-2</v>
      </c>
      <c r="F429">
        <f>LN(heatingOilData!G430/heatingOilData!G429)</f>
        <v>-2.5195292875700187E-2</v>
      </c>
      <c r="G429">
        <f>LN(heatingOilData!H430/heatingOilData!H429)</f>
        <v>-2.4003976367916412E-2</v>
      </c>
      <c r="H429">
        <f>LN(heatingOilData!I430/heatingOilData!I429)</f>
        <v>-2.3222569566964019E-2</v>
      </c>
      <c r="I429">
        <f>LN(heatingOilData!J430/heatingOilData!J429)</f>
        <v>-2.3747817850036625E-2</v>
      </c>
      <c r="J429">
        <f>LN(heatingOilData!K430/heatingOilData!K429)</f>
        <v>-2.3928221006478716E-2</v>
      </c>
    </row>
    <row r="430" spans="1:10" x14ac:dyDescent="0.3">
      <c r="A430">
        <f>LN(heatingOilData!B431/heatingOilData!B430)</f>
        <v>4.5843601071020156E-3</v>
      </c>
      <c r="B430">
        <f>LN(heatingOilData!C431/heatingOilData!C430)</f>
        <v>2.75229531539627E-3</v>
      </c>
      <c r="C430">
        <f>LN(heatingOilData!D431/heatingOilData!D430)</f>
        <v>9.2081037813790433E-4</v>
      </c>
      <c r="D430">
        <f>LN(heatingOilData!E431/heatingOilData!E430)</f>
        <v>1.7151325635829816E-3</v>
      </c>
      <c r="E430">
        <f>LN(heatingOilData!F431/heatingOilData!F430)</f>
        <v>2.5698697085832986E-3</v>
      </c>
      <c r="F430">
        <f>LN(heatingOilData!G431/heatingOilData!G430)</f>
        <v>3.5422150557052699E-3</v>
      </c>
      <c r="G430">
        <f>LN(heatingOilData!H431/heatingOilData!H430)</f>
        <v>4.6337634151021323E-3</v>
      </c>
      <c r="H430">
        <f>LN(heatingOilData!I431/heatingOilData!I430)</f>
        <v>5.7637047167499126E-3</v>
      </c>
      <c r="I430">
        <f>LN(heatingOilData!J431/heatingOilData!J430)</f>
        <v>5.8952343406992848E-3</v>
      </c>
      <c r="J430">
        <f>LN(heatingOilData!K431/heatingOilData!K430)</f>
        <v>6.8952581179162042E-3</v>
      </c>
    </row>
    <row r="431" spans="1:10" x14ac:dyDescent="0.3">
      <c r="A431">
        <f>LN(heatingOilData!B432/heatingOilData!B431)</f>
        <v>3.4170865410022802E-2</v>
      </c>
      <c r="B431">
        <f>LN(heatingOilData!C432/heatingOilData!C431)</f>
        <v>3.0674484356788361E-2</v>
      </c>
      <c r="C431">
        <f>LN(heatingOilData!D432/heatingOilData!D431)</f>
        <v>2.7386536454518218E-2</v>
      </c>
      <c r="D431">
        <f>LN(heatingOilData!E432/heatingOilData!E431)</f>
        <v>2.4772403007584633E-2</v>
      </c>
      <c r="E431">
        <f>LN(heatingOilData!F432/heatingOilData!F431)</f>
        <v>2.2365909699344474E-2</v>
      </c>
      <c r="F431">
        <f>LN(heatingOilData!G432/heatingOilData!G431)</f>
        <v>2.2641220192889056E-2</v>
      </c>
      <c r="G431">
        <f>LN(heatingOilData!H432/heatingOilData!H431)</f>
        <v>2.3025887665482071E-2</v>
      </c>
      <c r="H431">
        <f>LN(heatingOilData!I432/heatingOilData!I431)</f>
        <v>2.3090635571465744E-2</v>
      </c>
      <c r="I431">
        <f>LN(heatingOilData!J432/heatingOilData!J431)</f>
        <v>2.3609865639133667E-2</v>
      </c>
      <c r="J431">
        <f>LN(heatingOilData!K432/heatingOilData!K431)</f>
        <v>2.3765735656579065E-2</v>
      </c>
    </row>
    <row r="432" spans="1:10" x14ac:dyDescent="0.3">
      <c r="A432">
        <f>LN(heatingOilData!B433/heatingOilData!B432)</f>
        <v>-1.6340232845889625E-2</v>
      </c>
      <c r="B432">
        <f>LN(heatingOilData!C433/heatingOilData!C432)</f>
        <v>-1.5369995924942106E-2</v>
      </c>
      <c r="C432">
        <f>LN(heatingOilData!D433/heatingOilData!D432)</f>
        <v>-1.5037877364540559E-2</v>
      </c>
      <c r="D432">
        <f>LN(heatingOilData!E433/heatingOilData!E432)</f>
        <v>-1.2232568435634408E-2</v>
      </c>
      <c r="E432">
        <f>LN(heatingOilData!F433/heatingOilData!F432)</f>
        <v>-1.0248414491367996E-2</v>
      </c>
      <c r="F432">
        <f>LN(heatingOilData!G433/heatingOilData!G432)</f>
        <v>-9.0947299058823979E-3</v>
      </c>
      <c r="G432">
        <f>LN(heatingOilData!H433/heatingOilData!H432)</f>
        <v>-8.7260588598070156E-3</v>
      </c>
      <c r="H432">
        <f>LN(heatingOilData!I433/heatingOilData!I432)</f>
        <v>-8.1855845864395177E-3</v>
      </c>
      <c r="I432">
        <f>LN(heatingOilData!J433/heatingOilData!J432)</f>
        <v>-8.3682496705166903E-3</v>
      </c>
      <c r="J432">
        <f>LN(heatingOilData!K433/heatingOilData!K432)</f>
        <v>-8.4230727291087493E-3</v>
      </c>
    </row>
    <row r="433" spans="1:10" x14ac:dyDescent="0.3">
      <c r="A433">
        <f>LN(heatingOilData!B434/heatingOilData!B433)</f>
        <v>9.6878319361373248E-3</v>
      </c>
      <c r="B433">
        <f>LN(heatingOilData!C434/heatingOilData!C433)</f>
        <v>7.4906717291576587E-3</v>
      </c>
      <c r="C433">
        <f>LN(heatingOilData!D434/heatingOilData!D433)</f>
        <v>9.1999743986625488E-3</v>
      </c>
      <c r="D433">
        <f>LN(heatingOilData!E434/heatingOilData!E433)</f>
        <v>1.0863851014139281E-2</v>
      </c>
      <c r="E433">
        <f>LN(heatingOilData!F434/heatingOilData!F433)</f>
        <v>1.1972417739468409E-2</v>
      </c>
      <c r="F433">
        <f>LN(heatingOilData!G434/heatingOilData!G433)</f>
        <v>1.336543284898564E-2</v>
      </c>
      <c r="G433">
        <f>LN(heatingOilData!H434/heatingOilData!H433)</f>
        <v>1.4962004929613762E-2</v>
      </c>
      <c r="H433">
        <f>LN(heatingOilData!I434/heatingOilData!I433)</f>
        <v>1.6484387401134545E-2</v>
      </c>
      <c r="I433">
        <f>LN(heatingOilData!J434/heatingOilData!J433)</f>
        <v>1.776837418243167E-2</v>
      </c>
      <c r="J433">
        <f>LN(heatingOilData!K434/heatingOilData!K433)</f>
        <v>1.7884232256420721E-2</v>
      </c>
    </row>
    <row r="434" spans="1:10" x14ac:dyDescent="0.3">
      <c r="A434">
        <f>LN(heatingOilData!B435/heatingOilData!B434)</f>
        <v>8.8954787185286689E-4</v>
      </c>
      <c r="B434">
        <f>LN(heatingOilData!C435/heatingOilData!C434)</f>
        <v>3.5756891494487029E-3</v>
      </c>
      <c r="C434">
        <f>LN(heatingOilData!D435/heatingOilData!D434)</f>
        <v>2.6986523124567477E-3</v>
      </c>
      <c r="D434">
        <f>LN(heatingOilData!E435/heatingOilData!E434)</f>
        <v>4.5644732629684665E-4</v>
      </c>
      <c r="E434">
        <f>LN(heatingOilData!F435/heatingOilData!F434)</f>
        <v>1.2519563450593806E-3</v>
      </c>
      <c r="F434">
        <f>LN(heatingOilData!G435/heatingOilData!G434)</f>
        <v>2.1285312989274231E-3</v>
      </c>
      <c r="G434">
        <f>LN(heatingOilData!H435/heatingOilData!H434)</f>
        <v>3.1034507667429263E-3</v>
      </c>
      <c r="H434">
        <f>LN(heatingOilData!I435/heatingOilData!I434)</f>
        <v>3.2287023563724749E-3</v>
      </c>
      <c r="I434">
        <f>LN(heatingOilData!J435/heatingOilData!J434)</f>
        <v>3.2967062824918029E-3</v>
      </c>
      <c r="J434">
        <f>LN(heatingOilData!K435/heatingOilData!K434)</f>
        <v>3.3179753941821937E-3</v>
      </c>
    </row>
    <row r="435" spans="1:10" x14ac:dyDescent="0.3">
      <c r="A435">
        <f>LN(heatingOilData!B436/heatingOilData!B435)</f>
        <v>3.2225577772659803E-2</v>
      </c>
      <c r="B435">
        <f>LN(heatingOilData!C436/heatingOilData!C435)</f>
        <v>3.262669616437474E-2</v>
      </c>
      <c r="C435">
        <f>LN(heatingOilData!D436/heatingOilData!D435)</f>
        <v>3.0667300819062344E-2</v>
      </c>
      <c r="D435">
        <f>LN(heatingOilData!E436/heatingOilData!E435)</f>
        <v>2.7456529328009956E-2</v>
      </c>
      <c r="E435">
        <f>LN(heatingOilData!F436/heatingOilData!F435)</f>
        <v>2.4410295913118635E-2</v>
      </c>
      <c r="F435">
        <f>LN(heatingOilData!G436/heatingOilData!G435)</f>
        <v>2.2320189090587382E-2</v>
      </c>
      <c r="G435">
        <f>LN(heatingOilData!H436/heatingOilData!H435)</f>
        <v>2.1795516278142846E-2</v>
      </c>
      <c r="H435">
        <f>LN(heatingOilData!I436/heatingOilData!I435)</f>
        <v>2.0911625030408831E-2</v>
      </c>
      <c r="I435">
        <f>LN(heatingOilData!J436/heatingOilData!J435)</f>
        <v>2.0451350749494737E-2</v>
      </c>
      <c r="J435">
        <f>LN(heatingOilData!K436/heatingOilData!K435)</f>
        <v>1.967993543663054E-2</v>
      </c>
    </row>
    <row r="436" spans="1:10" x14ac:dyDescent="0.3">
      <c r="A436">
        <f>LN(heatingOilData!B437/heatingOilData!B436)</f>
        <v>2.940972599155298E-2</v>
      </c>
      <c r="B436">
        <f>LN(heatingOilData!C437/heatingOilData!C436)</f>
        <v>2.2488849838320078E-2</v>
      </c>
      <c r="C436">
        <f>LN(heatingOilData!D437/heatingOilData!D436)</f>
        <v>1.8557678507320645E-2</v>
      </c>
      <c r="D436">
        <f>LN(heatingOilData!E437/heatingOilData!E436)</f>
        <v>1.3085535537956166E-2</v>
      </c>
      <c r="E436">
        <f>LN(heatingOilData!F437/heatingOilData!F436)</f>
        <v>8.9645818006727392E-3</v>
      </c>
      <c r="F436">
        <f>LN(heatingOilData!G437/heatingOilData!G436)</f>
        <v>6.2186280286623073E-3</v>
      </c>
      <c r="G436">
        <f>LN(heatingOilData!H437/heatingOilData!H436)</f>
        <v>4.0342969492511279E-3</v>
      </c>
      <c r="H436">
        <f>LN(heatingOilData!I437/heatingOilData!I436)</f>
        <v>2.4522695771406959E-3</v>
      </c>
      <c r="I436">
        <f>LN(heatingOilData!J437/heatingOilData!J436)</f>
        <v>7.1633240885460975E-4</v>
      </c>
      <c r="J436">
        <f>LN(heatingOilData!K437/heatingOilData!K436)</f>
        <v>-1.8045655557418747E-4</v>
      </c>
    </row>
    <row r="437" spans="1:10" x14ac:dyDescent="0.3">
      <c r="A437">
        <f>LN(heatingOilData!B438/heatingOilData!B437)</f>
        <v>-1.2196127903898579E-2</v>
      </c>
      <c r="B437">
        <f>LN(heatingOilData!C438/heatingOilData!C437)</f>
        <v>-1.2320484388040398E-2</v>
      </c>
      <c r="C437">
        <f>LN(heatingOilData!D438/heatingOilData!D437)</f>
        <v>-9.8833433591380571E-3</v>
      </c>
      <c r="D437">
        <f>LN(heatingOilData!E438/heatingOilData!E437)</f>
        <v>-7.9190910989473343E-3</v>
      </c>
      <c r="E437">
        <f>LN(heatingOilData!F438/heatingOilData!F437)</f>
        <v>-5.9167281764194194E-3</v>
      </c>
      <c r="F437">
        <f>LN(heatingOilData!G438/heatingOilData!G437)</f>
        <v>-4.6204176836785989E-3</v>
      </c>
      <c r="G437">
        <f>LN(heatingOilData!H438/heatingOilData!H437)</f>
        <v>-4.8768279621037944E-3</v>
      </c>
      <c r="H437">
        <f>LN(heatingOilData!I438/heatingOilData!I437)</f>
        <v>-5.0863917429582826E-3</v>
      </c>
      <c r="I437">
        <f>LN(heatingOilData!J438/heatingOilData!J437)</f>
        <v>-6.1052443184816006E-3</v>
      </c>
      <c r="J437">
        <f>LN(heatingOilData!K438/heatingOilData!K437)</f>
        <v>-7.9725010066892549E-3</v>
      </c>
    </row>
    <row r="438" spans="1:10" x14ac:dyDescent="0.3">
      <c r="A438">
        <f>LN(heatingOilData!B439/heatingOilData!B438)</f>
        <v>8.2871462406784203E-3</v>
      </c>
      <c r="B438">
        <f>LN(heatingOilData!C439/heatingOilData!C438)</f>
        <v>1.260193668373457E-2</v>
      </c>
      <c r="C438">
        <f>LN(heatingOilData!D439/heatingOilData!D438)</f>
        <v>9.0277893357548784E-3</v>
      </c>
      <c r="D438">
        <f>LN(heatingOilData!E439/heatingOilData!E438)</f>
        <v>9.232864005231366E-3</v>
      </c>
      <c r="E438">
        <f>LN(heatingOilData!F439/heatingOilData!F438)</f>
        <v>1.0293763313320948E-2</v>
      </c>
      <c r="F438">
        <f>LN(heatingOilData!G439/heatingOilData!G438)</f>
        <v>1.0800613251870853E-2</v>
      </c>
      <c r="G438">
        <f>LN(heatingOilData!H439/heatingOilData!H438)</f>
        <v>1.1398044952369318E-2</v>
      </c>
      <c r="H438">
        <f>LN(heatingOilData!I439/heatingOilData!I438)</f>
        <v>1.1886173849183248E-2</v>
      </c>
      <c r="I438">
        <f>LN(heatingOilData!J439/heatingOilData!J438)</f>
        <v>1.2173440701096267E-2</v>
      </c>
      <c r="J438">
        <f>LN(heatingOilData!K439/heatingOilData!K438)</f>
        <v>1.2294495848984888E-2</v>
      </c>
    </row>
    <row r="439" spans="1:10" x14ac:dyDescent="0.3">
      <c r="A439">
        <f>LN(heatingOilData!B440/heatingOilData!B439)</f>
        <v>2.7972028154424144E-4</v>
      </c>
      <c r="B439">
        <f>LN(heatingOilData!C440/heatingOilData!C439)</f>
        <v>-4.512770315456687E-3</v>
      </c>
      <c r="C439">
        <f>LN(heatingOilData!D440/heatingOilData!D439)</f>
        <v>-5.0053733390693304E-3</v>
      </c>
      <c r="D439">
        <f>LN(heatingOilData!E440/heatingOilData!E439)</f>
        <v>-5.8522478657816136E-3</v>
      </c>
      <c r="E439">
        <f>LN(heatingOilData!F440/heatingOilData!F439)</f>
        <v>-7.5586149739266147E-3</v>
      </c>
      <c r="F439">
        <f>LN(heatingOilData!G440/heatingOilData!G439)</f>
        <v>-9.5238815112553658E-3</v>
      </c>
      <c r="G439">
        <f>LN(heatingOilData!H440/heatingOilData!H439)</f>
        <v>-1.0892441166423669E-2</v>
      </c>
      <c r="H439">
        <f>LN(heatingOilData!I440/heatingOilData!I439)</f>
        <v>-1.2237914971346553E-2</v>
      </c>
      <c r="I439">
        <f>LN(heatingOilData!J440/heatingOilData!J439)</f>
        <v>-1.343504310326939E-2</v>
      </c>
      <c r="J439">
        <f>LN(heatingOilData!K440/heatingOilData!K439)</f>
        <v>-1.3568729206068903E-2</v>
      </c>
    </row>
    <row r="440" spans="1:10" x14ac:dyDescent="0.3">
      <c r="A440">
        <f>LN(heatingOilData!B441/heatingOilData!B440)</f>
        <v>-1.0543430768720009E-2</v>
      </c>
      <c r="B440">
        <f>LN(heatingOilData!C441/heatingOilData!C440)</f>
        <v>-1.4378495275841978E-2</v>
      </c>
      <c r="C440">
        <f>LN(heatingOilData!D441/heatingOilData!D440)</f>
        <v>-2.335300846865453E-2</v>
      </c>
      <c r="D440">
        <f>LN(heatingOilData!E441/heatingOilData!E440)</f>
        <v>-3.3724473216813218E-2</v>
      </c>
      <c r="E440">
        <f>LN(heatingOilData!F441/heatingOilData!F440)</f>
        <v>-4.9936496222584469E-2</v>
      </c>
      <c r="F440">
        <f>LN(heatingOilData!G441/heatingOilData!G440)</f>
        <v>-5.5077832776199299E-2</v>
      </c>
      <c r="G440">
        <f>LN(heatingOilData!H441/heatingOilData!H440)</f>
        <v>-4.3211817826777167E-2</v>
      </c>
      <c r="H440">
        <f>LN(heatingOilData!I441/heatingOilData!I440)</f>
        <v>-2.5114865314897337E-2</v>
      </c>
      <c r="I440">
        <f>LN(heatingOilData!J441/heatingOilData!J440)</f>
        <v>-1.0150531234578207E-2</v>
      </c>
      <c r="J440">
        <f>LN(heatingOilData!K441/heatingOilData!K440)</f>
        <v>3.454862969140346E-3</v>
      </c>
    </row>
    <row r="441" spans="1:10" x14ac:dyDescent="0.3">
      <c r="A441">
        <f>LN(heatingOilData!B442/heatingOilData!B441)</f>
        <v>1.709443335930004E-2</v>
      </c>
      <c r="B441">
        <f>LN(heatingOilData!C442/heatingOilData!C441)</f>
        <v>1.3105600683494157E-2</v>
      </c>
      <c r="C441">
        <f>LN(heatingOilData!D442/heatingOilData!D441)</f>
        <v>8.3303368101640823E-3</v>
      </c>
      <c r="D441">
        <f>LN(heatingOilData!E442/heatingOilData!E441)</f>
        <v>3.333336419758217E-3</v>
      </c>
      <c r="E441">
        <f>LN(heatingOilData!F442/heatingOilData!F441)</f>
        <v>-4.7865976183150211E-4</v>
      </c>
      <c r="F441">
        <f>LN(heatingOilData!G442/heatingOilData!G441)</f>
        <v>-3.0379770200768094E-3</v>
      </c>
      <c r="G441">
        <f>LN(heatingOilData!H442/heatingOilData!H441)</f>
        <v>-5.8226895871480383E-3</v>
      </c>
      <c r="H441">
        <f>LN(heatingOilData!I442/heatingOilData!I441)</f>
        <v>-7.7863679942810609E-3</v>
      </c>
      <c r="I441">
        <f>LN(heatingOilData!J442/heatingOilData!J441)</f>
        <v>-8.7832220639639282E-3</v>
      </c>
      <c r="J441">
        <f>LN(heatingOilData!K442/heatingOilData!K441)</f>
        <v>-9.6671979494185444E-3</v>
      </c>
    </row>
    <row r="442" spans="1:10" x14ac:dyDescent="0.3">
      <c r="A442">
        <f>LN(heatingOilData!B443/heatingOilData!B442)</f>
        <v>3.6957911718090534E-2</v>
      </c>
      <c r="B442">
        <f>LN(heatingOilData!C443/heatingOilData!C442)</f>
        <v>3.2305789077302471E-2</v>
      </c>
      <c r="C442">
        <f>LN(heatingOilData!D443/heatingOilData!D442)</f>
        <v>2.8267898408511273E-2</v>
      </c>
      <c r="D442">
        <f>LN(heatingOilData!E443/heatingOilData!E442)</f>
        <v>2.4947144833418502E-2</v>
      </c>
      <c r="E442">
        <f>LN(heatingOilData!F443/heatingOilData!F442)</f>
        <v>2.6302799898863437E-2</v>
      </c>
      <c r="F442">
        <f>LN(heatingOilData!G443/heatingOilData!G442)</f>
        <v>2.6192172066884907E-2</v>
      </c>
      <c r="G442">
        <f>LN(heatingOilData!H443/heatingOilData!H442)</f>
        <v>2.6542504560764939E-2</v>
      </c>
      <c r="H442">
        <f>LN(heatingOilData!I443/heatingOilData!I442)</f>
        <v>2.6371606297619931E-2</v>
      </c>
      <c r="I442">
        <f>LN(heatingOilData!J443/heatingOilData!J442)</f>
        <v>2.5763398824435207E-2</v>
      </c>
      <c r="J442">
        <f>LN(heatingOilData!K443/heatingOilData!K442)</f>
        <v>2.5693470552100667E-2</v>
      </c>
    </row>
    <row r="443" spans="1:10" x14ac:dyDescent="0.3">
      <c r="A443">
        <f>LN(heatingOilData!B444/heatingOilData!B443)</f>
        <v>-3.4871279971558605E-3</v>
      </c>
      <c r="B443">
        <f>LN(heatingOilData!C444/heatingOilData!C443)</f>
        <v>4.1098705969279251E-4</v>
      </c>
      <c r="C443">
        <f>LN(heatingOilData!D444/heatingOilData!D443)</f>
        <v>1.1312218400888893E-3</v>
      </c>
      <c r="D443">
        <f>LN(heatingOilData!E444/heatingOilData!E443)</f>
        <v>-1.7720028263429699E-3</v>
      </c>
      <c r="E443">
        <f>LN(heatingOilData!F444/heatingOilData!F443)</f>
        <v>-2.6461218646499493E-3</v>
      </c>
      <c r="F443">
        <f>LN(heatingOilData!G444/heatingOilData!G443)</f>
        <v>-5.2831557588340567E-3</v>
      </c>
      <c r="G443">
        <f>LN(heatingOilData!H444/heatingOilData!H443)</f>
        <v>-6.3964259922609122E-3</v>
      </c>
      <c r="H443">
        <f>LN(heatingOilData!I444/heatingOilData!I443)</f>
        <v>-8.3563469632457286E-3</v>
      </c>
      <c r="I443">
        <f>LN(heatingOilData!J444/heatingOilData!J443)</f>
        <v>-8.4540480128549624E-3</v>
      </c>
      <c r="J443">
        <f>LN(heatingOilData!K444/heatingOilData!K443)</f>
        <v>-8.4312993852375517E-3</v>
      </c>
    </row>
    <row r="444" spans="1:10" x14ac:dyDescent="0.3">
      <c r="A444">
        <f>LN(heatingOilData!B445/heatingOilData!B444)</f>
        <v>2.7300926961955133E-2</v>
      </c>
      <c r="B444">
        <f>LN(heatingOilData!C445/heatingOilData!C444)</f>
        <v>3.0883716737853385E-2</v>
      </c>
      <c r="C444">
        <f>LN(heatingOilData!D445/heatingOilData!D444)</f>
        <v>2.9108663349629089E-2</v>
      </c>
      <c r="D444">
        <f>LN(heatingOilData!E445/heatingOilData!E444)</f>
        <v>2.6111905847790419E-2</v>
      </c>
      <c r="E444">
        <f>LN(heatingOilData!F445/heatingOilData!F444)</f>
        <v>2.5239874773012452E-2</v>
      </c>
      <c r="F444">
        <f>LN(heatingOilData!G445/heatingOilData!G444)</f>
        <v>2.436552553990055E-2</v>
      </c>
      <c r="G444">
        <f>LN(heatingOilData!H445/heatingOilData!H444)</f>
        <v>2.3820850433115118E-2</v>
      </c>
      <c r="H444">
        <f>LN(heatingOilData!I445/heatingOilData!I444)</f>
        <v>2.3642597353638928E-2</v>
      </c>
      <c r="I444">
        <f>LN(heatingOilData!J445/heatingOilData!J444)</f>
        <v>2.3916899424292381E-2</v>
      </c>
      <c r="J444">
        <f>LN(heatingOilData!K445/heatingOilData!K444)</f>
        <v>2.3853035494475198E-2</v>
      </c>
    </row>
    <row r="445" spans="1:10" x14ac:dyDescent="0.3">
      <c r="A445">
        <f>LN(heatingOilData!B446/heatingOilData!B445)</f>
        <v>-3.9297928488563E-3</v>
      </c>
      <c r="B445">
        <f>LN(heatingOilData!C446/heatingOilData!C445)</f>
        <v>5.0337899377751157E-3</v>
      </c>
      <c r="C445">
        <f>LN(heatingOilData!D446/heatingOilData!D445)</f>
        <v>7.9300388223054481E-3</v>
      </c>
      <c r="D445">
        <f>LN(heatingOilData!E446/heatingOilData!E445)</f>
        <v>1.0456300954716382E-2</v>
      </c>
      <c r="E445">
        <f>LN(heatingOilData!F446/heatingOilData!F445)</f>
        <v>1.1033135422524713E-2</v>
      </c>
      <c r="F445">
        <f>LN(heatingOilData!G446/heatingOilData!G445)</f>
        <v>1.1724216846771133E-2</v>
      </c>
      <c r="G445">
        <f>LN(heatingOilData!H446/heatingOilData!H445)</f>
        <v>1.228661421242053E-2</v>
      </c>
      <c r="H445">
        <f>LN(heatingOilData!I446/heatingOilData!I445)</f>
        <v>1.2648526941160846E-2</v>
      </c>
      <c r="I445">
        <f>LN(heatingOilData!J446/heatingOilData!J445)</f>
        <v>1.279260414249867E-2</v>
      </c>
      <c r="J445">
        <f>LN(heatingOilData!K446/heatingOilData!K445)</f>
        <v>1.2759064987484706E-2</v>
      </c>
    </row>
    <row r="446" spans="1:10" x14ac:dyDescent="0.3">
      <c r="A446">
        <f>LN(heatingOilData!B447/heatingOilData!B446)</f>
        <v>-2.9570614885141948E-2</v>
      </c>
      <c r="B446">
        <f>LN(heatingOilData!C447/heatingOilData!C446)</f>
        <v>-2.5426232575093299E-2</v>
      </c>
      <c r="C446">
        <f>LN(heatingOilData!D447/heatingOilData!D446)</f>
        <v>-1.9944268812634475E-2</v>
      </c>
      <c r="D446">
        <f>LN(heatingOilData!E447/heatingOilData!E446)</f>
        <v>-1.5074580197895638E-2</v>
      </c>
      <c r="E446">
        <f>LN(heatingOilData!F447/heatingOilData!F446)</f>
        <v>-1.2097531478311239E-2</v>
      </c>
      <c r="F446">
        <f>LN(heatingOilData!G447/heatingOilData!G446)</f>
        <v>-1.0432644177719434E-2</v>
      </c>
      <c r="G446">
        <f>LN(heatingOilData!H447/heatingOilData!H446)</f>
        <v>-1.0087509883728221E-2</v>
      </c>
      <c r="H446">
        <f>LN(heatingOilData!I447/heatingOilData!I446)</f>
        <v>-8.6460853325107979E-3</v>
      </c>
      <c r="I446">
        <f>LN(heatingOilData!J447/heatingOilData!J446)</f>
        <v>-7.8664858064429778E-3</v>
      </c>
      <c r="J446">
        <f>LN(heatingOilData!K447/heatingOilData!K446)</f>
        <v>-7.8459124476586255E-3</v>
      </c>
    </row>
    <row r="447" spans="1:10" x14ac:dyDescent="0.3">
      <c r="A447">
        <f>LN(heatingOilData!B448/heatingOilData!B447)</f>
        <v>-4.2107124393769062E-2</v>
      </c>
      <c r="B447">
        <f>LN(heatingOilData!C448/heatingOilData!C447)</f>
        <v>-4.1511217251212304E-2</v>
      </c>
      <c r="C447">
        <f>LN(heatingOilData!D448/heatingOilData!D447)</f>
        <v>-3.3911132927088757E-2</v>
      </c>
      <c r="D447">
        <f>LN(heatingOilData!E448/heatingOilData!E447)</f>
        <v>-2.6382887399984095E-2</v>
      </c>
      <c r="E447">
        <f>LN(heatingOilData!F448/heatingOilData!F447)</f>
        <v>-2.3863806593773934E-2</v>
      </c>
      <c r="F447">
        <f>LN(heatingOilData!G448/heatingOilData!G447)</f>
        <v>-2.2846946760510901E-2</v>
      </c>
      <c r="G447">
        <f>LN(heatingOilData!H448/heatingOilData!H447)</f>
        <v>-2.1348261863530778E-2</v>
      </c>
      <c r="H447">
        <f>LN(heatingOilData!I448/heatingOilData!I447)</f>
        <v>-2.0174353202981072E-2</v>
      </c>
      <c r="I447">
        <f>LN(heatingOilData!J448/heatingOilData!J447)</f>
        <v>-2.0388969747493175E-2</v>
      </c>
      <c r="J447">
        <f>LN(heatingOilData!K448/heatingOilData!K447)</f>
        <v>-2.0334888649063819E-2</v>
      </c>
    </row>
    <row r="448" spans="1:10" x14ac:dyDescent="0.3">
      <c r="A448">
        <f>LN(heatingOilData!B449/heatingOilData!B448)</f>
        <v>7.1654679608739941E-3</v>
      </c>
      <c r="B448">
        <f>LN(heatingOilData!C449/heatingOilData!C448)</f>
        <v>6.758685260372696E-3</v>
      </c>
      <c r="C448">
        <f>LN(heatingOilData!D449/heatingOilData!D448)</f>
        <v>8.3011783401315715E-3</v>
      </c>
      <c r="D448">
        <f>LN(heatingOilData!E449/heatingOilData!E448)</f>
        <v>8.5773965685103856E-3</v>
      </c>
      <c r="E448">
        <f>LN(heatingOilData!F449/heatingOilData!F448)</f>
        <v>9.7682767579136773E-3</v>
      </c>
      <c r="F448">
        <f>LN(heatingOilData!G449/heatingOilData!G448)</f>
        <v>1.0345769263887276E-2</v>
      </c>
      <c r="G448">
        <f>LN(heatingOilData!H449/heatingOilData!H448)</f>
        <v>1.0816484544523502E-2</v>
      </c>
      <c r="H448">
        <f>LN(heatingOilData!I449/heatingOilData!I448)</f>
        <v>1.1102413804305322E-2</v>
      </c>
      <c r="I448">
        <f>LN(heatingOilData!J449/heatingOilData!J448)</f>
        <v>1.1221063503074223E-2</v>
      </c>
      <c r="J448">
        <f>LN(heatingOilData!K449/heatingOilData!K448)</f>
        <v>1.119116396126108E-2</v>
      </c>
    </row>
    <row r="449" spans="1:10" x14ac:dyDescent="0.3">
      <c r="A449">
        <f>LN(heatingOilData!B450/heatingOilData!B449)</f>
        <v>3.6292642858316536E-2</v>
      </c>
      <c r="B449">
        <f>LN(heatingOilData!C450/heatingOilData!C449)</f>
        <v>3.3396231769361538E-2</v>
      </c>
      <c r="C449">
        <f>LN(heatingOilData!D450/heatingOilData!D449)</f>
        <v>3.0460632797261716E-2</v>
      </c>
      <c r="D449">
        <f>LN(heatingOilData!E450/heatingOilData!E449)</f>
        <v>2.6447342107219426E-2</v>
      </c>
      <c r="E449">
        <f>LN(heatingOilData!F450/heatingOilData!F449)</f>
        <v>2.4688849237525345E-2</v>
      </c>
      <c r="F449">
        <f>LN(heatingOilData!G450/heatingOilData!G449)</f>
        <v>2.4529227245673333E-2</v>
      </c>
      <c r="G449">
        <f>LN(heatingOilData!H450/heatingOilData!H449)</f>
        <v>2.395930366780687E-2</v>
      </c>
      <c r="H449">
        <f>LN(heatingOilData!I450/heatingOilData!I449)</f>
        <v>2.2870019640614834E-2</v>
      </c>
      <c r="I449">
        <f>LN(heatingOilData!J450/heatingOilData!J449)</f>
        <v>2.2244546247498977E-2</v>
      </c>
      <c r="J449">
        <f>LN(heatingOilData!K450/heatingOilData!K449)</f>
        <v>2.2186253714714582E-2</v>
      </c>
    </row>
    <row r="450" spans="1:10" x14ac:dyDescent="0.3">
      <c r="A450">
        <f>LN(heatingOilData!B451/heatingOilData!B450)</f>
        <v>-1.3592706222071402E-2</v>
      </c>
      <c r="B450">
        <f>LN(heatingOilData!C451/heatingOilData!C450)</f>
        <v>-1.2977437780602138E-2</v>
      </c>
      <c r="C450">
        <f>LN(heatingOilData!D451/heatingOilData!D450)</f>
        <v>-1.042327552330961E-2</v>
      </c>
      <c r="D450">
        <f>LN(heatingOilData!E451/heatingOilData!E450)</f>
        <v>-7.196346542985301E-3</v>
      </c>
      <c r="E450">
        <f>LN(heatingOilData!F451/heatingOilData!F450)</f>
        <v>-6.0395774706698971E-3</v>
      </c>
      <c r="F450">
        <f>LN(heatingOilData!G451/heatingOilData!G450)</f>
        <v>-5.595090928994656E-3</v>
      </c>
      <c r="G450">
        <f>LN(heatingOilData!H451/heatingOilData!H450)</f>
        <v>-5.0142174253576186E-3</v>
      </c>
      <c r="H450">
        <f>LN(heatingOilData!I451/heatingOilData!I450)</f>
        <v>-5.1519949094281092E-3</v>
      </c>
      <c r="I450">
        <f>LN(heatingOilData!J451/heatingOilData!J450)</f>
        <v>-4.3399078620180182E-3</v>
      </c>
      <c r="J450">
        <f>LN(heatingOilData!K451/heatingOilData!K450)</f>
        <v>-4.3286363147081539E-3</v>
      </c>
    </row>
    <row r="451" spans="1:10" x14ac:dyDescent="0.3">
      <c r="A451">
        <f>LN(heatingOilData!B452/heatingOilData!B451)</f>
        <v>-2.0881627162607965E-2</v>
      </c>
      <c r="B451">
        <f>LN(heatingOilData!C452/heatingOilData!C451)</f>
        <v>-2.1261135748519313E-2</v>
      </c>
      <c r="C451">
        <f>LN(heatingOilData!D452/heatingOilData!D451)</f>
        <v>-1.6622442173882965E-2</v>
      </c>
      <c r="D451">
        <f>LN(heatingOilData!E452/heatingOilData!E451)</f>
        <v>-9.8708886816107101E-3</v>
      </c>
      <c r="E451">
        <f>LN(heatingOilData!F452/heatingOilData!F451)</f>
        <v>-7.2959739967711828E-3</v>
      </c>
      <c r="F451">
        <f>LN(heatingOilData!G452/heatingOilData!G451)</f>
        <v>-6.1103261345656452E-3</v>
      </c>
      <c r="G451">
        <f>LN(heatingOilData!H452/heatingOilData!H451)</f>
        <v>-4.7027295269062262E-3</v>
      </c>
      <c r="H451">
        <f>LN(heatingOilData!I452/heatingOilData!I451)</f>
        <v>-4.8325948382088287E-3</v>
      </c>
      <c r="I451">
        <f>LN(heatingOilData!J452/heatingOilData!J451)</f>
        <v>-4.8831628250718857E-3</v>
      </c>
      <c r="J451">
        <f>LN(heatingOilData!K452/heatingOilData!K451)</f>
        <v>-3.9989621230543072E-3</v>
      </c>
    </row>
    <row r="452" spans="1:10" x14ac:dyDescent="0.3">
      <c r="A452">
        <f>LN(heatingOilData!B453/heatingOilData!B452)</f>
        <v>1.0149548371687505E-2</v>
      </c>
      <c r="B452">
        <f>LN(heatingOilData!C453/heatingOilData!C452)</f>
        <v>1.0756547101782865E-2</v>
      </c>
      <c r="C452">
        <f>LN(heatingOilData!D453/heatingOilData!D452)</f>
        <v>1.0175328041652446E-2</v>
      </c>
      <c r="D452">
        <f>LN(heatingOilData!E453/heatingOilData!E452)</f>
        <v>1.0448506026190301E-2</v>
      </c>
      <c r="E452">
        <f>LN(heatingOilData!F453/heatingOilData!F452)</f>
        <v>1.0924095890426701E-2</v>
      </c>
      <c r="F452">
        <f>LN(heatingOilData!G453/heatingOilData!G452)</f>
        <v>1.0748479191492497E-2</v>
      </c>
      <c r="G452">
        <f>LN(heatingOilData!H453/heatingOilData!H452)</f>
        <v>1.1216322493470869E-2</v>
      </c>
      <c r="H452">
        <f>LN(heatingOilData!I453/heatingOilData!I452)</f>
        <v>1.152502650924736E-2</v>
      </c>
      <c r="I452">
        <f>LN(heatingOilData!J453/heatingOilData!J452)</f>
        <v>1.1645217199995006E-2</v>
      </c>
      <c r="J452">
        <f>LN(heatingOilData!K453/heatingOilData!K452)</f>
        <v>1.1604876058437904E-2</v>
      </c>
    </row>
    <row r="453" spans="1:10" x14ac:dyDescent="0.3">
      <c r="A453">
        <f>LN(heatingOilData!B454/heatingOilData!B453)</f>
        <v>2.4189768473260875E-2</v>
      </c>
      <c r="B453">
        <f>LN(heatingOilData!C454/heatingOilData!C453)</f>
        <v>2.3482026427338716E-2</v>
      </c>
      <c r="C453">
        <f>LN(heatingOilData!D454/heatingOilData!D453)</f>
        <v>2.1697652322321414E-2</v>
      </c>
      <c r="D453">
        <f>LN(heatingOilData!E454/heatingOilData!E453)</f>
        <v>1.7317069593410547E-2</v>
      </c>
      <c r="E453">
        <f>LN(heatingOilData!F454/heatingOilData!F453)</f>
        <v>1.3638278084011416E-2</v>
      </c>
      <c r="F453">
        <f>LN(heatingOilData!G454/heatingOilData!G453)</f>
        <v>1.1265490026190485E-2</v>
      </c>
      <c r="G453">
        <f>LN(heatingOilData!H454/heatingOilData!H453)</f>
        <v>1.010360561826144E-2</v>
      </c>
      <c r="H453">
        <f>LN(heatingOilData!I454/heatingOilData!I453)</f>
        <v>8.6846011995509401E-3</v>
      </c>
      <c r="I453">
        <f>LN(heatingOilData!J454/heatingOilData!J453)</f>
        <v>7.9174251797987771E-3</v>
      </c>
      <c r="J453">
        <f>LN(heatingOilData!K454/heatingOilData!K453)</f>
        <v>7.8902639191711244E-3</v>
      </c>
    </row>
    <row r="454" spans="1:10" x14ac:dyDescent="0.3">
      <c r="A454">
        <f>LN(heatingOilData!B455/heatingOilData!B454)</f>
        <v>-5.8230241048412281E-3</v>
      </c>
      <c r="B454">
        <f>LN(heatingOilData!C455/heatingOilData!C454)</f>
        <v>-5.8531440498747764E-3</v>
      </c>
      <c r="C454">
        <f>LN(heatingOilData!D455/heatingOilData!D454)</f>
        <v>-3.1695747612790672E-3</v>
      </c>
      <c r="D454">
        <f>LN(heatingOilData!E455/heatingOilData!E454)</f>
        <v>-4.2574328323491097E-4</v>
      </c>
      <c r="E454">
        <f>LN(heatingOilData!F455/heatingOilData!F454)</f>
        <v>-4.466612149000705E-4</v>
      </c>
      <c r="F454">
        <f>LN(heatingOilData!G455/heatingOilData!G454)</f>
        <v>-2.0532266551450589E-3</v>
      </c>
      <c r="G454">
        <f>LN(heatingOilData!H455/heatingOilData!H454)</f>
        <v>-2.1446844812302484E-3</v>
      </c>
      <c r="H454">
        <f>LN(heatingOilData!I455/heatingOilData!I454)</f>
        <v>-2.2065696808443672E-3</v>
      </c>
      <c r="I454">
        <f>LN(heatingOilData!J455/heatingOilData!J454)</f>
        <v>-2.231186028154049E-3</v>
      </c>
      <c r="J454">
        <f>LN(heatingOilData!K455/heatingOilData!K454)</f>
        <v>-2.2235534689482293E-3</v>
      </c>
    </row>
    <row r="455" spans="1:10" x14ac:dyDescent="0.3">
      <c r="A455">
        <f>LN(heatingOilData!B456/heatingOilData!B455)</f>
        <v>-2.4476487607390778E-3</v>
      </c>
      <c r="B455">
        <f>LN(heatingOilData!C456/heatingOilData!C455)</f>
        <v>-8.1944828404098482E-4</v>
      </c>
      <c r="C455">
        <f>LN(heatingOilData!D456/heatingOilData!D455)</f>
        <v>1.2414650880649455E-3</v>
      </c>
      <c r="D455">
        <f>LN(heatingOilData!E456/heatingOilData!E455)</f>
        <v>4.8145094414086455E-3</v>
      </c>
      <c r="E455">
        <f>LN(heatingOilData!F456/heatingOilData!F455)</f>
        <v>7.2706010611328252E-3</v>
      </c>
      <c r="F455">
        <f>LN(heatingOilData!G456/heatingOilData!G455)</f>
        <v>8.501310646234406E-3</v>
      </c>
      <c r="G455">
        <f>LN(heatingOilData!H456/heatingOilData!H455)</f>
        <v>9.6968464635871741E-3</v>
      </c>
      <c r="H455">
        <f>LN(heatingOilData!I456/heatingOilData!I455)</f>
        <v>1.0816397493528565E-2</v>
      </c>
      <c r="I455">
        <f>LN(heatingOilData!J456/heatingOilData!J455)</f>
        <v>1.1785942219087207E-2</v>
      </c>
      <c r="J455">
        <f>LN(heatingOilData!K456/heatingOilData!K455)</f>
        <v>1.1745815523402004E-2</v>
      </c>
    </row>
    <row r="456" spans="1:10" x14ac:dyDescent="0.3">
      <c r="A456">
        <f>LN(heatingOilData!B457/heatingOilData!B456)</f>
        <v>-3.4488564618562423E-2</v>
      </c>
      <c r="B456">
        <f>LN(heatingOilData!C457/heatingOilData!C456)</f>
        <v>-3.2070493316310331E-2</v>
      </c>
      <c r="C456">
        <f>LN(heatingOilData!D457/heatingOilData!D456)</f>
        <v>-2.7391315607632447E-2</v>
      </c>
      <c r="D456">
        <f>LN(heatingOilData!E457/heatingOilData!E456)</f>
        <v>-2.3005944277075259E-2</v>
      </c>
      <c r="E456">
        <f>LN(heatingOilData!F457/heatingOilData!F456)</f>
        <v>-1.9557240492914983E-2</v>
      </c>
      <c r="F456">
        <f>LN(heatingOilData!G457/heatingOilData!G456)</f>
        <v>-1.9150700013127821E-2</v>
      </c>
      <c r="G456">
        <f>LN(heatingOilData!H457/heatingOilData!H456)</f>
        <v>-1.8321879198936727E-2</v>
      </c>
      <c r="H456">
        <f>LN(heatingOilData!I457/heatingOilData!I456)</f>
        <v>-1.7123415758291329E-2</v>
      </c>
      <c r="I456">
        <f>LN(heatingOilData!J457/heatingOilData!J456)</f>
        <v>-1.7299395193196253E-2</v>
      </c>
      <c r="J456">
        <f>LN(heatingOilData!K457/heatingOilData!K456)</f>
        <v>-1.7240334841042617E-2</v>
      </c>
    </row>
    <row r="457" spans="1:10" x14ac:dyDescent="0.3">
      <c r="A457">
        <f>LN(heatingOilData!B458/heatingOilData!B457)</f>
        <v>-6.6454822155397582E-3</v>
      </c>
      <c r="B457">
        <f>LN(heatingOilData!C458/heatingOilData!C457)</f>
        <v>-6.5109925699189299E-3</v>
      </c>
      <c r="C457">
        <f>LN(heatingOilData!D458/heatingOilData!D457)</f>
        <v>-7.2520758646815644E-3</v>
      </c>
      <c r="D457">
        <f>LN(heatingOilData!E458/heatingOilData!E457)</f>
        <v>-8.1277660787190797E-3</v>
      </c>
      <c r="E457">
        <f>LN(heatingOilData!F458/heatingOilData!F457)</f>
        <v>-5.4421903026850866E-3</v>
      </c>
      <c r="F457">
        <f>LN(heatingOilData!G458/heatingOilData!G457)</f>
        <v>-4.1633366782432065E-3</v>
      </c>
      <c r="G457">
        <f>LN(heatingOilData!H458/heatingOilData!H457)</f>
        <v>-3.5043840619497315E-3</v>
      </c>
      <c r="H457">
        <f>LN(heatingOilData!I458/heatingOilData!I457)</f>
        <v>-2.7397277411203274E-3</v>
      </c>
      <c r="I457">
        <f>LN(heatingOilData!J458/heatingOilData!J457)</f>
        <v>-2.7681678576130428E-3</v>
      </c>
      <c r="J457">
        <f>LN(heatingOilData!K458/heatingOilData!K457)</f>
        <v>-2.7586224390796399E-3</v>
      </c>
    </row>
    <row r="458" spans="1:10" x14ac:dyDescent="0.3">
      <c r="A458">
        <f>LN(heatingOilData!B459/heatingOilData!B458)</f>
        <v>1.7298792951147845E-2</v>
      </c>
      <c r="B458">
        <f>LN(heatingOilData!C459/heatingOilData!C458)</f>
        <v>1.7594936278921464E-2</v>
      </c>
      <c r="C458">
        <f>LN(heatingOilData!D459/heatingOilData!D458)</f>
        <v>1.4170564456361256E-2</v>
      </c>
      <c r="D458">
        <f>LN(heatingOilData!E459/heatingOilData!E458)</f>
        <v>1.2310967274485789E-2</v>
      </c>
      <c r="E458">
        <f>LN(heatingOilData!F459/heatingOilData!F458)</f>
        <v>1.1304664815711747E-2</v>
      </c>
      <c r="F458">
        <f>LN(heatingOilData!G459/heatingOilData!G458)</f>
        <v>1.0376020938158571E-2</v>
      </c>
      <c r="G458">
        <f>LN(heatingOilData!H459/heatingOilData!H458)</f>
        <v>9.9801227567238911E-3</v>
      </c>
      <c r="H458">
        <f>LN(heatingOilData!I459/heatingOilData!I458)</f>
        <v>9.3865353397672626E-3</v>
      </c>
      <c r="I458">
        <f>LN(heatingOilData!J459/heatingOilData!J458)</f>
        <v>9.4836472493128165E-3</v>
      </c>
      <c r="J458">
        <f>LN(heatingOilData!K459/heatingOilData!K458)</f>
        <v>9.4510541101182292E-3</v>
      </c>
    </row>
    <row r="459" spans="1:10" x14ac:dyDescent="0.3">
      <c r="A459">
        <f>LN(heatingOilData!B460/heatingOilData!B459)</f>
        <v>-3.6317961416684821E-3</v>
      </c>
      <c r="B459">
        <f>LN(heatingOilData!C460/heatingOilData!C459)</f>
        <v>-1.6757440033680004E-3</v>
      </c>
      <c r="C459">
        <f>LN(heatingOilData!D460/heatingOilData!D459)</f>
        <v>-2.814522956940797E-4</v>
      </c>
      <c r="D459">
        <f>LN(heatingOilData!E460/heatingOilData!E459)</f>
        <v>-1.7288579439490664E-3</v>
      </c>
      <c r="E459">
        <f>LN(heatingOilData!F460/heatingOilData!F459)</f>
        <v>-2.5512132093707192E-3</v>
      </c>
      <c r="F459">
        <f>LN(heatingOilData!G460/heatingOilData!G459)</f>
        <v>-4.2969748617762756E-3</v>
      </c>
      <c r="G459">
        <f>LN(heatingOilData!H460/heatingOilData!H459)</f>
        <v>-5.3103344173640191E-3</v>
      </c>
      <c r="H459">
        <f>LN(heatingOilData!I460/heatingOilData!I459)</f>
        <v>-5.4505329964436864E-3</v>
      </c>
      <c r="I459">
        <f>LN(heatingOilData!J460/heatingOilData!J459)</f>
        <v>-5.5068113692220838E-3</v>
      </c>
      <c r="J459">
        <f>LN(heatingOilData!K460/heatingOilData!K459)</f>
        <v>-5.4879232229056527E-3</v>
      </c>
    </row>
    <row r="460" spans="1:10" x14ac:dyDescent="0.3">
      <c r="A460">
        <f>LN(heatingOilData!B461/heatingOilData!B460)</f>
        <v>-2.3074135737319697E-2</v>
      </c>
      <c r="B460">
        <f>LN(heatingOilData!C461/heatingOilData!C460)</f>
        <v>-2.2329927244654484E-2</v>
      </c>
      <c r="C460">
        <f>LN(heatingOilData!D461/heatingOilData!D460)</f>
        <v>-1.8896633891289497E-2</v>
      </c>
      <c r="D460">
        <f>LN(heatingOilData!E461/heatingOilData!E460)</f>
        <v>-1.4232014835137878E-2</v>
      </c>
      <c r="E460">
        <f>LN(heatingOilData!F461/heatingOilData!F460)</f>
        <v>-1.2550251672053305E-2</v>
      </c>
      <c r="F460">
        <f>LN(heatingOilData!G461/heatingOilData!G460)</f>
        <v>-1.0904533966572079E-2</v>
      </c>
      <c r="G460">
        <f>LN(heatingOilData!H461/heatingOilData!H460)</f>
        <v>-1.0537857822659667E-2</v>
      </c>
      <c r="H460">
        <f>LN(heatingOilData!I461/heatingOilData!I460)</f>
        <v>-1.0818341966265349E-2</v>
      </c>
      <c r="I460">
        <f>LN(heatingOilData!J461/heatingOilData!J460)</f>
        <v>-1.0930966825789614E-2</v>
      </c>
      <c r="J460">
        <f>LN(heatingOilData!K461/heatingOilData!K460)</f>
        <v>-1.0893165551882064E-2</v>
      </c>
    </row>
    <row r="461" spans="1:10" x14ac:dyDescent="0.3">
      <c r="A461">
        <f>LN(heatingOilData!B462/heatingOilData!B461)</f>
        <v>-1.9814083755904766E-2</v>
      </c>
      <c r="B461">
        <f>LN(heatingOilData!C462/heatingOilData!C461)</f>
        <v>-1.599112084742764E-2</v>
      </c>
      <c r="C461">
        <f>LN(heatingOilData!D462/heatingOilData!D461)</f>
        <v>-1.3138137437431622E-2</v>
      </c>
      <c r="D461">
        <f>LN(heatingOilData!E462/heatingOilData!E461)</f>
        <v>-1.043896857314025E-2</v>
      </c>
      <c r="E461">
        <f>LN(heatingOilData!F462/heatingOilData!F461)</f>
        <v>-5.4928426173199074E-3</v>
      </c>
      <c r="F461">
        <f>LN(heatingOilData!G462/heatingOilData!G461)</f>
        <v>-1.7751961411622682E-3</v>
      </c>
      <c r="G461">
        <f>LN(heatingOilData!H462/heatingOilData!H461)</f>
        <v>-1.6816614855061807E-4</v>
      </c>
      <c r="H461">
        <f>LN(heatingOilData!I462/heatingOilData!I461)</f>
        <v>6.9036937502063253E-4</v>
      </c>
      <c r="I461">
        <f>LN(heatingOilData!J462/heatingOilData!J461)</f>
        <v>1.5689012195742537E-3</v>
      </c>
      <c r="J461">
        <f>LN(heatingOilData!K462/heatingOilData!K461)</f>
        <v>1.5634503315003516E-3</v>
      </c>
    </row>
    <row r="462" spans="1:10" x14ac:dyDescent="0.3">
      <c r="A462">
        <f>LN(heatingOilData!B463/heatingOilData!B462)</f>
        <v>-3.1456599583132822E-2</v>
      </c>
      <c r="B462">
        <f>LN(heatingOilData!C463/heatingOilData!C462)</f>
        <v>-2.9624154362425631E-2</v>
      </c>
      <c r="C462">
        <f>LN(heatingOilData!D463/heatingOilData!D462)</f>
        <v>-2.9646002671788477E-2</v>
      </c>
      <c r="D462">
        <f>LN(heatingOilData!E463/heatingOilData!E462)</f>
        <v>-2.9396237861997496E-2</v>
      </c>
      <c r="E462">
        <f>LN(heatingOilData!F463/heatingOilData!F462)</f>
        <v>-2.6511125548331967E-2</v>
      </c>
      <c r="F462">
        <f>LN(heatingOilData!G463/heatingOilData!G462)</f>
        <v>-2.3038352494344876E-2</v>
      </c>
      <c r="G462">
        <f>LN(heatingOilData!H463/heatingOilData!H462)</f>
        <v>-2.3138153712086124E-2</v>
      </c>
      <c r="H462">
        <f>LN(heatingOilData!I463/heatingOilData!I462)</f>
        <v>-2.286112997846633E-2</v>
      </c>
      <c r="I462">
        <f>LN(heatingOilData!J463/heatingOilData!J462)</f>
        <v>-2.2191822995093247E-2</v>
      </c>
      <c r="J462">
        <f>LN(heatingOilData!K463/heatingOilData!K462)</f>
        <v>-2.2113923258506456E-2</v>
      </c>
    </row>
    <row r="463" spans="1:10" x14ac:dyDescent="0.3">
      <c r="A463">
        <f>LN(heatingOilData!B464/heatingOilData!B463)</f>
        <v>3.9115440274370391E-3</v>
      </c>
      <c r="B463">
        <f>LN(heatingOilData!C464/heatingOilData!C463)</f>
        <v>-6.0015183886977753E-3</v>
      </c>
      <c r="C463">
        <f>LN(heatingOilData!D464/heatingOilData!D463)</f>
        <v>-2.3477034339797226E-2</v>
      </c>
      <c r="D463">
        <f>LN(heatingOilData!E464/heatingOilData!E463)</f>
        <v>-3.9586076694064797E-2</v>
      </c>
      <c r="E463">
        <f>LN(heatingOilData!F464/heatingOilData!F463)</f>
        <v>-5.8221776477423055E-2</v>
      </c>
      <c r="F463">
        <f>LN(heatingOilData!G464/heatingOilData!G463)</f>
        <v>-4.9120797334950221E-2</v>
      </c>
      <c r="G463">
        <f>LN(heatingOilData!H464/heatingOilData!H463)</f>
        <v>-3.4138982673413462E-2</v>
      </c>
      <c r="H463">
        <f>LN(heatingOilData!I464/heatingOilData!I463)</f>
        <v>-1.870878621747863E-2</v>
      </c>
      <c r="I463">
        <f>LN(heatingOilData!J464/heatingOilData!J463)</f>
        <v>-6.2528117971869333E-3</v>
      </c>
      <c r="J463">
        <f>LN(heatingOilData!K464/heatingOilData!K463)</f>
        <v>-2.6654835861398426E-3</v>
      </c>
    </row>
    <row r="464" spans="1:10" x14ac:dyDescent="0.3">
      <c r="A464">
        <f>LN(heatingOilData!B465/heatingOilData!B464)</f>
        <v>-9.8076983830197098E-3</v>
      </c>
      <c r="B464">
        <f>LN(heatingOilData!C465/heatingOilData!C464)</f>
        <v>-9.5260416440606285E-3</v>
      </c>
      <c r="C464">
        <f>LN(heatingOilData!D465/heatingOilData!D464)</f>
        <v>-9.7020858064504785E-3</v>
      </c>
      <c r="D464">
        <f>LN(heatingOilData!E465/heatingOilData!E464)</f>
        <v>-9.2269187862279445E-3</v>
      </c>
      <c r="E464">
        <f>LN(heatingOilData!F465/heatingOilData!F464)</f>
        <v>-8.865158001156042E-3</v>
      </c>
      <c r="F464">
        <f>LN(heatingOilData!G465/heatingOilData!G464)</f>
        <v>-8.3682496705166903E-3</v>
      </c>
      <c r="G464">
        <f>LN(heatingOilData!H465/heatingOilData!H464)</f>
        <v>-6.7905907829897902E-3</v>
      </c>
      <c r="H464">
        <f>LN(heatingOilData!I465/heatingOilData!I464)</f>
        <v>-5.9529354113650925E-3</v>
      </c>
      <c r="I464">
        <f>LN(heatingOilData!J465/heatingOilData!J464)</f>
        <v>-5.9315353201220338E-3</v>
      </c>
      <c r="J464">
        <f>LN(heatingOilData!K465/heatingOilData!K464)</f>
        <v>-5.8891934285880835E-3</v>
      </c>
    </row>
    <row r="465" spans="1:10" x14ac:dyDescent="0.3">
      <c r="A465">
        <f>LN(heatingOilData!B466/heatingOilData!B465)</f>
        <v>-8.0688570530858105E-3</v>
      </c>
      <c r="B465">
        <f>LN(heatingOilData!C466/heatingOilData!C465)</f>
        <v>-9.7710701057781412E-3</v>
      </c>
      <c r="C465">
        <f>LN(heatingOilData!D466/heatingOilData!D465)</f>
        <v>-8.3916576362485125E-3</v>
      </c>
      <c r="D465">
        <f>LN(heatingOilData!E466/heatingOilData!E465)</f>
        <v>-7.056965934669584E-3</v>
      </c>
      <c r="E465">
        <f>LN(heatingOilData!F466/heatingOilData!F465)</f>
        <v>-5.7287435527728567E-3</v>
      </c>
      <c r="F465">
        <f>LN(heatingOilData!G466/heatingOilData!G465)</f>
        <v>-4.2105325363433824E-3</v>
      </c>
      <c r="G465">
        <f>LN(heatingOilData!H466/heatingOilData!H465)</f>
        <v>-3.4126660871047786E-3</v>
      </c>
      <c r="H465">
        <f>LN(heatingOilData!I466/heatingOilData!I465)</f>
        <v>-1.6296970560315664E-3</v>
      </c>
      <c r="I465">
        <f>LN(heatingOilData!J466/heatingOilData!J465)</f>
        <v>-7.2137063542980679E-4</v>
      </c>
      <c r="J465">
        <f>LN(heatingOilData!K466/heatingOilData!K465)</f>
        <v>1.7897091770374769E-4</v>
      </c>
    </row>
    <row r="466" spans="1:10" x14ac:dyDescent="0.3">
      <c r="A466">
        <f>LN(heatingOilData!B467/heatingOilData!B466)</f>
        <v>1.5621763049016604E-2</v>
      </c>
      <c r="B466">
        <f>LN(heatingOilData!C467/heatingOilData!C466)</f>
        <v>1.5225629084050597E-2</v>
      </c>
      <c r="C466">
        <f>LN(heatingOilData!D467/heatingOilData!D466)</f>
        <v>1.240710704705373E-2</v>
      </c>
      <c r="D466">
        <f>LN(heatingOilData!E467/heatingOilData!E466)</f>
        <v>1.040758733820509E-2</v>
      </c>
      <c r="E466">
        <f>LN(heatingOilData!F467/heatingOilData!F466)</f>
        <v>9.2507597721509967E-3</v>
      </c>
      <c r="F466">
        <f>LN(heatingOilData!G467/heatingOilData!G466)</f>
        <v>8.7520250582333158E-3</v>
      </c>
      <c r="G466">
        <f>LN(heatingOilData!H467/heatingOilData!H466)</f>
        <v>8.0638372628355423E-3</v>
      </c>
      <c r="H466">
        <f>LN(heatingOilData!I467/heatingOilData!I466)</f>
        <v>8.1220552980619705E-3</v>
      </c>
      <c r="I466">
        <f>LN(heatingOilData!J467/heatingOilData!J466)</f>
        <v>8.0855709570477503E-3</v>
      </c>
      <c r="J466">
        <f>LN(heatingOilData!K467/heatingOilData!K466)</f>
        <v>8.0207185178615571E-3</v>
      </c>
    </row>
    <row r="467" spans="1:10" x14ac:dyDescent="0.3">
      <c r="A467">
        <f>LN(heatingOilData!B468/heatingOilData!B467)</f>
        <v>6.5996939710622846E-3</v>
      </c>
      <c r="B467">
        <f>LN(heatingOilData!C468/heatingOilData!C467)</f>
        <v>6.6265302720674287E-3</v>
      </c>
      <c r="C467">
        <f>LN(heatingOilData!D468/heatingOilData!D467)</f>
        <v>3.6923118871275921E-3</v>
      </c>
      <c r="D467">
        <f>LN(heatingOilData!E468/heatingOilData!E467)</f>
        <v>1.4325509811621128E-3</v>
      </c>
      <c r="E467">
        <f>LN(heatingOilData!F468/heatingOilData!F467)</f>
        <v>-1.6743407322498759E-4</v>
      </c>
      <c r="F467">
        <f>LN(heatingOilData!G468/heatingOilData!G467)</f>
        <v>-1.0462075932476172E-3</v>
      </c>
      <c r="G467">
        <f>LN(heatingOilData!H468/heatingOilData!H467)</f>
        <v>-1.9651636516383035E-3</v>
      </c>
      <c r="H467">
        <f>LN(heatingOilData!I468/heatingOilData!I467)</f>
        <v>-2.8802900200587535E-3</v>
      </c>
      <c r="I467">
        <f>LN(heatingOilData!J468/heatingOilData!J467)</f>
        <v>-2.8673854771562026E-3</v>
      </c>
      <c r="J467">
        <f>LN(heatingOilData!K468/heatingOilData!K467)</f>
        <v>-2.8444463622811626E-3</v>
      </c>
    </row>
    <row r="468" spans="1:10" x14ac:dyDescent="0.3">
      <c r="A468">
        <f>LN(heatingOilData!B469/heatingOilData!B468)</f>
        <v>3.0042017767243918E-2</v>
      </c>
      <c r="B468">
        <f>LN(heatingOilData!C469/heatingOilData!C468)</f>
        <v>3.0453203263741176E-2</v>
      </c>
      <c r="C468">
        <f>LN(heatingOilData!D469/heatingOilData!D468)</f>
        <v>2.9654215260723229E-2</v>
      </c>
      <c r="D468">
        <f>LN(heatingOilData!E469/heatingOilData!E468)</f>
        <v>2.683566293515955E-2</v>
      </c>
      <c r="E468">
        <f>LN(heatingOilData!F469/heatingOilData!F468)</f>
        <v>2.4970292818873373E-2</v>
      </c>
      <c r="F468">
        <f>LN(heatingOilData!G469/heatingOilData!G468)</f>
        <v>2.4301066574456992E-2</v>
      </c>
      <c r="G468">
        <f>LN(heatingOilData!H469/heatingOilData!H468)</f>
        <v>2.3156138495455964E-2</v>
      </c>
      <c r="H468">
        <f>LN(heatingOilData!I469/heatingOilData!I468)</f>
        <v>2.3341816977682086E-2</v>
      </c>
      <c r="I468">
        <f>LN(heatingOilData!J469/heatingOilData!J468)</f>
        <v>2.3238296256842591E-2</v>
      </c>
      <c r="J468">
        <f>LN(heatingOilData!K469/heatingOilData!K468)</f>
        <v>2.3054254666482813E-2</v>
      </c>
    </row>
    <row r="469" spans="1:10" x14ac:dyDescent="0.3">
      <c r="A469">
        <f>LN(heatingOilData!B470/heatingOilData!B469)</f>
        <v>-8.4499337276020426E-3</v>
      </c>
      <c r="B469">
        <f>LN(heatingOilData!C470/heatingOilData!C469)</f>
        <v>-4.6701777818847377E-3</v>
      </c>
      <c r="C469">
        <f>LN(heatingOilData!D470/heatingOilData!D469)</f>
        <v>-2.5375041602824968E-3</v>
      </c>
      <c r="D469">
        <f>LN(heatingOilData!E470/heatingOilData!E469)</f>
        <v>-1.8598889428374781E-3</v>
      </c>
      <c r="E469">
        <f>LN(heatingOilData!F470/heatingOilData!F469)</f>
        <v>-1.9617465830389486E-3</v>
      </c>
      <c r="F469">
        <f>LN(heatingOilData!G470/heatingOilData!G469)</f>
        <v>-1.1926059851231359E-3</v>
      </c>
      <c r="G469">
        <f>LN(heatingOilData!H470/heatingOilData!H469)</f>
        <v>-3.4952814057349126E-4</v>
      </c>
      <c r="H469">
        <f>LN(heatingOilData!I470/heatingOilData!I469)</f>
        <v>-3.5229875298326116E-4</v>
      </c>
      <c r="I469">
        <f>LN(heatingOilData!J470/heatingOilData!J469)</f>
        <v>-3.5075412495701755E-4</v>
      </c>
      <c r="J469">
        <f>LN(heatingOilData!K470/heatingOilData!K469)</f>
        <v>-3.4800765968060675E-4</v>
      </c>
    </row>
    <row r="470" spans="1:10" x14ac:dyDescent="0.3">
      <c r="A470">
        <f>LN(heatingOilData!B471/heatingOilData!B470)</f>
        <v>-1.4641291048894242E-3</v>
      </c>
      <c r="B470">
        <f>LN(heatingOilData!C471/heatingOilData!C470)</f>
        <v>-1.0245152743921561E-3</v>
      </c>
      <c r="C470">
        <f>LN(heatingOilData!D471/heatingOilData!D470)</f>
        <v>4.4826298845493558E-4</v>
      </c>
      <c r="D470">
        <f>LN(heatingOilData!E471/heatingOilData!E470)</f>
        <v>1.2403102365240927E-3</v>
      </c>
      <c r="E470">
        <f>LN(heatingOilData!F471/heatingOilData!F470)</f>
        <v>2.1250518826588555E-3</v>
      </c>
      <c r="F470">
        <f>LN(heatingOilData!G471/heatingOilData!G470)</f>
        <v>2.2137088648585671E-3</v>
      </c>
      <c r="G470">
        <f>LN(heatingOilData!H471/heatingOilData!H470)</f>
        <v>2.269752174786355E-3</v>
      </c>
      <c r="H470">
        <f>LN(heatingOilData!I471/heatingOilData!I470)</f>
        <v>2.2877264707141568E-3</v>
      </c>
      <c r="I470">
        <f>LN(heatingOilData!J471/heatingOilData!J470)</f>
        <v>2.2777057591365094E-3</v>
      </c>
      <c r="J470">
        <f>LN(heatingOilData!K471/heatingOilData!K470)</f>
        <v>2.2598879674375042E-3</v>
      </c>
    </row>
    <row r="471" spans="1:10" x14ac:dyDescent="0.3">
      <c r="A471">
        <f>LN(heatingOilData!B472/heatingOilData!B471)</f>
        <v>4.2315384352861037E-2</v>
      </c>
      <c r="B471">
        <f>LN(heatingOilData!C472/heatingOilData!C471)</f>
        <v>3.8634804245352448E-2</v>
      </c>
      <c r="C471">
        <f>LN(heatingOilData!D472/heatingOilData!D471)</f>
        <v>3.435956847099926E-2</v>
      </c>
      <c r="D471">
        <f>LN(heatingOilData!E472/heatingOilData!E471)</f>
        <v>3.1119045523063098E-2</v>
      </c>
      <c r="E471">
        <f>LN(heatingOilData!F472/heatingOilData!F471)</f>
        <v>2.8810232735535821E-2</v>
      </c>
      <c r="F471">
        <f>LN(heatingOilData!G472/heatingOilData!G471)</f>
        <v>2.7513897959303563E-2</v>
      </c>
      <c r="G471">
        <f>LN(heatingOilData!H472/heatingOilData!H471)</f>
        <v>2.5653468421140684E-2</v>
      </c>
      <c r="H471">
        <f>LN(heatingOilData!I472/heatingOilData!I471)</f>
        <v>2.4139402564448076E-2</v>
      </c>
      <c r="I471">
        <f>LN(heatingOilData!J472/heatingOilData!J471)</f>
        <v>2.3180418638896062E-2</v>
      </c>
      <c r="J471">
        <f>LN(heatingOilData!K472/heatingOilData!K471)</f>
        <v>2.2152532902039699E-2</v>
      </c>
    </row>
    <row r="472" spans="1:10" x14ac:dyDescent="0.3">
      <c r="A472">
        <f>LN(heatingOilData!B473/heatingOilData!B472)</f>
        <v>3.0431117202539833E-2</v>
      </c>
      <c r="B472">
        <f>LN(heatingOilData!C473/heatingOilData!C472)</f>
        <v>2.4905635140644533E-2</v>
      </c>
      <c r="C472">
        <f>LN(heatingOilData!D473/heatingOilData!D472)</f>
        <v>1.8448860758559001E-2</v>
      </c>
      <c r="D472">
        <f>LN(heatingOilData!E473/heatingOilData!E472)</f>
        <v>1.1053137175726205E-2</v>
      </c>
      <c r="E472">
        <f>LN(heatingOilData!F473/heatingOilData!F472)</f>
        <v>7.7440134138616291E-3</v>
      </c>
      <c r="F472">
        <f>LN(heatingOilData!G473/heatingOilData!G472)</f>
        <v>6.4330118757515353E-3</v>
      </c>
      <c r="G472">
        <f>LN(heatingOilData!H473/heatingOilData!H472)</f>
        <v>5.7627278122382129E-3</v>
      </c>
      <c r="H472">
        <f>LN(heatingOilData!I473/heatingOilData!I472)</f>
        <v>4.963638774686769E-3</v>
      </c>
      <c r="I472">
        <f>LN(heatingOilData!J473/heatingOilData!J472)</f>
        <v>4.9467051830361895E-3</v>
      </c>
      <c r="J472">
        <f>LN(heatingOilData!K473/heatingOilData!K472)</f>
        <v>4.9131822679818471E-3</v>
      </c>
    </row>
    <row r="473" spans="1:10" x14ac:dyDescent="0.3">
      <c r="A473">
        <f>LN(heatingOilData!B474/heatingOilData!B473)</f>
        <v>-1.0821282228314648E-2</v>
      </c>
      <c r="B473">
        <f>LN(heatingOilData!C474/heatingOilData!C473)</f>
        <v>-1.0637663342939753E-2</v>
      </c>
      <c r="C473">
        <f>LN(heatingOilData!D474/heatingOilData!D473)</f>
        <v>-8.109882963379814E-3</v>
      </c>
      <c r="D473">
        <f>LN(heatingOilData!E474/heatingOilData!E473)</f>
        <v>-7.0060657746530888E-3</v>
      </c>
      <c r="E473">
        <f>LN(heatingOilData!F474/heatingOilData!F473)</f>
        <v>-6.634047391712878E-3</v>
      </c>
      <c r="F473">
        <f>LN(heatingOilData!G474/heatingOilData!G473)</f>
        <v>-6.9295773084493495E-3</v>
      </c>
      <c r="G473">
        <f>LN(heatingOilData!H474/heatingOilData!H473)</f>
        <v>-7.1235036643344249E-3</v>
      </c>
      <c r="H473">
        <f>LN(heatingOilData!I474/heatingOilData!I473)</f>
        <v>-7.1967411370174568E-3</v>
      </c>
      <c r="I473">
        <f>LN(heatingOilData!J474/heatingOilData!J473)</f>
        <v>-7.1721618919941589E-3</v>
      </c>
      <c r="J473">
        <f>LN(heatingOilData!K474/heatingOilData!K473)</f>
        <v>-7.1235036643344249E-3</v>
      </c>
    </row>
    <row r="474" spans="1:10" x14ac:dyDescent="0.3">
      <c r="A474">
        <f>LN(heatingOilData!B475/heatingOilData!B474)</f>
        <v>-1.0522040867121532E-2</v>
      </c>
      <c r="B474">
        <f>LN(heatingOilData!C475/heatingOilData!C474)</f>
        <v>-9.3491227261085722E-3</v>
      </c>
      <c r="C474">
        <f>LN(heatingOilData!D475/heatingOilData!D474)</f>
        <v>-7.4563006764547142E-3</v>
      </c>
      <c r="D474">
        <f>LN(heatingOilData!E475/heatingOilData!E474)</f>
        <v>-8.5631109895898689E-3</v>
      </c>
      <c r="E474">
        <f>LN(heatingOilData!F475/heatingOilData!F474)</f>
        <v>-9.8742640157369801E-3</v>
      </c>
      <c r="F474">
        <f>LN(heatingOilData!G475/heatingOilData!G474)</f>
        <v>-1.0317948084977416E-2</v>
      </c>
      <c r="G474">
        <f>LN(heatingOilData!H475/heatingOilData!H474)</f>
        <v>-1.0609271311009066E-2</v>
      </c>
      <c r="H474">
        <f>LN(heatingOilData!I475/heatingOilData!I474)</f>
        <v>-1.0719328089471328E-2</v>
      </c>
      <c r="I474">
        <f>LN(heatingOilData!J475/heatingOilData!J474)</f>
        <v>-1.0682389659722904E-2</v>
      </c>
      <c r="J474">
        <f>LN(heatingOilData!K475/heatingOilData!K474)</f>
        <v>-1.0609271311009066E-2</v>
      </c>
    </row>
    <row r="475" spans="1:10" x14ac:dyDescent="0.3">
      <c r="A475">
        <f>LN(heatingOilData!B476/heatingOilData!B475)</f>
        <v>2.5150779422017707E-2</v>
      </c>
      <c r="B475">
        <f>LN(heatingOilData!C476/heatingOilData!C475)</f>
        <v>2.35533193420716E-2</v>
      </c>
      <c r="C475">
        <f>LN(heatingOilData!D476/heatingOilData!D475)</f>
        <v>1.9243698392626907E-2</v>
      </c>
      <c r="D475">
        <f>LN(heatingOilData!E476/heatingOilData!E475)</f>
        <v>1.6460045420044665E-2</v>
      </c>
      <c r="E475">
        <f>LN(heatingOilData!F476/heatingOilData!F475)</f>
        <v>1.5090430114375318E-2</v>
      </c>
      <c r="F475">
        <f>LN(heatingOilData!G476/heatingOilData!G475)</f>
        <v>1.4942997624539715E-2</v>
      </c>
      <c r="G475">
        <f>LN(heatingOilData!H476/heatingOilData!H475)</f>
        <v>1.3668417136562774E-2</v>
      </c>
      <c r="H475">
        <f>LN(heatingOilData!I476/heatingOilData!I475)</f>
        <v>1.2952430451802091E-2</v>
      </c>
      <c r="I475">
        <f>LN(heatingOilData!J476/heatingOilData!J475)</f>
        <v>1.2052487493503548E-2</v>
      </c>
      <c r="J475">
        <f>LN(heatingOilData!K476/heatingOilData!K475)</f>
        <v>1.1970047163105371E-2</v>
      </c>
    </row>
    <row r="476" spans="1:10" x14ac:dyDescent="0.3">
      <c r="A476">
        <f>LN(heatingOilData!B477/heatingOilData!B476)</f>
        <v>-2.1816053530564237E-2</v>
      </c>
      <c r="B476">
        <f>LN(heatingOilData!C477/heatingOilData!C476)</f>
        <v>-2.1452625340791037E-2</v>
      </c>
      <c r="C476">
        <f>LN(heatingOilData!D477/heatingOilData!D476)</f>
        <v>-1.9963589000349165E-2</v>
      </c>
      <c r="D476">
        <f>LN(heatingOilData!E477/heatingOilData!E476)</f>
        <v>-2.1754664853198335E-2</v>
      </c>
      <c r="E476">
        <f>LN(heatingOilData!F477/heatingOilData!F476)</f>
        <v>-2.3932220695836191E-2</v>
      </c>
      <c r="F476">
        <f>LN(heatingOilData!G477/heatingOilData!G476)</f>
        <v>-2.5875744647592947E-2</v>
      </c>
      <c r="G476">
        <f>LN(heatingOilData!H477/heatingOilData!H476)</f>
        <v>-2.7526251929530662E-2</v>
      </c>
      <c r="H476">
        <f>LN(heatingOilData!I477/heatingOilData!I476)</f>
        <v>-2.7837566504524416E-2</v>
      </c>
      <c r="I476">
        <f>LN(heatingOilData!J477/heatingOilData!J476)</f>
        <v>-2.7765101257315586E-2</v>
      </c>
      <c r="J476">
        <f>LN(heatingOilData!K477/heatingOilData!K476)</f>
        <v>-2.7573692455353679E-2</v>
      </c>
    </row>
    <row r="477" spans="1:10" x14ac:dyDescent="0.3">
      <c r="A477">
        <f>LN(heatingOilData!B478/heatingOilData!B477)</f>
        <v>2.412067056090151E-2</v>
      </c>
      <c r="B477">
        <f>LN(heatingOilData!C478/heatingOilData!C477)</f>
        <v>2.3914333367323893E-2</v>
      </c>
      <c r="C477">
        <f>LN(heatingOilData!D478/heatingOilData!D477)</f>
        <v>2.3908923130244376E-2</v>
      </c>
      <c r="D477">
        <f>LN(heatingOilData!E478/heatingOilData!E477)</f>
        <v>2.2941256508295715E-2</v>
      </c>
      <c r="E477">
        <f>LN(heatingOilData!F478/heatingOilData!F477)</f>
        <v>2.282803255620084E-2</v>
      </c>
      <c r="F477">
        <f>LN(heatingOilData!G478/heatingOilData!G477)</f>
        <v>2.3070230801491461E-2</v>
      </c>
      <c r="G477">
        <f>LN(heatingOilData!H478/heatingOilData!H477)</f>
        <v>2.2934016629013537E-2</v>
      </c>
      <c r="H477">
        <f>LN(heatingOilData!I478/heatingOilData!I477)</f>
        <v>2.3193994655493311E-2</v>
      </c>
      <c r="I477">
        <f>LN(heatingOilData!J478/heatingOilData!J477)</f>
        <v>2.3133477916233776E-2</v>
      </c>
      <c r="J477">
        <f>LN(heatingOilData!K478/heatingOilData!K477)</f>
        <v>2.2973633232045404E-2</v>
      </c>
    </row>
    <row r="478" spans="1:10" x14ac:dyDescent="0.3">
      <c r="A478">
        <f>LN(heatingOilData!B479/heatingOilData!B478)</f>
        <v>-1.4457425847222123E-2</v>
      </c>
      <c r="B478">
        <f>LN(heatingOilData!C479/heatingOilData!C478)</f>
        <v>-1.333811454982126E-2</v>
      </c>
      <c r="C478">
        <f>LN(heatingOilData!D479/heatingOilData!D478)</f>
        <v>-1.4733231512984116E-2</v>
      </c>
      <c r="D478">
        <f>LN(heatingOilData!E479/heatingOilData!E478)</f>
        <v>-1.7043318806464706E-2</v>
      </c>
      <c r="E478">
        <f>LN(heatingOilData!F479/heatingOilData!F478)</f>
        <v>-1.9764749225684095E-2</v>
      </c>
      <c r="F478">
        <f>LN(heatingOilData!G479/heatingOilData!G478)</f>
        <v>-2.2393983945627277E-2</v>
      </c>
      <c r="G478">
        <f>LN(heatingOilData!H479/heatingOilData!H478)</f>
        <v>-2.3981137143538903E-2</v>
      </c>
      <c r="H478">
        <f>LN(heatingOilData!I479/heatingOilData!I478)</f>
        <v>-2.4253129794219477E-2</v>
      </c>
      <c r="I478">
        <f>LN(heatingOilData!J479/heatingOilData!J478)</f>
        <v>-2.4189816042628921E-2</v>
      </c>
      <c r="J478">
        <f>LN(heatingOilData!K479/heatingOilData!K478)</f>
        <v>-2.402258437717622E-2</v>
      </c>
    </row>
    <row r="479" spans="1:10" x14ac:dyDescent="0.3">
      <c r="A479">
        <f>LN(heatingOilData!B480/heatingOilData!B479)</f>
        <v>-7.7231110674111378E-3</v>
      </c>
      <c r="B479">
        <f>LN(heatingOilData!C480/heatingOilData!C479)</f>
        <v>-1.0576218817502515E-2</v>
      </c>
      <c r="C479">
        <f>LN(heatingOilData!D480/heatingOilData!D479)</f>
        <v>-1.2060447692508285E-2</v>
      </c>
      <c r="D479">
        <f>LN(heatingOilData!E480/heatingOilData!E479)</f>
        <v>-1.1983457775633897E-2</v>
      </c>
      <c r="E479">
        <f>LN(heatingOilData!F480/heatingOilData!F479)</f>
        <v>-1.1169683104650248E-2</v>
      </c>
      <c r="F479">
        <f>LN(heatingOilData!G480/heatingOilData!G479)</f>
        <v>-1.0875213385473191E-2</v>
      </c>
      <c r="G479">
        <f>LN(heatingOilData!H480/heatingOilData!H479)</f>
        <v>-1.1238046280052349E-2</v>
      </c>
      <c r="H479">
        <f>LN(heatingOilData!I480/heatingOilData!I479)</f>
        <v>-1.1367795596446103E-2</v>
      </c>
      <c r="I479">
        <f>LN(heatingOilData!J480/heatingOilData!J479)</f>
        <v>-1.1337588228526879E-2</v>
      </c>
      <c r="J479">
        <f>LN(heatingOilData!K480/heatingOilData!K479)</f>
        <v>-1.1257814588680488E-2</v>
      </c>
    </row>
    <row r="480" spans="1:10" x14ac:dyDescent="0.3">
      <c r="A480">
        <f>LN(heatingOilData!B481/heatingOilData!B480)</f>
        <v>-1.3801013641294647E-2</v>
      </c>
      <c r="B480">
        <f>LN(heatingOilData!C481/heatingOilData!C480)</f>
        <v>-7.7242150772318724E-3</v>
      </c>
      <c r="C480">
        <f>LN(heatingOilData!D481/heatingOilData!D480)</f>
        <v>-3.6176871812392463E-3</v>
      </c>
      <c r="D480">
        <f>LN(heatingOilData!E481/heatingOilData!E480)</f>
        <v>1.5248554342258218E-3</v>
      </c>
      <c r="E480">
        <f>LN(heatingOilData!F481/heatingOilData!F480)</f>
        <v>5.681372314599727E-3</v>
      </c>
      <c r="F480">
        <f>LN(heatingOilData!G481/heatingOilData!G480)</f>
        <v>7.6589600840005195E-3</v>
      </c>
      <c r="G480">
        <f>LN(heatingOilData!H481/heatingOilData!H480)</f>
        <v>9.6653067684521789E-3</v>
      </c>
      <c r="H480">
        <f>LN(heatingOilData!I481/heatingOilData!I480)</f>
        <v>1.0661081786113637E-2</v>
      </c>
      <c r="I480">
        <f>LN(heatingOilData!J481/heatingOilData!J480)</f>
        <v>1.0632742384367769E-2</v>
      </c>
      <c r="J480">
        <f>LN(heatingOilData!K481/heatingOilData!K480)</f>
        <v>1.055790204917182E-2</v>
      </c>
    </row>
    <row r="481" spans="1:10" x14ac:dyDescent="0.3">
      <c r="A481">
        <f>LN(heatingOilData!B482/heatingOilData!B481)</f>
        <v>1.0194907098252123E-2</v>
      </c>
      <c r="B481">
        <f>LN(heatingOilData!C482/heatingOilData!C481)</f>
        <v>1.0518293452679557E-2</v>
      </c>
      <c r="C481">
        <f>LN(heatingOilData!D482/heatingOilData!D481)</f>
        <v>9.3789014457603282E-3</v>
      </c>
      <c r="D481">
        <f>LN(heatingOilData!E482/heatingOilData!E481)</f>
        <v>9.8552840727309469E-3</v>
      </c>
      <c r="E481">
        <f>LN(heatingOilData!F482/heatingOilData!F481)</f>
        <v>8.0606594753619143E-3</v>
      </c>
      <c r="F481">
        <f>LN(heatingOilData!G482/heatingOilData!G481)</f>
        <v>5.9166768834217455E-3</v>
      </c>
      <c r="G481">
        <f>LN(heatingOilData!H482/heatingOilData!H481)</f>
        <v>5.2328743166582909E-3</v>
      </c>
      <c r="H481">
        <f>LN(heatingOilData!I482/heatingOilData!I481)</f>
        <v>4.4087894356089454E-3</v>
      </c>
      <c r="I481">
        <f>LN(heatingOilData!J482/heatingOilData!J481)</f>
        <v>4.3971577312865145E-3</v>
      </c>
      <c r="J481">
        <f>LN(heatingOilData!K482/heatingOilData!K481)</f>
        <v>4.366437816847665E-3</v>
      </c>
    </row>
    <row r="482" spans="1:10" x14ac:dyDescent="0.3">
      <c r="A482">
        <f>LN(heatingOilData!B483/heatingOilData!B482)</f>
        <v>2.1987968424460113E-2</v>
      </c>
      <c r="B482">
        <f>LN(heatingOilData!C483/heatingOilData!C482)</f>
        <v>-2.9339874347876498E-3</v>
      </c>
      <c r="C482">
        <f>LN(heatingOilData!D483/heatingOilData!D482)</f>
        <v>-2.2658921494595353E-2</v>
      </c>
      <c r="D482">
        <f>LN(heatingOilData!E483/heatingOilData!E482)</f>
        <v>-3.4692658016645207E-2</v>
      </c>
      <c r="E482">
        <f>LN(heatingOilData!F483/heatingOilData!F482)</f>
        <v>-2.0438667677273956E-2</v>
      </c>
      <c r="F482">
        <f>LN(heatingOilData!G483/heatingOilData!G482)</f>
        <v>-3.5458036306055796E-3</v>
      </c>
      <c r="G482">
        <f>LN(heatingOilData!H483/heatingOilData!H482)</f>
        <v>1.7076740976755041E-2</v>
      </c>
      <c r="H482">
        <f>LN(heatingOilData!I483/heatingOilData!I482)</f>
        <v>3.1011579973716213E-2</v>
      </c>
      <c r="I482">
        <f>LN(heatingOilData!J483/heatingOilData!J482)</f>
        <v>3.5176040445031205E-2</v>
      </c>
      <c r="J482">
        <f>LN(heatingOilData!K483/heatingOilData!K482)</f>
        <v>3.4935059481242883E-2</v>
      </c>
    </row>
    <row r="483" spans="1:10" x14ac:dyDescent="0.3">
      <c r="A483">
        <f>LN(heatingOilData!B484/heatingOilData!B483)</f>
        <v>8.79632168827847E-3</v>
      </c>
      <c r="B483">
        <f>LN(heatingOilData!C484/heatingOilData!C483)</f>
        <v>4.7459608903386583E-3</v>
      </c>
      <c r="C483">
        <f>LN(heatingOilData!D484/heatingOilData!D483)</f>
        <v>2.7873560187010402E-3</v>
      </c>
      <c r="D483">
        <f>LN(heatingOilData!E484/heatingOilData!E483)</f>
        <v>2.1844290165419881E-3</v>
      </c>
      <c r="E483">
        <f>LN(heatingOilData!F484/heatingOilData!F483)</f>
        <v>1.4738396183005232E-3</v>
      </c>
      <c r="F483">
        <f>LN(heatingOilData!G484/heatingOilData!G483)</f>
        <v>6.7636120265276056E-4</v>
      </c>
      <c r="G483">
        <f>LN(heatingOilData!H484/heatingOilData!H483)</f>
        <v>6.8387761256555226E-4</v>
      </c>
      <c r="H483">
        <f>LN(heatingOilData!I484/heatingOilData!I483)</f>
        <v>-1.7060479440845808E-4</v>
      </c>
      <c r="I483">
        <f>LN(heatingOilData!J484/heatingOilData!J483)</f>
        <v>-1.0171216337122051E-3</v>
      </c>
      <c r="J483">
        <f>LN(heatingOilData!K484/heatingOilData!K483)</f>
        <v>-1.8529441838263355E-3</v>
      </c>
    </row>
    <row r="484" spans="1:10" x14ac:dyDescent="0.3">
      <c r="A484">
        <f>LN(heatingOilData!B485/heatingOilData!B484)</f>
        <v>-8.7963216882785307E-3</v>
      </c>
      <c r="B484">
        <f>LN(heatingOilData!C485/heatingOilData!C484)</f>
        <v>-3.3477503717201863E-3</v>
      </c>
      <c r="C484">
        <f>LN(heatingOilData!D485/heatingOilData!D484)</f>
        <v>-2.053087684073441E-3</v>
      </c>
      <c r="D484">
        <f>LN(heatingOilData!E485/heatingOilData!E484)</f>
        <v>-1.4037279073289453E-3</v>
      </c>
      <c r="E484">
        <f>LN(heatingOilData!F485/heatingOilData!F484)</f>
        <v>1.6362595144090935E-4</v>
      </c>
      <c r="F484">
        <f>LN(heatingOilData!G485/heatingOilData!G484)</f>
        <v>1.013684830846201E-3</v>
      </c>
      <c r="G484">
        <f>LN(heatingOilData!H485/heatingOilData!H484)</f>
        <v>1.0249403015461333E-3</v>
      </c>
      <c r="H484">
        <f>LN(heatingOilData!I485/heatingOilData!I484)</f>
        <v>1.0231924494307786E-3</v>
      </c>
      <c r="I484">
        <f>LN(heatingOilData!J485/heatingOilData!J484)</f>
        <v>1.0171216337122671E-3</v>
      </c>
      <c r="J484">
        <f>LN(heatingOilData!K485/heatingOilData!K484)</f>
        <v>1.0111224319486675E-3</v>
      </c>
    </row>
    <row r="485" spans="1:10" x14ac:dyDescent="0.3">
      <c r="A485">
        <f>LN(heatingOilData!B486/heatingOilData!B485)</f>
        <v>2.071637175374753E-2</v>
      </c>
      <c r="B485">
        <f>LN(heatingOilData!C486/heatingOilData!C485)</f>
        <v>2.1836135715627373E-2</v>
      </c>
      <c r="C485">
        <f>LN(heatingOilData!D486/heatingOilData!D485)</f>
        <v>2.0775062574964229E-2</v>
      </c>
      <c r="D485">
        <f>LN(heatingOilData!E486/heatingOilData!E485)</f>
        <v>1.7483233281677141E-2</v>
      </c>
      <c r="E485">
        <f>LN(heatingOilData!F486/heatingOilData!F485)</f>
        <v>1.5906844081168166E-2</v>
      </c>
      <c r="F485">
        <f>LN(heatingOilData!G486/heatingOilData!G485)</f>
        <v>1.3918225852547249E-2</v>
      </c>
      <c r="G485">
        <f>LN(heatingOilData!H486/heatingOilData!H485)</f>
        <v>1.3229500953986145E-2</v>
      </c>
      <c r="H485">
        <f>LN(heatingOilData!I486/heatingOilData!I485)</f>
        <v>1.2365703430830726E-2</v>
      </c>
      <c r="I485">
        <f>LN(heatingOilData!J486/heatingOilData!J485)</f>
        <v>1.1455650883763088E-2</v>
      </c>
      <c r="J485">
        <f>LN(heatingOilData!K486/heatingOilData!K485)</f>
        <v>1.0555513939516679E-2</v>
      </c>
    </row>
    <row r="486" spans="1:10" x14ac:dyDescent="0.3">
      <c r="A486">
        <f>LN(heatingOilData!B487/heatingOilData!B486)</f>
        <v>-6.0092322114826211E-3</v>
      </c>
      <c r="B486">
        <f>LN(heatingOilData!C487/heatingOilData!C486)</f>
        <v>-3.0120504699916095E-3</v>
      </c>
      <c r="C486">
        <f>LN(heatingOilData!D487/heatingOilData!D486)</f>
        <v>4.3125135434404511E-4</v>
      </c>
      <c r="D486">
        <f>LN(heatingOilData!E487/heatingOilData!E486)</f>
        <v>1.9918799200516401E-3</v>
      </c>
      <c r="E486">
        <f>LN(heatingOilData!F487/heatingOilData!F486)</f>
        <v>2.0912096416932664E-3</v>
      </c>
      <c r="F486">
        <f>LN(heatingOilData!G487/heatingOilData!G486)</f>
        <v>2.1625226759065842E-3</v>
      </c>
      <c r="G486">
        <f>LN(heatingOilData!H487/heatingOilData!H486)</f>
        <v>2.1880005362771705E-3</v>
      </c>
      <c r="H486">
        <f>LN(heatingOilData!I487/heatingOilData!I486)</f>
        <v>3.0257209165368902E-3</v>
      </c>
      <c r="I486">
        <f>LN(heatingOilData!J487/heatingOilData!J486)</f>
        <v>3.8451940715374744E-3</v>
      </c>
      <c r="J486">
        <f>LN(heatingOilData!K487/heatingOilData!K486)</f>
        <v>3.8260048335290431E-3</v>
      </c>
    </row>
    <row r="487" spans="1:10" x14ac:dyDescent="0.3">
      <c r="A487">
        <f>LN(heatingOilData!B488/heatingOilData!B487)</f>
        <v>-3.4474426970856592E-2</v>
      </c>
      <c r="B487">
        <f>LN(heatingOilData!C488/heatingOilData!C487)</f>
        <v>-2.4288196914095009E-2</v>
      </c>
      <c r="C487">
        <f>LN(heatingOilData!D488/heatingOilData!D487)</f>
        <v>-1.4476222689021667E-2</v>
      </c>
      <c r="D487">
        <f>LN(heatingOilData!E488/heatingOilData!E487)</f>
        <v>-9.2265762952400947E-3</v>
      </c>
      <c r="E487">
        <f>LN(heatingOilData!F488/heatingOilData!F487)</f>
        <v>-8.0671621753219454E-3</v>
      </c>
      <c r="F487">
        <f>LN(heatingOilData!G488/heatingOilData!G487)</f>
        <v>-7.5056644576846476E-3</v>
      </c>
      <c r="G487">
        <f>LN(heatingOilData!H488/heatingOilData!H487)</f>
        <v>-6.7476639287752738E-3</v>
      </c>
      <c r="H487">
        <f>LN(heatingOilData!I488/heatingOilData!I487)</f>
        <v>-6.7363003130726015E-3</v>
      </c>
      <c r="I487">
        <f>LN(heatingOilData!J488/heatingOilData!J487)</f>
        <v>-6.6968273047951768E-3</v>
      </c>
      <c r="J487">
        <f>LN(heatingOilData!K488/heatingOilData!K487)</f>
        <v>-6.6633596536892934E-3</v>
      </c>
    </row>
    <row r="488" spans="1:10" x14ac:dyDescent="0.3">
      <c r="A488">
        <f>LN(heatingOilData!B489/heatingOilData!B488)</f>
        <v>-3.5418164132288307E-2</v>
      </c>
      <c r="B488">
        <f>LN(heatingOilData!C489/heatingOilData!C488)</f>
        <v>-2.9657149308422604E-2</v>
      </c>
      <c r="C488">
        <f>LN(heatingOilData!D489/heatingOilData!D488)</f>
        <v>-2.6297866492174304E-2</v>
      </c>
      <c r="D488">
        <f>LN(heatingOilData!E489/heatingOilData!E488)</f>
        <v>-2.3920471404607142E-2</v>
      </c>
      <c r="E488">
        <f>LN(heatingOilData!F489/heatingOilData!F488)</f>
        <v>-2.3437932672664703E-2</v>
      </c>
      <c r="F488">
        <f>LN(heatingOilData!G489/heatingOilData!G488)</f>
        <v>-2.2518516910033193E-2</v>
      </c>
      <c r="G488">
        <f>LN(heatingOilData!H489/heatingOilData!H488)</f>
        <v>-2.2769108261276112E-2</v>
      </c>
      <c r="H488">
        <f>LN(heatingOilData!I489/heatingOilData!I488)</f>
        <v>-2.2730193332377954E-2</v>
      </c>
      <c r="I488">
        <f>LN(heatingOilData!J489/heatingOilData!J488)</f>
        <v>-2.2595032427906579E-2</v>
      </c>
      <c r="J488">
        <f>LN(heatingOilData!K489/heatingOilData!K488)</f>
        <v>-2.2480453164129641E-2</v>
      </c>
    </row>
    <row r="489" spans="1:10" x14ac:dyDescent="0.3">
      <c r="A489">
        <f>LN(heatingOilData!B490/heatingOilData!B489)</f>
        <v>-4.1049445454682573E-2</v>
      </c>
      <c r="B489">
        <f>LN(heatingOilData!C490/heatingOilData!C489)</f>
        <v>-3.5799654143655484E-2</v>
      </c>
      <c r="C489">
        <f>LN(heatingOilData!D490/heatingOilData!D489)</f>
        <v>-3.2405665084098548E-2</v>
      </c>
      <c r="D489">
        <f>LN(heatingOilData!E490/heatingOilData!E489)</f>
        <v>-3.0198247149198412E-2</v>
      </c>
      <c r="E489">
        <f>LN(heatingOilData!F490/heatingOilData!F489)</f>
        <v>-3.1673806773544755E-2</v>
      </c>
      <c r="F489">
        <f>LN(heatingOilData!G490/heatingOilData!G489)</f>
        <v>-3.1837080479117014E-2</v>
      </c>
      <c r="G489">
        <f>LN(heatingOilData!H490/heatingOilData!H489)</f>
        <v>-3.3095785930845521E-2</v>
      </c>
      <c r="H489">
        <f>LN(heatingOilData!I490/heatingOilData!I489)</f>
        <v>-3.3037620736417396E-2</v>
      </c>
      <c r="I489">
        <f>LN(heatingOilData!J490/heatingOilData!J489)</f>
        <v>-3.3723821292204519E-2</v>
      </c>
      <c r="J489">
        <f>LN(heatingOilData!K490/heatingOilData!K489)</f>
        <v>-3.3547944882746497E-2</v>
      </c>
    </row>
    <row r="490" spans="1:10" x14ac:dyDescent="0.3">
      <c r="A490">
        <f>LN(heatingOilData!B491/heatingOilData!B490)</f>
        <v>2.7309985703974665E-2</v>
      </c>
      <c r="B490">
        <f>LN(heatingOilData!C491/heatingOilData!C490)</f>
        <v>1.9605558908399452E-2</v>
      </c>
      <c r="C490">
        <f>LN(heatingOilData!D491/heatingOilData!D490)</f>
        <v>1.4125829847142741E-2</v>
      </c>
      <c r="D490">
        <f>LN(heatingOilData!E491/heatingOilData!E490)</f>
        <v>1.0867027710214638E-2</v>
      </c>
      <c r="E490">
        <f>LN(heatingOilData!F491/heatingOilData!F490)</f>
        <v>1.0556883332622018E-2</v>
      </c>
      <c r="F490">
        <f>LN(heatingOilData!G491/heatingOilData!G490)</f>
        <v>1.0900248572160539E-2</v>
      </c>
      <c r="G490">
        <f>LN(heatingOilData!H491/heatingOilData!H490)</f>
        <v>1.1036067866113487E-2</v>
      </c>
      <c r="H490">
        <f>LN(heatingOilData!I491/heatingOilData!I490)</f>
        <v>1.101645825116427E-2</v>
      </c>
      <c r="I490">
        <f>LN(heatingOilData!J491/heatingOilData!J490)</f>
        <v>1.0958045317368357E-2</v>
      </c>
      <c r="J490">
        <f>LN(heatingOilData!K491/heatingOilData!K490)</f>
        <v>1.0900248572160539E-2</v>
      </c>
    </row>
    <row r="491" spans="1:10" x14ac:dyDescent="0.3">
      <c r="A491">
        <f>LN(heatingOilData!B492/heatingOilData!B491)</f>
        <v>4.3317785261898431E-2</v>
      </c>
      <c r="B491">
        <f>LN(heatingOilData!C492/heatingOilData!C491)</f>
        <v>3.4690572081672026E-2</v>
      </c>
      <c r="C491">
        <f>LN(heatingOilData!D492/heatingOilData!D491)</f>
        <v>2.7815068387955819E-2</v>
      </c>
      <c r="D491">
        <f>LN(heatingOilData!E492/heatingOilData!E491)</f>
        <v>2.23330385822469E-2</v>
      </c>
      <c r="E491">
        <f>LN(heatingOilData!F492/heatingOilData!F491)</f>
        <v>2.1780053438698082E-2</v>
      </c>
      <c r="F491">
        <f>LN(heatingOilData!G492/heatingOilData!G491)</f>
        <v>2.0765584368221474E-2</v>
      </c>
      <c r="G491">
        <f>LN(heatingOilData!H492/heatingOilData!H491)</f>
        <v>2.0153139794150642E-2</v>
      </c>
      <c r="H491">
        <f>LN(heatingOilData!I492/heatingOilData!I491)</f>
        <v>2.0117883080356544E-2</v>
      </c>
      <c r="I491">
        <f>LN(heatingOilData!J492/heatingOilData!J491)</f>
        <v>2.0012849253430984E-2</v>
      </c>
      <c r="J491">
        <f>LN(heatingOilData!K492/heatingOilData!K491)</f>
        <v>1.9908906512350583E-2</v>
      </c>
    </row>
    <row r="492" spans="1:10" x14ac:dyDescent="0.3">
      <c r="A492">
        <f>LN(heatingOilData!B493/heatingOilData!B492)</f>
        <v>4.2455021025516591E-2</v>
      </c>
      <c r="B492">
        <f>LN(heatingOilData!C493/heatingOilData!C492)</f>
        <v>3.9417400072049892E-2</v>
      </c>
      <c r="C492">
        <f>LN(heatingOilData!D493/heatingOilData!D492)</f>
        <v>3.3248906958220213E-2</v>
      </c>
      <c r="D492">
        <f>LN(heatingOilData!E493/heatingOilData!E492)</f>
        <v>2.8460050065097969E-2</v>
      </c>
      <c r="E492">
        <f>LN(heatingOilData!F493/heatingOilData!F492)</f>
        <v>2.6655163243101056E-2</v>
      </c>
      <c r="F492">
        <f>LN(heatingOilData!G493/heatingOilData!G492)</f>
        <v>2.6699794884972039E-2</v>
      </c>
      <c r="G492">
        <f>LN(heatingOilData!H493/heatingOilData!H492)</f>
        <v>2.7042551542123771E-2</v>
      </c>
      <c r="H492">
        <f>LN(heatingOilData!I493/heatingOilData!I492)</f>
        <v>2.6996343034942191E-2</v>
      </c>
      <c r="I492">
        <f>LN(heatingOilData!J493/heatingOilData!J492)</f>
        <v>2.6858660233938333E-2</v>
      </c>
      <c r="J492">
        <f>LN(heatingOilData!K493/heatingOilData!K492)</f>
        <v>2.6722374769388674E-2</v>
      </c>
    </row>
    <row r="493" spans="1:10" x14ac:dyDescent="0.3">
      <c r="A493">
        <f>LN(heatingOilData!B494/heatingOilData!B493)</f>
        <v>-1.725575304687391E-2</v>
      </c>
      <c r="B493">
        <f>LN(heatingOilData!C494/heatingOilData!C493)</f>
        <v>-1.2644478527371175E-2</v>
      </c>
      <c r="C493">
        <f>LN(heatingOilData!D494/heatingOilData!D493)</f>
        <v>-8.9324898781959899E-3</v>
      </c>
      <c r="D493">
        <f>LN(heatingOilData!E494/heatingOilData!E493)</f>
        <v>-5.6892595987202508E-3</v>
      </c>
      <c r="E493">
        <f>LN(heatingOilData!F494/heatingOilData!F493)</f>
        <v>-5.9885264345420318E-3</v>
      </c>
      <c r="F493">
        <f>LN(heatingOilData!G494/heatingOilData!G493)</f>
        <v>-6.188863109114243E-3</v>
      </c>
      <c r="G493">
        <f>LN(heatingOilData!H494/heatingOilData!H493)</f>
        <v>-6.2674889671594297E-3</v>
      </c>
      <c r="H493">
        <f>LN(heatingOilData!I494/heatingOilData!I493)</f>
        <v>-6.2568902863513846E-3</v>
      </c>
      <c r="I493">
        <f>LN(heatingOilData!J494/heatingOilData!J493)</f>
        <v>-6.225308234684826E-3</v>
      </c>
      <c r="J493">
        <f>LN(heatingOilData!K494/heatingOilData!K493)</f>
        <v>-6.1940434076550579E-3</v>
      </c>
    </row>
    <row r="494" spans="1:10" x14ac:dyDescent="0.3">
      <c r="A494">
        <f>LN(heatingOilData!B495/heatingOilData!B494)</f>
        <v>8.6650961883188975E-3</v>
      </c>
      <c r="B494">
        <f>LN(heatingOilData!C495/heatingOilData!C494)</f>
        <v>7.3038290651047527E-3</v>
      </c>
      <c r="C494">
        <f>LN(heatingOilData!D495/heatingOilData!D494)</f>
        <v>7.6407781808311192E-3</v>
      </c>
      <c r="D494">
        <f>LN(heatingOilData!E495/heatingOilData!E494)</f>
        <v>8.1394905336117755E-3</v>
      </c>
      <c r="E494">
        <f>LN(heatingOilData!F495/heatingOilData!F494)</f>
        <v>8.5670935361283999E-3</v>
      </c>
      <c r="F494">
        <f>LN(heatingOilData!G495/heatingOilData!G494)</f>
        <v>8.8533109801732113E-3</v>
      </c>
      <c r="G494">
        <f>LN(heatingOilData!H495/heatingOilData!H494)</f>
        <v>8.9656356293279869E-3</v>
      </c>
      <c r="H494">
        <f>LN(heatingOilData!I495/heatingOilData!I494)</f>
        <v>8.9504946085743053E-3</v>
      </c>
      <c r="I494">
        <f>LN(heatingOilData!J495/heatingOilData!J494)</f>
        <v>8.9053768405513104E-3</v>
      </c>
      <c r="J494">
        <f>LN(heatingOilData!K495/heatingOilData!K494)</f>
        <v>8.8607116545701328E-3</v>
      </c>
    </row>
    <row r="495" spans="1:10" x14ac:dyDescent="0.3">
      <c r="A495">
        <f>LN(heatingOilData!B496/heatingOilData!B495)</f>
        <v>-5.4068798929152069E-3</v>
      </c>
      <c r="B495">
        <f>LN(heatingOilData!C496/heatingOilData!C495)</f>
        <v>-3.1630363990734324E-3</v>
      </c>
      <c r="C495">
        <f>LN(heatingOilData!D496/heatingOilData!D495)</f>
        <v>-4.3094161408139468E-4</v>
      </c>
      <c r="D495">
        <f>LN(heatingOilData!E496/heatingOilData!E495)</f>
        <v>1.8337413451417854E-3</v>
      </c>
      <c r="E495">
        <f>LN(heatingOilData!F496/heatingOilData!F495)</f>
        <v>1.126035669531312E-3</v>
      </c>
      <c r="F495">
        <f>LN(heatingOilData!G496/heatingOilData!G495)</f>
        <v>-4.9904351031544649E-4</v>
      </c>
      <c r="G495">
        <f>LN(heatingOilData!H496/heatingOilData!H495)</f>
        <v>-1.3481633319340899E-3</v>
      </c>
      <c r="H495">
        <f>LN(heatingOilData!I496/heatingOilData!I495)</f>
        <v>-2.1880005362772139E-3</v>
      </c>
      <c r="I495">
        <f>LN(heatingOilData!J496/heatingOilData!J495)</f>
        <v>-2.1770083118666829E-3</v>
      </c>
      <c r="J495">
        <f>LN(heatingOilData!K496/heatingOilData!K495)</f>
        <v>-3.0005023344756251E-3</v>
      </c>
    </row>
    <row r="496" spans="1:10" x14ac:dyDescent="0.3">
      <c r="A496">
        <f>LN(heatingOilData!B497/heatingOilData!B496)</f>
        <v>-1.103929439100081E-2</v>
      </c>
      <c r="B496">
        <f>LN(heatingOilData!C497/heatingOilData!C496)</f>
        <v>-8.9934884973734211E-3</v>
      </c>
      <c r="C496">
        <f>LN(heatingOilData!D497/heatingOilData!D496)</f>
        <v>-6.4865092296065496E-3</v>
      </c>
      <c r="D496">
        <f>LN(heatingOilData!E497/heatingOilData!E496)</f>
        <v>-4.5906737085989512E-3</v>
      </c>
      <c r="E496">
        <f>LN(heatingOilData!F497/heatingOilData!F496)</f>
        <v>-4.8348200545834047E-3</v>
      </c>
      <c r="F496">
        <f>LN(heatingOilData!G497/heatingOilData!G496)</f>
        <v>-5.0041805845759497E-3</v>
      </c>
      <c r="G496">
        <f>LN(heatingOilData!H497/heatingOilData!H496)</f>
        <v>-5.9196790202997313E-3</v>
      </c>
      <c r="H496">
        <f>LN(heatingOilData!I497/heatingOilData!I496)</f>
        <v>-5.9146771499575951E-3</v>
      </c>
      <c r="I496">
        <f>LN(heatingOilData!J497/heatingOilData!J496)</f>
        <v>-5.8848425402453471E-3</v>
      </c>
      <c r="J496">
        <f>LN(heatingOilData!K497/heatingOilData!K496)</f>
        <v>-5.8602093200945306E-3</v>
      </c>
    </row>
    <row r="497" spans="1:10" x14ac:dyDescent="0.3">
      <c r="A497">
        <f>LN(heatingOilData!B498/heatingOilData!B497)</f>
        <v>-2.6242394491078177E-2</v>
      </c>
      <c r="B497">
        <f>LN(heatingOilData!C498/heatingOilData!C497)</f>
        <v>-2.3911125119521714E-2</v>
      </c>
      <c r="C497">
        <f>LN(heatingOilData!D498/heatingOilData!D497)</f>
        <v>-1.8978671829889257E-2</v>
      </c>
      <c r="D497">
        <f>LN(heatingOilData!E498/heatingOilData!E497)</f>
        <v>-1.6235377870961798E-2</v>
      </c>
      <c r="E497">
        <f>LN(heatingOilData!F498/heatingOilData!F497)</f>
        <v>-1.4646315517239189E-2</v>
      </c>
      <c r="F497">
        <f>LN(heatingOilData!G498/heatingOilData!G497)</f>
        <v>-1.4316033973206053E-2</v>
      </c>
      <c r="G497">
        <f>LN(heatingOilData!H498/heatingOilData!H497)</f>
        <v>-1.4523963125514463E-2</v>
      </c>
      <c r="H497">
        <f>LN(heatingOilData!I498/heatingOilData!I497)</f>
        <v>-1.451156494104607E-2</v>
      </c>
      <c r="I497">
        <f>LN(heatingOilData!J498/heatingOilData!J497)</f>
        <v>-1.4437618085602207E-2</v>
      </c>
      <c r="J497">
        <f>LN(heatingOilData!K498/heatingOilData!K497)</f>
        <v>-1.43765689672582E-2</v>
      </c>
    </row>
    <row r="498" spans="1:10" x14ac:dyDescent="0.3">
      <c r="A498">
        <f>LN(heatingOilData!B499/heatingOilData!B498)</f>
        <v>4.4918660590882332E-3</v>
      </c>
      <c r="B498">
        <f>LN(heatingOilData!C499/heatingOilData!C498)</f>
        <v>5.677800916681415E-3</v>
      </c>
      <c r="C498">
        <f>LN(heatingOilData!D499/heatingOilData!D498)</f>
        <v>5.8780477841909691E-3</v>
      </c>
      <c r="D498">
        <f>LN(heatingOilData!E499/heatingOilData!E498)</f>
        <v>6.9903197269106567E-3</v>
      </c>
      <c r="E498">
        <f>LN(heatingOilData!F499/heatingOilData!F498)</f>
        <v>8.1633106391608354E-3</v>
      </c>
      <c r="F498">
        <f>LN(heatingOilData!G499/heatingOilData!G498)</f>
        <v>8.4459961534108698E-3</v>
      </c>
      <c r="G498">
        <f>LN(heatingOilData!H499/heatingOilData!H498)</f>
        <v>8.5690327251013668E-3</v>
      </c>
      <c r="H498">
        <f>LN(heatingOilData!I499/heatingOilData!I498)</f>
        <v>8.5616961348109807E-3</v>
      </c>
      <c r="I498">
        <f>LN(heatingOilData!J499/heatingOilData!J498)</f>
        <v>8.5179390653024878E-3</v>
      </c>
      <c r="J498">
        <f>LN(heatingOilData!K499/heatingOilData!K498)</f>
        <v>8.4818150559091299E-3</v>
      </c>
    </row>
    <row r="499" spans="1:10" x14ac:dyDescent="0.3">
      <c r="A499">
        <f>LN(heatingOilData!B500/heatingOilData!B499)</f>
        <v>-1.8945851576197992E-2</v>
      </c>
      <c r="B499">
        <f>LN(heatingOilData!C500/heatingOilData!C499)</f>
        <v>-1.3824776586289125E-2</v>
      </c>
      <c r="C499">
        <f>LN(heatingOilData!D500/heatingOilData!D499)</f>
        <v>-8.3867187671011773E-3</v>
      </c>
      <c r="D499">
        <f>LN(heatingOilData!E500/heatingOilData!E499)</f>
        <v>-6.5227751068451835E-3</v>
      </c>
      <c r="E499">
        <f>LN(heatingOilData!F500/heatingOilData!F499)</f>
        <v>-6.0344307718381215E-3</v>
      </c>
      <c r="F499">
        <f>LN(heatingOilData!G500/heatingOilData!G499)</f>
        <v>-6.243165473611834E-3</v>
      </c>
      <c r="G499">
        <f>LN(heatingOilData!H500/heatingOilData!H499)</f>
        <v>-5.475715255962907E-3</v>
      </c>
      <c r="H499">
        <f>LN(heatingOilData!I500/heatingOilData!I499)</f>
        <v>-5.4710343339382135E-3</v>
      </c>
      <c r="I499">
        <f>LN(heatingOilData!J500/heatingOilData!J499)</f>
        <v>-5.4431160072562663E-3</v>
      </c>
      <c r="J499">
        <f>LN(heatingOilData!K500/heatingOilData!K499)</f>
        <v>-5.4200674693392556E-3</v>
      </c>
    </row>
    <row r="500" spans="1:10" x14ac:dyDescent="0.3">
      <c r="A500">
        <f>LN(heatingOilData!B501/heatingOilData!B500)</f>
        <v>6.9696605294822193E-3</v>
      </c>
      <c r="B500">
        <f>LN(heatingOilData!C501/heatingOilData!C500)</f>
        <v>6.4373300045716675E-3</v>
      </c>
      <c r="C500">
        <f>LN(heatingOilData!D501/heatingOilData!D500)</f>
        <v>7.3605514117891669E-3</v>
      </c>
      <c r="D500">
        <f>LN(heatingOilData!E501/heatingOilData!E500)</f>
        <v>9.3052780614722996E-3</v>
      </c>
      <c r="E500">
        <f>LN(heatingOilData!F501/heatingOilData!F500)</f>
        <v>1.0576943449801495E-2</v>
      </c>
      <c r="F500">
        <f>LN(heatingOilData!G501/heatingOilData!G500)</f>
        <v>1.094194908103549E-2</v>
      </c>
      <c r="G500">
        <f>LN(heatingOilData!H501/heatingOilData!H500)</f>
        <v>1.1091317522817935E-2</v>
      </c>
      <c r="H500">
        <f>LN(heatingOilData!I501/heatingOilData!I500)</f>
        <v>1.1081862621583874E-2</v>
      </c>
      <c r="I500">
        <f>LN(heatingOilData!J501/heatingOilData!J500)</f>
        <v>1.1025470011707641E-2</v>
      </c>
      <c r="J500">
        <f>LN(heatingOilData!K501/heatingOilData!K500)</f>
        <v>1.0978912744677978E-2</v>
      </c>
    </row>
    <row r="501" spans="1:10" x14ac:dyDescent="0.3">
      <c r="A501">
        <f>LN(heatingOilData!B502/heatingOilData!B501)</f>
        <v>2.8344671391583408E-4</v>
      </c>
      <c r="B501">
        <f>LN(heatingOilData!C502/heatingOilData!C501)</f>
        <v>-1.1413897658030757E-3</v>
      </c>
      <c r="C501">
        <f>LN(heatingOilData!D502/heatingOilData!D501)</f>
        <v>-4.4010856721545888E-4</v>
      </c>
      <c r="D501">
        <f>LN(heatingOilData!E502/heatingOilData!E501)</f>
        <v>1.8507099668610757E-3</v>
      </c>
      <c r="E501">
        <f>LN(heatingOilData!F502/heatingOilData!F501)</f>
        <v>2.7479205847158665E-3</v>
      </c>
      <c r="F501">
        <f>LN(heatingOilData!G502/heatingOilData!G501)</f>
        <v>2.8420983771889931E-3</v>
      </c>
      <c r="G501">
        <f>LN(heatingOilData!H502/heatingOilData!H501)</f>
        <v>2.0342437935493883E-3</v>
      </c>
      <c r="H501">
        <f>LN(heatingOilData!I502/heatingOilData!I501)</f>
        <v>1.1861392562410933E-3</v>
      </c>
      <c r="I501">
        <f>LN(heatingOilData!J502/heatingOilData!J501)</f>
        <v>1.1801400678455101E-3</v>
      </c>
      <c r="J501">
        <f>LN(heatingOilData!K502/heatingOilData!K501)</f>
        <v>1.1751869060053438E-3</v>
      </c>
    </row>
    <row r="502" spans="1:10" x14ac:dyDescent="0.3">
      <c r="A502">
        <f>LN(heatingOilData!B503/heatingOilData!B502)</f>
        <v>3.1660129846668376E-2</v>
      </c>
      <c r="B502">
        <f>LN(heatingOilData!C503/heatingOilData!C502)</f>
        <v>2.8428596153333516E-2</v>
      </c>
      <c r="C502">
        <f>LN(heatingOilData!D503/heatingOilData!D502)</f>
        <v>2.2058650899485957E-2</v>
      </c>
      <c r="D502">
        <f>LN(heatingOilData!E503/heatingOilData!E502)</f>
        <v>1.7867162331749866E-2</v>
      </c>
      <c r="E502">
        <f>LN(heatingOilData!F503/heatingOilData!F502)</f>
        <v>1.6330814425499853E-2</v>
      </c>
      <c r="F502">
        <f>LN(heatingOilData!G503/heatingOilData!G502)</f>
        <v>1.6063937384429468E-2</v>
      </c>
      <c r="G502">
        <f>LN(heatingOilData!H503/heatingOilData!H502)</f>
        <v>1.5459894537047103E-2</v>
      </c>
      <c r="H502">
        <f>LN(heatingOilData!I503/heatingOilData!I502)</f>
        <v>1.5459894537047103E-2</v>
      </c>
      <c r="I502">
        <f>LN(heatingOilData!J503/heatingOilData!J502)</f>
        <v>1.5382346439275699E-2</v>
      </c>
      <c r="J502">
        <f>LN(heatingOilData!K503/heatingOilData!K502)</f>
        <v>1.5318314848851149E-2</v>
      </c>
    </row>
    <row r="503" spans="1:10" x14ac:dyDescent="0.3">
      <c r="A503">
        <f>LN(heatingOilData!B504/heatingOilData!B503)</f>
        <v>-1.0072523930739118E-2</v>
      </c>
      <c r="B503">
        <f>LN(heatingOilData!C504/heatingOilData!C503)</f>
        <v>-3.3868059894322067E-2</v>
      </c>
      <c r="C503">
        <f>LN(heatingOilData!D504/heatingOilData!D503)</f>
        <v>-5.3812082616980707E-2</v>
      </c>
      <c r="D503">
        <f>LN(heatingOilData!E504/heatingOilData!E503)</f>
        <v>-4.9645683646824493E-2</v>
      </c>
      <c r="E503">
        <f>LN(heatingOilData!F504/heatingOilData!F503)</f>
        <v>-3.6385289413276879E-2</v>
      </c>
      <c r="F503">
        <f>LN(heatingOilData!G504/heatingOilData!G503)</f>
        <v>-1.8236579669670169E-2</v>
      </c>
      <c r="G503">
        <f>LN(heatingOilData!H504/heatingOilData!H503)</f>
        <v>-3.3405743442555228E-3</v>
      </c>
      <c r="H503">
        <f>LN(heatingOilData!I504/heatingOilData!I503)</f>
        <v>8.3340283180279484E-4</v>
      </c>
      <c r="I503">
        <f>LN(heatingOilData!J504/heatingOilData!J503)</f>
        <v>0</v>
      </c>
      <c r="J503">
        <f>LN(heatingOilData!K504/heatingOilData!K503)</f>
        <v>0</v>
      </c>
    </row>
    <row r="504" spans="1:10" x14ac:dyDescent="0.3">
      <c r="A504">
        <f>LN(heatingOilData!B505/heatingOilData!B504)</f>
        <v>-1.1436665799131005E-2</v>
      </c>
      <c r="B504">
        <f>LN(heatingOilData!C505/heatingOilData!C504)</f>
        <v>-8.5045557635497291E-3</v>
      </c>
      <c r="C504">
        <f>LN(heatingOilData!D505/heatingOilData!D504)</f>
        <v>-5.9248179394156154E-3</v>
      </c>
      <c r="D504">
        <f>LN(heatingOilData!E505/heatingOilData!E504)</f>
        <v>-5.422660815763058E-3</v>
      </c>
      <c r="E504">
        <f>LN(heatingOilData!F505/heatingOilData!F504)</f>
        <v>-4.7874627139073232E-3</v>
      </c>
      <c r="F504">
        <f>LN(heatingOilData!G505/heatingOilData!G504)</f>
        <v>-4.8637412442085982E-3</v>
      </c>
      <c r="G504">
        <f>LN(heatingOilData!H505/heatingOilData!H504)</f>
        <v>-4.8637412442085982E-3</v>
      </c>
      <c r="H504">
        <f>LN(heatingOilData!I505/heatingOilData!I504)</f>
        <v>-4.8434332680065278E-3</v>
      </c>
      <c r="I504">
        <f>LN(heatingOilData!J505/heatingOilData!J504)</f>
        <v>-4.8232941740898273E-3</v>
      </c>
      <c r="J504">
        <f>LN(heatingOilData!K505/heatingOilData!K504)</f>
        <v>-4.8033218645255442E-3</v>
      </c>
    </row>
    <row r="505" spans="1:10" x14ac:dyDescent="0.3">
      <c r="A505">
        <f>LN(heatingOilData!B506/heatingOilData!B505)</f>
        <v>3.2432291235340027E-2</v>
      </c>
      <c r="B505">
        <f>LN(heatingOilData!C506/heatingOilData!C505)</f>
        <v>2.9806128032702044E-2</v>
      </c>
      <c r="C505">
        <f>LN(heatingOilData!D506/heatingOilData!D505)</f>
        <v>2.7650146153702732E-2</v>
      </c>
      <c r="D505">
        <f>LN(heatingOilData!E506/heatingOilData!E505)</f>
        <v>2.5889370183217505E-2</v>
      </c>
      <c r="E505">
        <f>LN(heatingOilData!F506/heatingOilData!F505)</f>
        <v>2.4357558908004489E-2</v>
      </c>
      <c r="F505">
        <f>LN(heatingOilData!G506/heatingOilData!G505)</f>
        <v>2.3100320913878661E-2</v>
      </c>
      <c r="G505">
        <f>LN(heatingOilData!H506/heatingOilData!H505)</f>
        <v>2.2278560657264398E-2</v>
      </c>
      <c r="H505">
        <f>LN(heatingOilData!I506/heatingOilData!I505)</f>
        <v>2.1367272544309104E-2</v>
      </c>
      <c r="I505">
        <f>LN(heatingOilData!J506/heatingOilData!J505)</f>
        <v>2.1279153416700242E-2</v>
      </c>
      <c r="J505">
        <f>LN(heatingOilData!K506/heatingOilData!K505)</f>
        <v>2.1191758141759019E-2</v>
      </c>
    </row>
    <row r="506" spans="1:10" x14ac:dyDescent="0.3">
      <c r="A506">
        <f>LN(heatingOilData!B507/heatingOilData!B506)</f>
        <v>-1.5739735052090777E-2</v>
      </c>
      <c r="B506">
        <f>LN(heatingOilData!C507/heatingOilData!C506)</f>
        <v>-1.0310097683174386E-2</v>
      </c>
      <c r="C506">
        <f>LN(heatingOilData!D507/heatingOilData!D506)</f>
        <v>-6.3935984655062493E-3</v>
      </c>
      <c r="D506">
        <f>LN(heatingOilData!E507/heatingOilData!E506)</f>
        <v>-5.9393735085600929E-3</v>
      </c>
      <c r="E506">
        <f>LN(heatingOilData!F507/heatingOilData!F506)</f>
        <v>-6.1558593875759553E-3</v>
      </c>
      <c r="F506">
        <f>LN(heatingOilData!G507/heatingOilData!G506)</f>
        <v>-6.2623803870101233E-3</v>
      </c>
      <c r="G506">
        <f>LN(heatingOilData!H507/heatingOilData!H506)</f>
        <v>-6.2675448446798598E-3</v>
      </c>
      <c r="H506">
        <f>LN(heatingOilData!I507/heatingOilData!I506)</f>
        <v>-6.2469379544074057E-3</v>
      </c>
      <c r="I506">
        <f>LN(heatingOilData!J507/heatingOilData!J506)</f>
        <v>-6.2213691170804946E-3</v>
      </c>
      <c r="J506">
        <f>LN(heatingOilData!K507/heatingOilData!K506)</f>
        <v>-6.1960087347001785E-3</v>
      </c>
    </row>
    <row r="507" spans="1:10" x14ac:dyDescent="0.3">
      <c r="A507">
        <f>LN(heatingOilData!B508/heatingOilData!B507)</f>
        <v>1.2883950150732803E-2</v>
      </c>
      <c r="B507">
        <f>LN(heatingOilData!C508/heatingOilData!C507)</f>
        <v>1.1012394221626233E-2</v>
      </c>
      <c r="C507">
        <f>LN(heatingOilData!D508/heatingOilData!D507)</f>
        <v>9.3534940703065769E-3</v>
      </c>
      <c r="D507">
        <f>LN(heatingOilData!E508/heatingOilData!E507)</f>
        <v>9.8277056491889586E-3</v>
      </c>
      <c r="E507">
        <f>LN(heatingOilData!F508/heatingOilData!F507)</f>
        <v>1.018519838735037E-2</v>
      </c>
      <c r="F507">
        <f>LN(heatingOilData!G508/heatingOilData!G507)</f>
        <v>1.0361082739442109E-2</v>
      </c>
      <c r="G507">
        <f>LN(heatingOilData!H508/heatingOilData!H507)</f>
        <v>1.0369609830504639E-2</v>
      </c>
      <c r="H507">
        <f>LN(heatingOilData!I508/heatingOilData!I507)</f>
        <v>1.0335585403446994E-2</v>
      </c>
      <c r="I507">
        <f>LN(heatingOilData!J508/heatingOilData!J507)</f>
        <v>1.029336757690595E-2</v>
      </c>
      <c r="J507">
        <f>LN(heatingOilData!K508/heatingOilData!K507)</f>
        <v>1.025149324511937E-2</v>
      </c>
    </row>
    <row r="508" spans="1:10" x14ac:dyDescent="0.3">
      <c r="A508">
        <f>LN(heatingOilData!B509/heatingOilData!B508)</f>
        <v>-5.188433266810755E-3</v>
      </c>
      <c r="B508">
        <f>LN(heatingOilData!C509/heatingOilData!C508)</f>
        <v>-4.7853715528062011E-3</v>
      </c>
      <c r="C508">
        <f>LN(heatingOilData!D509/heatingOilData!D508)</f>
        <v>-5.037047686944662E-3</v>
      </c>
      <c r="D508">
        <f>LN(heatingOilData!E509/heatingOilData!E508)</f>
        <v>-5.2918411429490279E-3</v>
      </c>
      <c r="E508">
        <f>LN(heatingOilData!F509/heatingOilData!F508)</f>
        <v>-5.483884710768913E-3</v>
      </c>
      <c r="F508">
        <f>LN(heatingOilData!G509/heatingOilData!G508)</f>
        <v>-5.578357369617943E-3</v>
      </c>
      <c r="G508">
        <f>LN(heatingOilData!H509/heatingOilData!H508)</f>
        <v>-5.5829373255594731E-3</v>
      </c>
      <c r="H508">
        <f>LN(heatingOilData!I509/heatingOilData!I508)</f>
        <v>-5.5646624771602433E-3</v>
      </c>
      <c r="I508">
        <f>LN(heatingOilData!J509/heatingOilData!J508)</f>
        <v>-5.5419864746311829E-3</v>
      </c>
      <c r="J508">
        <f>LN(heatingOilData!K509/heatingOilData!K508)</f>
        <v>-5.5194945319718179E-3</v>
      </c>
    </row>
    <row r="509" spans="1:10" x14ac:dyDescent="0.3">
      <c r="A509">
        <f>LN(heatingOilData!B510/heatingOilData!B509)</f>
        <v>-1.2396852976828458E-2</v>
      </c>
      <c r="B509">
        <f>LN(heatingOilData!C510/heatingOilData!C509)</f>
        <v>-9.9249361417562739E-3</v>
      </c>
      <c r="C509">
        <f>LN(heatingOilData!D510/heatingOilData!D509)</f>
        <v>-9.7008446745961777E-3</v>
      </c>
      <c r="D509">
        <f>LN(heatingOilData!E510/heatingOilData!E509)</f>
        <v>-9.4074071018954812E-3</v>
      </c>
      <c r="E509">
        <f>LN(heatingOilData!F510/heatingOilData!F509)</f>
        <v>-8.9351581381414708E-3</v>
      </c>
      <c r="F509">
        <f>LN(heatingOilData!G510/heatingOilData!G509)</f>
        <v>-8.2604137303523457E-3</v>
      </c>
      <c r="G509">
        <f>LN(heatingOilData!H510/heatingOilData!H509)</f>
        <v>-7.4374361511891406E-3</v>
      </c>
      <c r="H509">
        <f>LN(heatingOilData!I510/heatingOilData!I509)</f>
        <v>-6.5865543568071425E-3</v>
      </c>
      <c r="I509">
        <f>LN(heatingOilData!J510/heatingOilData!J509)</f>
        <v>-6.5595512341103789E-3</v>
      </c>
      <c r="J509">
        <f>LN(heatingOilData!K510/heatingOilData!K509)</f>
        <v>-6.5327686194324537E-3</v>
      </c>
    </row>
    <row r="510" spans="1:10" x14ac:dyDescent="0.3">
      <c r="A510">
        <f>LN(heatingOilData!B511/heatingOilData!B510)</f>
        <v>-3.4546967453401696E-2</v>
      </c>
      <c r="B510">
        <f>LN(heatingOilData!C511/heatingOilData!C510)</f>
        <v>-2.7592938724880302E-2</v>
      </c>
      <c r="C510">
        <f>LN(heatingOilData!D511/heatingOilData!D510)</f>
        <v>-2.2138887521420316E-2</v>
      </c>
      <c r="D510">
        <f>LN(heatingOilData!E511/heatingOilData!E510)</f>
        <v>-2.0048404188717329E-2</v>
      </c>
      <c r="E510">
        <f>LN(heatingOilData!F511/heatingOilData!F510)</f>
        <v>-1.7449002378748076E-2</v>
      </c>
      <c r="F510">
        <f>LN(heatingOilData!G511/heatingOilData!G510)</f>
        <v>-1.6897097958547894E-2</v>
      </c>
      <c r="G510">
        <f>LN(heatingOilData!H511/heatingOilData!H510)</f>
        <v>-1.6053856488563334E-2</v>
      </c>
      <c r="H510">
        <f>LN(heatingOilData!I511/heatingOilData!I510)</f>
        <v>-1.5148021653670588E-2</v>
      </c>
      <c r="I510">
        <f>LN(heatingOilData!J511/heatingOilData!J510)</f>
        <v>-1.5085242551386401E-2</v>
      </c>
      <c r="J510">
        <f>LN(heatingOilData!K511/heatingOilData!K510)</f>
        <v>-1.5022981671629881E-2</v>
      </c>
    </row>
    <row r="511" spans="1:10" x14ac:dyDescent="0.3">
      <c r="A511">
        <f>LN(heatingOilData!B512/heatingOilData!B511)</f>
        <v>-4.0253073328380034E-3</v>
      </c>
      <c r="B511">
        <f>LN(heatingOilData!C512/heatingOilData!C511)</f>
        <v>-4.551134626457733E-3</v>
      </c>
      <c r="C511">
        <f>LN(heatingOilData!D512/heatingOilData!D511)</f>
        <v>-3.994474507750651E-3</v>
      </c>
      <c r="D511">
        <f>LN(heatingOilData!E512/heatingOilData!E511)</f>
        <v>-3.3808291077044067E-3</v>
      </c>
      <c r="E511">
        <f>LN(heatingOilData!F512/heatingOilData!F511)</f>
        <v>-2.660460498403544E-3</v>
      </c>
      <c r="F511">
        <f>LN(heatingOilData!G512/heatingOilData!G511)</f>
        <v>-2.7031609634687675E-3</v>
      </c>
      <c r="G511">
        <f>LN(heatingOilData!H512/heatingOilData!H511)</f>
        <v>-2.70087942713239E-3</v>
      </c>
      <c r="H511">
        <f>LN(heatingOilData!I512/heatingOilData!I511)</f>
        <v>-2.6872706799737568E-3</v>
      </c>
      <c r="I511">
        <f>LN(heatingOilData!J512/heatingOilData!J511)</f>
        <v>-1.8390041126987659E-3</v>
      </c>
      <c r="J511">
        <f>LN(heatingOilData!K512/heatingOilData!K511)</f>
        <v>-1.8313498833522541E-3</v>
      </c>
    </row>
    <row r="512" spans="1:10" x14ac:dyDescent="0.3">
      <c r="A512">
        <f>LN(heatingOilData!B513/heatingOilData!B512)</f>
        <v>2.8402931732662163E-2</v>
      </c>
      <c r="B512">
        <f>LN(heatingOilData!C513/heatingOilData!C512)</f>
        <v>2.4132585579561688E-2</v>
      </c>
      <c r="C512">
        <f>LN(heatingOilData!D513/heatingOilData!D512)</f>
        <v>2.4482329759189812E-2</v>
      </c>
      <c r="D512">
        <f>LN(heatingOilData!E513/heatingOilData!E512)</f>
        <v>2.4845998586530804E-2</v>
      </c>
      <c r="E512">
        <f>LN(heatingOilData!F513/heatingOilData!F512)</f>
        <v>2.4830676367934418E-2</v>
      </c>
      <c r="F512">
        <f>LN(heatingOilData!G513/heatingOilData!G512)</f>
        <v>2.5224756793378902E-2</v>
      </c>
      <c r="G512">
        <f>LN(heatingOilData!H513/heatingOilData!H512)</f>
        <v>2.5203704111607588E-2</v>
      </c>
      <c r="H512">
        <f>LN(heatingOilData!I513/heatingOilData!I512)</f>
        <v>2.5078122349773132E-2</v>
      </c>
      <c r="I512">
        <f>LN(heatingOilData!J513/heatingOilData!J512)</f>
        <v>2.495378591300142E-2</v>
      </c>
      <c r="J512">
        <f>LN(heatingOilData!K513/heatingOilData!K512)</f>
        <v>2.4851110195967151E-2</v>
      </c>
    </row>
    <row r="513" spans="1:10" x14ac:dyDescent="0.3">
      <c r="A513">
        <f>LN(heatingOilData!B514/heatingOilData!B513)</f>
        <v>-2.1226210819022397E-2</v>
      </c>
      <c r="B513">
        <f>LN(heatingOilData!C514/heatingOilData!C513)</f>
        <v>-1.9434984457053071E-2</v>
      </c>
      <c r="C513">
        <f>LN(heatingOilData!D514/heatingOilData!D513)</f>
        <v>-1.8802676759953247E-2</v>
      </c>
      <c r="D513">
        <f>LN(heatingOilData!E514/heatingOilData!E513)</f>
        <v>-1.8095731874664643E-2</v>
      </c>
      <c r="E513">
        <f>LN(heatingOilData!F514/heatingOilData!F513)</f>
        <v>-1.7035629019522928E-2</v>
      </c>
      <c r="F513">
        <f>LN(heatingOilData!G514/heatingOilData!G513)</f>
        <v>-1.6466068494642466E-2</v>
      </c>
      <c r="G513">
        <f>LN(heatingOilData!H514/heatingOilData!H513)</f>
        <v>-1.5614935209991913E-2</v>
      </c>
      <c r="H513">
        <f>LN(heatingOilData!I514/heatingOilData!I513)</f>
        <v>-1.553750265597297E-2</v>
      </c>
      <c r="I513">
        <f>LN(heatingOilData!J514/heatingOilData!J513)</f>
        <v>-1.5460834284892857E-2</v>
      </c>
      <c r="J513">
        <f>LN(heatingOilData!K514/heatingOilData!K513)</f>
        <v>-1.5397519598297339E-2</v>
      </c>
    </row>
    <row r="514" spans="1:10" x14ac:dyDescent="0.3">
      <c r="A514">
        <f>LN(heatingOilData!B515/heatingOilData!B514)</f>
        <v>-2.1394282323287363E-2</v>
      </c>
      <c r="B514">
        <f>LN(heatingOilData!C515/heatingOilData!C514)</f>
        <v>-1.6092470994181346E-2</v>
      </c>
      <c r="C514">
        <f>LN(heatingOilData!D515/heatingOilData!D514)</f>
        <v>-1.2941175830373033E-2</v>
      </c>
      <c r="D514">
        <f>LN(heatingOilData!E515/heatingOilData!E514)</f>
        <v>-1.1113909999639513E-2</v>
      </c>
      <c r="E514">
        <f>LN(heatingOilData!F515/heatingOilData!F514)</f>
        <v>-9.795048015078819E-3</v>
      </c>
      <c r="F514">
        <f>LN(heatingOilData!G515/heatingOilData!G514)</f>
        <v>-8.2512887106834156E-3</v>
      </c>
      <c r="G514">
        <f>LN(heatingOilData!H515/heatingOilData!H514)</f>
        <v>-7.3937490249382648E-3</v>
      </c>
      <c r="H514">
        <f>LN(heatingOilData!I515/heatingOilData!I514)</f>
        <v>-6.5179473672141051E-3</v>
      </c>
      <c r="I514">
        <f>LN(heatingOilData!J515/heatingOilData!J514)</f>
        <v>-5.6516107876685593E-3</v>
      </c>
      <c r="J514">
        <f>LN(heatingOilData!K515/heatingOilData!K514)</f>
        <v>-4.7985530977769962E-3</v>
      </c>
    </row>
    <row r="515" spans="1:10" x14ac:dyDescent="0.3">
      <c r="A515">
        <f>LN(heatingOilData!B516/heatingOilData!B515)</f>
        <v>-2.2160753240812153E-2</v>
      </c>
      <c r="B515">
        <f>LN(heatingOilData!C516/heatingOilData!C515)</f>
        <v>-1.6809640890264339E-2</v>
      </c>
      <c r="C515">
        <f>LN(heatingOilData!D516/heatingOilData!D515)</f>
        <v>-8.8778715642666376E-3</v>
      </c>
      <c r="D515">
        <f>LN(heatingOilData!E516/heatingOilData!E515)</f>
        <v>-4.3827681550951984E-3</v>
      </c>
      <c r="E515">
        <f>LN(heatingOilData!F516/heatingOilData!F515)</f>
        <v>-2.0040086867151429E-3</v>
      </c>
      <c r="F515">
        <f>LN(heatingOilData!G516/heatingOilData!G515)</f>
        <v>-3.3823778438486752E-4</v>
      </c>
      <c r="G515">
        <f>LN(heatingOilData!H516/heatingOilData!H515)</f>
        <v>5.058595504550548E-4</v>
      </c>
      <c r="H515">
        <f>LN(heatingOilData!I516/heatingOilData!I515)</f>
        <v>5.0289163745277394E-4</v>
      </c>
      <c r="I515">
        <f>LN(heatingOilData!J516/heatingOilData!J515)</f>
        <v>4.9995834721941457E-4</v>
      </c>
      <c r="J515">
        <f>LN(heatingOilData!K516/heatingOilData!K515)</f>
        <v>1.3260403070204571E-3</v>
      </c>
    </row>
    <row r="516" spans="1:10" x14ac:dyDescent="0.3">
      <c r="A516">
        <f>LN(heatingOilData!B517/heatingOilData!B516)</f>
        <v>-1.3687511576700511E-2</v>
      </c>
      <c r="B516">
        <f>LN(heatingOilData!C517/heatingOilData!C516)</f>
        <v>-1.3101954636683453E-2</v>
      </c>
      <c r="C516">
        <f>LN(heatingOilData!D517/heatingOilData!D516)</f>
        <v>-1.0379083580516448E-2</v>
      </c>
      <c r="D516">
        <f>LN(heatingOilData!E517/heatingOilData!E516)</f>
        <v>-6.6922636121862829E-3</v>
      </c>
      <c r="E516">
        <f>LN(heatingOilData!F517/heatingOilData!F516)</f>
        <v>-6.0362356318503412E-3</v>
      </c>
      <c r="F516">
        <f>LN(heatingOilData!G517/heatingOilData!G516)</f>
        <v>-6.1079253342697431E-3</v>
      </c>
      <c r="G516">
        <f>LN(heatingOilData!H517/heatingOilData!H516)</f>
        <v>-6.0872693886501973E-3</v>
      </c>
      <c r="H516">
        <f>LN(heatingOilData!I517/heatingOilData!I516)</f>
        <v>-6.0514556833552672E-3</v>
      </c>
      <c r="I516">
        <f>LN(heatingOilData!J517/heatingOilData!J516)</f>
        <v>-6.0160609256187042E-3</v>
      </c>
      <c r="J516">
        <f>LN(heatingOilData!K517/heatingOilData!K516)</f>
        <v>-5.981077806913258E-3</v>
      </c>
    </row>
    <row r="517" spans="1:10" x14ac:dyDescent="0.3">
      <c r="A517">
        <f>LN(heatingOilData!B518/heatingOilData!B517)</f>
        <v>1.2940294923836727E-2</v>
      </c>
      <c r="B517">
        <f>LN(heatingOilData!C518/heatingOilData!C517)</f>
        <v>1.3404618077250742E-2</v>
      </c>
      <c r="C517">
        <f>LN(heatingOilData!D518/heatingOilData!D517)</f>
        <v>1.0691925754192587E-2</v>
      </c>
      <c r="D517">
        <f>LN(heatingOilData!E518/heatingOilData!E517)</f>
        <v>8.6425323922202195E-3</v>
      </c>
      <c r="E517">
        <f>LN(heatingOilData!F518/heatingOilData!F517)</f>
        <v>7.2057287064195086E-3</v>
      </c>
      <c r="F517">
        <f>LN(heatingOilData!G518/heatingOilData!G517)</f>
        <v>6.446163118654741E-3</v>
      </c>
      <c r="G517">
        <f>LN(heatingOilData!H518/heatingOilData!H517)</f>
        <v>6.4243669815946371E-3</v>
      </c>
      <c r="H517">
        <f>LN(heatingOilData!I518/heatingOilData!I517)</f>
        <v>6.3865763299232022E-3</v>
      </c>
      <c r="I517">
        <f>LN(heatingOilData!J518/heatingOilData!J517)</f>
        <v>6.3492276786587445E-3</v>
      </c>
      <c r="J517">
        <f>LN(heatingOilData!K518/heatingOilData!K517)</f>
        <v>6.3123133183884649E-3</v>
      </c>
    </row>
    <row r="518" spans="1:10" x14ac:dyDescent="0.3">
      <c r="A518">
        <f>LN(heatingOilData!B519/heatingOilData!B518)</f>
        <v>-8.1057183521002774E-3</v>
      </c>
      <c r="B518">
        <f>LN(heatingOilData!C519/heatingOilData!C518)</f>
        <v>-8.6620099375475726E-3</v>
      </c>
      <c r="C518">
        <f>LN(heatingOilData!D519/heatingOilData!D518)</f>
        <v>-8.9545802962698387E-3</v>
      </c>
      <c r="D518">
        <f>LN(heatingOilData!E519/heatingOilData!E518)</f>
        <v>-7.6603748406869595E-3</v>
      </c>
      <c r="E518">
        <f>LN(heatingOilData!F519/heatingOilData!F518)</f>
        <v>-7.878676241909445E-3</v>
      </c>
      <c r="F518">
        <f>LN(heatingOilData!G519/heatingOilData!G518)</f>
        <v>-7.9789914865625988E-3</v>
      </c>
      <c r="G518">
        <f>LN(heatingOilData!H519/heatingOilData!H518)</f>
        <v>-7.951991822505838E-3</v>
      </c>
      <c r="H518">
        <f>LN(heatingOilData!I519/heatingOilData!I518)</f>
        <v>-7.9051795071132611E-3</v>
      </c>
      <c r="I518">
        <f>LN(heatingOilData!J519/heatingOilData!J518)</f>
        <v>-7.8589151246650866E-3</v>
      </c>
      <c r="J518">
        <f>LN(heatingOilData!K519/heatingOilData!K518)</f>
        <v>-7.8131891108458047E-3</v>
      </c>
    </row>
    <row r="519" spans="1:10" x14ac:dyDescent="0.3">
      <c r="A519">
        <f>LN(heatingOilData!B520/heatingOilData!B519)</f>
        <v>6.3101170915608575E-3</v>
      </c>
      <c r="B519">
        <f>LN(heatingOilData!C520/heatingOilData!C519)</f>
        <v>2.4390255993590104E-3</v>
      </c>
      <c r="C519">
        <f>LN(heatingOilData!D520/heatingOilData!D519)</f>
        <v>-6.3141280708661719E-4</v>
      </c>
      <c r="D519">
        <f>LN(heatingOilData!E520/heatingOilData!E519)</f>
        <v>-3.1134805978620074E-3</v>
      </c>
      <c r="E519">
        <f>LN(heatingOilData!F520/heatingOilData!F519)</f>
        <v>-3.2026997455878799E-3</v>
      </c>
      <c r="F519">
        <f>LN(heatingOilData!G520/heatingOilData!G519)</f>
        <v>-2.3890796346389986E-3</v>
      </c>
      <c r="G519">
        <f>LN(heatingOilData!H520/heatingOilData!H519)</f>
        <v>-2.3809535057418476E-3</v>
      </c>
      <c r="H519">
        <f>LN(heatingOilData!I520/heatingOilData!I519)</f>
        <v>-2.3668650102661678E-3</v>
      </c>
      <c r="I519">
        <f>LN(heatingOilData!J520/heatingOilData!J519)</f>
        <v>-2.3529422620268388E-3</v>
      </c>
      <c r="J519">
        <f>LN(heatingOilData!K520/heatingOilData!K519)</f>
        <v>-2.3391823531722662E-3</v>
      </c>
    </row>
    <row r="520" spans="1:10" x14ac:dyDescent="0.3">
      <c r="A520">
        <f>LN(heatingOilData!B521/heatingOilData!B520)</f>
        <v>7.7577593304494112E-3</v>
      </c>
      <c r="B520">
        <f>LN(heatingOilData!C521/heatingOilData!C520)</f>
        <v>1.9773373238548011E-3</v>
      </c>
      <c r="C520">
        <f>LN(heatingOilData!D521/heatingOilData!D520)</f>
        <v>-2.2130897429750943E-3</v>
      </c>
      <c r="D520">
        <f>LN(heatingOilData!E521/heatingOilData!E520)</f>
        <v>-4.7709229262867282E-3</v>
      </c>
      <c r="E520">
        <f>LN(heatingOilData!F521/heatingOilData!F520)</f>
        <v>-5.7568733323943013E-3</v>
      </c>
      <c r="F520">
        <f>LN(heatingOilData!G521/heatingOilData!G520)</f>
        <v>-5.8259246345510347E-3</v>
      </c>
      <c r="G520">
        <f>LN(heatingOilData!H521/heatingOilData!H520)</f>
        <v>-5.8060272389818058E-3</v>
      </c>
      <c r="H520">
        <f>LN(heatingOilData!I521/heatingOilData!I520)</f>
        <v>-4.9206852490154256E-3</v>
      </c>
      <c r="I520">
        <f>LN(heatingOilData!J521/heatingOilData!J520)</f>
        <v>-4.0465406759356603E-3</v>
      </c>
      <c r="J520">
        <f>LN(heatingOilData!K521/heatingOilData!K520)</f>
        <v>-4.0228012681614786E-3</v>
      </c>
    </row>
    <row r="521" spans="1:10" x14ac:dyDescent="0.3">
      <c r="A521">
        <f>LN(heatingOilData!B522/heatingOilData!B521)</f>
        <v>-6.8595556772480014E-3</v>
      </c>
      <c r="B521">
        <f>LN(heatingOilData!C522/heatingOilData!C521)</f>
        <v>-3.0436791112416592E-3</v>
      </c>
      <c r="C521">
        <f>LN(heatingOilData!D522/heatingOilData!D521)</f>
        <v>-4.7487139792257952E-4</v>
      </c>
      <c r="D521">
        <f>LN(heatingOilData!E522/heatingOilData!E521)</f>
        <v>1.1536878082265131E-3</v>
      </c>
      <c r="E521">
        <f>LN(heatingOilData!F522/heatingOilData!F521)</f>
        <v>2.8825793592972366E-3</v>
      </c>
      <c r="F521">
        <f>LN(heatingOilData!G522/heatingOilData!G521)</f>
        <v>2.9172049860064476E-3</v>
      </c>
      <c r="G521">
        <f>LN(heatingOilData!H522/heatingOilData!H521)</f>
        <v>2.9072273576098741E-3</v>
      </c>
      <c r="H521">
        <f>LN(heatingOilData!I522/heatingOilData!I521)</f>
        <v>2.8874754669175836E-3</v>
      </c>
      <c r="I521">
        <f>LN(heatingOilData!J522/heatingOilData!J521)</f>
        <v>2.867990156491293E-3</v>
      </c>
      <c r="J521">
        <f>LN(heatingOilData!K522/heatingOilData!K521)</f>
        <v>3.6881852369315235E-3</v>
      </c>
    </row>
    <row r="522" spans="1:10" x14ac:dyDescent="0.3">
      <c r="A522">
        <f>LN(heatingOilData!B523/heatingOilData!B522)</f>
        <v>2.9632889820359932E-2</v>
      </c>
      <c r="B522">
        <f>LN(heatingOilData!C523/heatingOilData!C522)</f>
        <v>2.2008726754859542E-2</v>
      </c>
      <c r="C522">
        <f>LN(heatingOilData!D523/heatingOilData!D522)</f>
        <v>1.8199435483269594E-2</v>
      </c>
      <c r="D522">
        <f>LN(heatingOilData!E523/heatingOilData!E522)</f>
        <v>1.5689159861058715E-2</v>
      </c>
      <c r="E522">
        <f>LN(heatingOilData!F523/heatingOilData!F522)</f>
        <v>1.6123963696444452E-2</v>
      </c>
      <c r="F522">
        <f>LN(heatingOilData!G523/heatingOilData!G522)</f>
        <v>1.7158324627999127E-2</v>
      </c>
      <c r="G522">
        <f>LN(heatingOilData!H523/heatingOilData!H522)</f>
        <v>1.7100221987539868E-2</v>
      </c>
      <c r="H522">
        <f>LN(heatingOilData!I523/heatingOilData!I522)</f>
        <v>1.6985189299337105E-2</v>
      </c>
      <c r="I522">
        <f>LN(heatingOilData!J523/heatingOilData!J522)</f>
        <v>1.7699577099400857E-2</v>
      </c>
      <c r="J522">
        <f>LN(heatingOilData!K523/heatingOilData!K522)</f>
        <v>1.7582141424656719E-2</v>
      </c>
    </row>
    <row r="523" spans="1:10" x14ac:dyDescent="0.3">
      <c r="A523">
        <f>LN(heatingOilData!B524/heatingOilData!B523)</f>
        <v>2.1555655702497813E-2</v>
      </c>
      <c r="B523">
        <f>LN(heatingOilData!C524/heatingOilData!C523)</f>
        <v>1.4652818961113841E-2</v>
      </c>
      <c r="C523">
        <f>LN(heatingOilData!D524/heatingOilData!D523)</f>
        <v>1.0670479345666523E-2</v>
      </c>
      <c r="D523">
        <f>LN(heatingOilData!E524/heatingOilData!E523)</f>
        <v>8.7181695235269557E-3</v>
      </c>
      <c r="E523">
        <f>LN(heatingOilData!F524/heatingOilData!F523)</f>
        <v>8.130800622008964E-3</v>
      </c>
      <c r="F523">
        <f>LN(heatingOilData!G524/heatingOilData!G523)</f>
        <v>7.383822773881648E-3</v>
      </c>
      <c r="G523">
        <f>LN(heatingOilData!H524/heatingOilData!H523)</f>
        <v>7.3591233608253735E-3</v>
      </c>
      <c r="H523">
        <f>LN(heatingOilData!I524/heatingOilData!I523)</f>
        <v>7.3102169702314928E-3</v>
      </c>
      <c r="I523">
        <f>LN(heatingOilData!J524/heatingOilData!J523)</f>
        <v>6.4340731734925062E-3</v>
      </c>
      <c r="J523">
        <f>LN(heatingOilData!K524/heatingOilData!K523)</f>
        <v>6.3918926137598768E-3</v>
      </c>
    </row>
    <row r="524" spans="1:10" x14ac:dyDescent="0.3">
      <c r="A524">
        <f>LN(heatingOilData!B525/heatingOilData!B524)</f>
        <v>-2.4319494831856331E-2</v>
      </c>
      <c r="B524">
        <f>LN(heatingOilData!C525/heatingOilData!C524)</f>
        <v>-2.8313618357323926E-2</v>
      </c>
      <c r="C524">
        <f>LN(heatingOilData!D525/heatingOilData!D524)</f>
        <v>-2.3658691034018929E-2</v>
      </c>
      <c r="D524">
        <f>LN(heatingOilData!E525/heatingOilData!E524)</f>
        <v>-2.0625984969365473E-2</v>
      </c>
      <c r="E524">
        <f>LN(heatingOilData!F525/heatingOilData!F524)</f>
        <v>-1.9525025771554287E-2</v>
      </c>
      <c r="F524">
        <f>LN(heatingOilData!G525/heatingOilData!G524)</f>
        <v>-1.8903516486222544E-2</v>
      </c>
      <c r="G524">
        <f>LN(heatingOilData!H525/heatingOilData!H524)</f>
        <v>-1.883991804494204E-2</v>
      </c>
      <c r="H524">
        <f>LN(heatingOilData!I525/heatingOilData!I524)</f>
        <v>-1.787103928797399E-2</v>
      </c>
      <c r="I524">
        <f>LN(heatingOilData!J525/heatingOilData!J524)</f>
        <v>-1.775243634405466E-2</v>
      </c>
      <c r="J524">
        <f>LN(heatingOilData!K525/heatingOilData!K524)</f>
        <v>-1.6804349303299135E-2</v>
      </c>
    </row>
    <row r="525" spans="1:10" x14ac:dyDescent="0.3">
      <c r="A525">
        <f>LN(heatingOilData!B526/heatingOilData!B525)</f>
        <v>-5.03354215581285E-2</v>
      </c>
      <c r="B525">
        <f>LN(heatingOilData!C526/heatingOilData!C525)</f>
        <v>-5.2439499301628334E-2</v>
      </c>
      <c r="C525">
        <f>LN(heatingOilData!D526/heatingOilData!D525)</f>
        <v>-4.9396742808891399E-2</v>
      </c>
      <c r="D525">
        <f>LN(heatingOilData!E526/heatingOilData!E525)</f>
        <v>-3.2691370170432832E-2</v>
      </c>
      <c r="E525">
        <f>LN(heatingOilData!F526/heatingOilData!F525)</f>
        <v>-1.6310249436707017E-2</v>
      </c>
      <c r="F525">
        <f>LN(heatingOilData!G526/heatingOilData!G525)</f>
        <v>-1.0228435941193239E-3</v>
      </c>
      <c r="G525">
        <f>LN(heatingOilData!H526/heatingOilData!H525)</f>
        <v>3.2211607066996799E-3</v>
      </c>
      <c r="H525">
        <f>LN(heatingOilData!I526/heatingOilData!I525)</f>
        <v>3.1967723026229472E-3</v>
      </c>
      <c r="I525">
        <f>LN(heatingOilData!J526/heatingOilData!J525)</f>
        <v>4.0093605328992959E-3</v>
      </c>
      <c r="J525">
        <f>LN(heatingOilData!K526/heatingOilData!K525)</f>
        <v>4.8065063115981356E-3</v>
      </c>
    </row>
    <row r="526" spans="1:10" x14ac:dyDescent="0.3">
      <c r="A526">
        <f>LN(heatingOilData!B527/heatingOilData!B526)</f>
        <v>-1.6994074974140641E-2</v>
      </c>
      <c r="B526">
        <f>LN(heatingOilData!C527/heatingOilData!C526)</f>
        <v>-1.3954833882666821E-2</v>
      </c>
      <c r="C526">
        <f>LN(heatingOilData!D527/heatingOilData!D526)</f>
        <v>-7.8079971390701605E-3</v>
      </c>
      <c r="D526">
        <f>LN(heatingOilData!E527/heatingOilData!E526)</f>
        <v>-2.8864949152654822E-3</v>
      </c>
      <c r="E526">
        <f>LN(heatingOilData!F527/heatingOilData!F526)</f>
        <v>-2.9162041423245657E-3</v>
      </c>
      <c r="F526">
        <f>LN(heatingOilData!G527/heatingOilData!G526)</f>
        <v>-2.9037512930238977E-3</v>
      </c>
      <c r="G526">
        <f>LN(heatingOilData!H527/heatingOilData!H526)</f>
        <v>-2.881602129583067E-3</v>
      </c>
      <c r="H526">
        <f>LN(heatingOilData!I527/heatingOilData!I526)</f>
        <v>-2.8597883061737554E-3</v>
      </c>
      <c r="I526">
        <f>LN(heatingOilData!J527/heatingOilData!J526)</f>
        <v>-2.838302264397242E-3</v>
      </c>
      <c r="J526">
        <f>LN(heatingOilData!K527/heatingOilData!K526)</f>
        <v>-2.8148044083821009E-3</v>
      </c>
    </row>
    <row r="527" spans="1:10" x14ac:dyDescent="0.3">
      <c r="A527">
        <f>LN(heatingOilData!B528/heatingOilData!B527)</f>
        <v>-1.3490400668899564E-2</v>
      </c>
      <c r="B527">
        <f>LN(heatingOilData!C528/heatingOilData!C527)</f>
        <v>-6.6445427186685013E-3</v>
      </c>
      <c r="C527">
        <f>LN(heatingOilData!D528/heatingOilData!D527)</f>
        <v>-4.3456528358405064E-3</v>
      </c>
      <c r="D527">
        <f>LN(heatingOilData!E528/heatingOilData!E527)</f>
        <v>-4.4308184281383273E-3</v>
      </c>
      <c r="E527">
        <f>LN(heatingOilData!F528/heatingOilData!F527)</f>
        <v>-3.6141507372248476E-3</v>
      </c>
      <c r="F527">
        <f>LN(heatingOilData!G528/heatingOilData!G527)</f>
        <v>-3.5986672372899588E-3</v>
      </c>
      <c r="G527">
        <f>LN(heatingOilData!H528/heatingOilData!H527)</f>
        <v>-3.5711286995450931E-3</v>
      </c>
      <c r="H527">
        <f>LN(heatingOilData!I528/heatingOilData!I527)</f>
        <v>-3.5440084347292105E-3</v>
      </c>
      <c r="I527">
        <f>LN(heatingOilData!J528/heatingOilData!J527)</f>
        <v>-3.5172969851616346E-3</v>
      </c>
      <c r="J527">
        <f>LN(heatingOilData!K528/heatingOilData!K527)</f>
        <v>-3.488085921733549E-3</v>
      </c>
    </row>
    <row r="528" spans="1:10" x14ac:dyDescent="0.3">
      <c r="A528">
        <f>LN(heatingOilData!B529/heatingOilData!B528)</f>
        <v>-2.9977399000767561E-2</v>
      </c>
      <c r="B528">
        <f>LN(heatingOilData!C529/heatingOilData!C528)</f>
        <v>-2.5859960342378283E-2</v>
      </c>
      <c r="C528">
        <f>LN(heatingOilData!D529/heatingOilData!D528)</f>
        <v>-1.8938678998969036E-2</v>
      </c>
      <c r="D528">
        <f>LN(heatingOilData!E529/heatingOilData!E528)</f>
        <v>-1.6705804859696478E-2</v>
      </c>
      <c r="E528">
        <f>LN(heatingOilData!F529/heatingOilData!F528)</f>
        <v>-1.5113637810048071E-2</v>
      </c>
      <c r="F528">
        <f>LN(heatingOilData!G529/heatingOilData!G528)</f>
        <v>-1.4177277569604765E-2</v>
      </c>
      <c r="G528">
        <f>LN(heatingOilData!H529/heatingOilData!H528)</f>
        <v>-1.4067825070767618E-2</v>
      </c>
      <c r="H528">
        <f>LN(heatingOilData!I529/heatingOilData!I528)</f>
        <v>-1.3103224998426999E-2</v>
      </c>
      <c r="I528">
        <f>LN(heatingOilData!J529/heatingOilData!J528)</f>
        <v>-1.2154099650683283E-2</v>
      </c>
      <c r="J528">
        <f>LN(heatingOilData!K529/heatingOilData!K528)</f>
        <v>-1.2052372205548162E-2</v>
      </c>
    </row>
    <row r="529" spans="1:10" x14ac:dyDescent="0.3">
      <c r="A529">
        <f>LN(heatingOilData!B530/heatingOilData!B529)</f>
        <v>-1.5084726108448025E-2</v>
      </c>
      <c r="B529">
        <f>LN(heatingOilData!C530/heatingOilData!C529)</f>
        <v>-1.4454033150950042E-2</v>
      </c>
      <c r="C529">
        <f>LN(heatingOilData!D530/heatingOilData!D529)</f>
        <v>-1.4789607493917237E-2</v>
      </c>
      <c r="D529">
        <f>LN(heatingOilData!E530/heatingOilData!E529)</f>
        <v>-1.4167268001394917E-2</v>
      </c>
      <c r="E529">
        <f>LN(heatingOilData!F530/heatingOilData!F529)</f>
        <v>-1.3392270642887673E-2</v>
      </c>
      <c r="F529">
        <f>LN(heatingOilData!G530/heatingOilData!G529)</f>
        <v>-1.3321844694677254E-2</v>
      </c>
      <c r="G529">
        <f>LN(heatingOilData!H530/heatingOilData!H529)</f>
        <v>-1.2342616487403165E-2</v>
      </c>
      <c r="H529">
        <f>LN(heatingOilData!I530/heatingOilData!I529)</f>
        <v>-1.2236257798647411E-2</v>
      </c>
      <c r="I529">
        <f>LN(heatingOilData!J530/heatingOilData!J529)</f>
        <v>-1.213171649795065E-2</v>
      </c>
      <c r="J529">
        <f>LN(heatingOilData!K530/heatingOilData!K529)</f>
        <v>-1.20289463978452E-2</v>
      </c>
    </row>
    <row r="530" spans="1:10" x14ac:dyDescent="0.3">
      <c r="A530">
        <f>LN(heatingOilData!B531/heatingOilData!B530)</f>
        <v>2.0116795812924856E-2</v>
      </c>
      <c r="B530">
        <f>LN(heatingOilData!C531/heatingOilData!C530)</f>
        <v>1.3619378232283864E-2</v>
      </c>
      <c r="C530">
        <f>LN(heatingOilData!D531/heatingOilData!D530)</f>
        <v>8.7969519433584442E-3</v>
      </c>
      <c r="D530">
        <f>LN(heatingOilData!E531/heatingOilData!E530)</f>
        <v>8.0702192383759492E-3</v>
      </c>
      <c r="E530">
        <f>LN(heatingOilData!F531/heatingOilData!F530)</f>
        <v>7.2470489513415445E-3</v>
      </c>
      <c r="F530">
        <f>LN(heatingOilData!G531/heatingOilData!G530)</f>
        <v>7.208822427107753E-3</v>
      </c>
      <c r="G530">
        <f>LN(heatingOilData!H531/heatingOilData!H530)</f>
        <v>7.1459999081498245E-3</v>
      </c>
      <c r="H530">
        <f>LN(heatingOilData!I531/heatingOilData!I530)</f>
        <v>7.0842628892193076E-3</v>
      </c>
      <c r="I530">
        <f>LN(heatingOilData!J531/heatingOilData!J530)</f>
        <v>7.0235834769171593E-3</v>
      </c>
      <c r="J530">
        <f>LN(heatingOilData!K531/heatingOilData!K530)</f>
        <v>6.9639347254103756E-3</v>
      </c>
    </row>
    <row r="531" spans="1:10" x14ac:dyDescent="0.3">
      <c r="A531">
        <f>LN(heatingOilData!B532/heatingOilData!B531)</f>
        <v>1.6178615404028329E-3</v>
      </c>
      <c r="B531">
        <f>LN(heatingOilData!C532/heatingOilData!C531)</f>
        <v>-3.3456036559222739E-3</v>
      </c>
      <c r="C531">
        <f>LN(heatingOilData!D532/heatingOilData!D531)</f>
        <v>-6.0287840857454139E-3</v>
      </c>
      <c r="D531">
        <f>LN(heatingOilData!E532/heatingOilData!E531)</f>
        <v>-6.1344509260253836E-3</v>
      </c>
      <c r="E531">
        <f>LN(heatingOilData!F532/heatingOilData!F531)</f>
        <v>-6.1832190637764314E-3</v>
      </c>
      <c r="F531">
        <f>LN(heatingOilData!G532/heatingOilData!G531)</f>
        <v>-6.1506212701598721E-3</v>
      </c>
      <c r="G531">
        <f>LN(heatingOilData!H532/heatingOilData!H531)</f>
        <v>-6.0970487630189049E-3</v>
      </c>
      <c r="H531">
        <f>LN(heatingOilData!I532/heatingOilData!I531)</f>
        <v>-6.0444014436984803E-3</v>
      </c>
      <c r="I531">
        <f>LN(heatingOilData!J532/heatingOilData!J531)</f>
        <v>-5.9926555505588376E-3</v>
      </c>
      <c r="J531">
        <f>LN(heatingOilData!K532/heatingOilData!K531)</f>
        <v>-5.9417881287509152E-3</v>
      </c>
    </row>
    <row r="532" spans="1:10" x14ac:dyDescent="0.3">
      <c r="A532">
        <f>LN(heatingOilData!B533/heatingOilData!B532)</f>
        <v>-1.6461947823387335E-2</v>
      </c>
      <c r="B532">
        <f>LN(heatingOilData!C533/heatingOilData!C532)</f>
        <v>-1.621657158924528E-2</v>
      </c>
      <c r="C532">
        <f>LN(heatingOilData!D533/heatingOilData!D532)</f>
        <v>-1.5847088270979005E-2</v>
      </c>
      <c r="D532">
        <f>LN(heatingOilData!E533/heatingOilData!E532)</f>
        <v>-1.3451530260725344E-2</v>
      </c>
      <c r="E532">
        <f>LN(heatingOilData!F533/heatingOilData!F532)</f>
        <v>-1.2661783069443783E-2</v>
      </c>
      <c r="F532">
        <f>LN(heatingOilData!G533/heatingOilData!G532)</f>
        <v>-1.2594401506513225E-2</v>
      </c>
      <c r="G532">
        <f>LN(heatingOilData!H533/heatingOilData!H532)</f>
        <v>-1.2483678604684145E-2</v>
      </c>
      <c r="H532">
        <f>LN(heatingOilData!I533/heatingOilData!I532)</f>
        <v>-1.2374885588316141E-2</v>
      </c>
      <c r="I532">
        <f>LN(heatingOilData!J533/heatingOilData!J532)</f>
        <v>-1.2267972436237257E-2</v>
      </c>
      <c r="J532">
        <f>LN(heatingOilData!K533/heatingOilData!K532)</f>
        <v>-1.2162890841170098E-2</v>
      </c>
    </row>
    <row r="533" spans="1:10" x14ac:dyDescent="0.3">
      <c r="A533">
        <f>LN(heatingOilData!B534/heatingOilData!B533)</f>
        <v>-1.5401480224572177E-2</v>
      </c>
      <c r="B533">
        <f>LN(heatingOilData!C534/heatingOilData!C533)</f>
        <v>-1.0614720448394573E-2</v>
      </c>
      <c r="C533">
        <f>LN(heatingOilData!D534/heatingOilData!D533)</f>
        <v>-8.2841753399089009E-3</v>
      </c>
      <c r="D533">
        <f>LN(heatingOilData!E534/heatingOilData!E533)</f>
        <v>-5.7183858469949085E-3</v>
      </c>
      <c r="E533">
        <f>LN(heatingOilData!F534/heatingOilData!F533)</f>
        <v>-4.8574351152288397E-3</v>
      </c>
      <c r="F533">
        <f>LN(heatingOilData!G534/heatingOilData!G533)</f>
        <v>-3.9349004446972641E-3</v>
      </c>
      <c r="G533">
        <f>LN(heatingOilData!H534/heatingOilData!H533)</f>
        <v>-3.9000226706820663E-3</v>
      </c>
      <c r="H533">
        <f>LN(heatingOilData!I534/heatingOilData!I533)</f>
        <v>-3.8657577574203682E-3</v>
      </c>
      <c r="I533">
        <f>LN(heatingOilData!J534/heatingOilData!J533)</f>
        <v>-3.8320896920975111E-3</v>
      </c>
      <c r="J533">
        <f>LN(heatingOilData!K534/heatingOilData!K533)</f>
        <v>-3.7990030149262521E-3</v>
      </c>
    </row>
    <row r="534" spans="1:10" x14ac:dyDescent="0.3">
      <c r="A534">
        <f>LN(heatingOilData!B535/heatingOilData!B534)</f>
        <v>1.4743909923054332E-2</v>
      </c>
      <c r="B534">
        <f>LN(heatingOilData!C535/heatingOilData!C534)</f>
        <v>1.2486265018498923E-2</v>
      </c>
      <c r="C534">
        <f>LN(heatingOilData!D535/heatingOilData!D534)</f>
        <v>1.3710884499994858E-2</v>
      </c>
      <c r="D534">
        <f>LN(heatingOilData!E535/heatingOilData!E534)</f>
        <v>1.4765010738448461E-2</v>
      </c>
      <c r="E534">
        <f>LN(heatingOilData!F535/heatingOilData!F534)</f>
        <v>1.7519218184672572E-2</v>
      </c>
      <c r="F534">
        <f>LN(heatingOilData!G535/heatingOilData!G534)</f>
        <v>1.7410281657559961E-2</v>
      </c>
      <c r="G534">
        <f>LN(heatingOilData!H535/heatingOilData!H534)</f>
        <v>1.8129511774646608E-2</v>
      </c>
      <c r="H534">
        <f>LN(heatingOilData!I535/heatingOilData!I534)</f>
        <v>1.8835576036177529E-2</v>
      </c>
      <c r="I534">
        <f>LN(heatingOilData!J535/heatingOilData!J534)</f>
        <v>1.9528832845651749E-2</v>
      </c>
      <c r="J534">
        <f>LN(heatingOilData!K535/heatingOilData!K534)</f>
        <v>1.9361523171490213E-2</v>
      </c>
    </row>
    <row r="535" spans="1:10" x14ac:dyDescent="0.3">
      <c r="A535">
        <f>LN(heatingOilData!B536/heatingOilData!B535)</f>
        <v>-2.3123379097556747E-2</v>
      </c>
      <c r="B535">
        <f>LN(heatingOilData!C536/heatingOilData!C535)</f>
        <v>-1.4553805382855226E-2</v>
      </c>
      <c r="C535">
        <f>LN(heatingOilData!D536/heatingOilData!D535)</f>
        <v>-1.0530107829910471E-2</v>
      </c>
      <c r="D535">
        <f>LN(heatingOilData!E536/heatingOilData!E535)</f>
        <v>-9.7596373993790366E-3</v>
      </c>
      <c r="E535">
        <f>LN(heatingOilData!F536/heatingOilData!F535)</f>
        <v>-8.0064478937412562E-3</v>
      </c>
      <c r="F535">
        <f>LN(heatingOilData!G536/heatingOilData!G535)</f>
        <v>-7.9568981382025297E-3</v>
      </c>
      <c r="G535">
        <f>LN(heatingOilData!H536/heatingOilData!H535)</f>
        <v>-7.880261425305863E-3</v>
      </c>
      <c r="H535">
        <f>LN(heatingOilData!I536/heatingOilData!I535)</f>
        <v>-8.6760912100644089E-3</v>
      </c>
      <c r="I535">
        <f>LN(heatingOilData!J536/heatingOilData!J535)</f>
        <v>-9.4575548030625452E-3</v>
      </c>
      <c r="J535">
        <f>LN(heatingOilData!K536/heatingOilData!K535)</f>
        <v>-9.3769334238532481E-3</v>
      </c>
    </row>
    <row r="536" spans="1:10" x14ac:dyDescent="0.3">
      <c r="A536">
        <f>LN(heatingOilData!B537/heatingOilData!B536)</f>
        <v>2.856904724425909E-3</v>
      </c>
      <c r="B536">
        <f>LN(heatingOilData!C537/heatingOilData!C536)</f>
        <v>5.3324285639489814E-3</v>
      </c>
      <c r="C536">
        <f>LN(heatingOilData!D537/heatingOilData!D536)</f>
        <v>8.9576431047452033E-3</v>
      </c>
      <c r="D536">
        <f>LN(heatingOilData!E537/heatingOilData!E536)</f>
        <v>9.936206659129759E-3</v>
      </c>
      <c r="E536">
        <f>LN(heatingOilData!F537/heatingOilData!F536)</f>
        <v>1.083780706712513E-2</v>
      </c>
      <c r="F536">
        <f>LN(heatingOilData!G537/heatingOilData!G536)</f>
        <v>1.0770828943268938E-2</v>
      </c>
      <c r="G536">
        <f>LN(heatingOilData!H537/heatingOilData!H536)</f>
        <v>1.0667234140214041E-2</v>
      </c>
      <c r="H536">
        <f>LN(heatingOilData!I537/heatingOilData!I536)</f>
        <v>1.0574771335130424E-2</v>
      </c>
      <c r="I536">
        <f>LN(heatingOilData!J537/heatingOilData!J536)</f>
        <v>1.0483897691651381E-2</v>
      </c>
      <c r="J536">
        <f>LN(heatingOilData!K537/heatingOilData!K536)</f>
        <v>1.039457258901527E-2</v>
      </c>
    </row>
    <row r="537" spans="1:10" x14ac:dyDescent="0.3">
      <c r="A537">
        <f>LN(heatingOilData!B538/heatingOilData!B537)</f>
        <v>-2.6355346742900514E-2</v>
      </c>
      <c r="B537">
        <f>LN(heatingOilData!C538/heatingOilData!C537)</f>
        <v>-2.6070298168117279E-2</v>
      </c>
      <c r="C537">
        <f>LN(heatingOilData!D538/heatingOilData!D537)</f>
        <v>-2.3888599473107654E-2</v>
      </c>
      <c r="D537">
        <f>LN(heatingOilData!E538/heatingOilData!E537)</f>
        <v>-2.3219475026684391E-2</v>
      </c>
      <c r="E537">
        <f>LN(heatingOilData!F538/heatingOilData!F537)</f>
        <v>-2.2336316795652653E-2</v>
      </c>
      <c r="F537">
        <f>LN(heatingOilData!G538/heatingOilData!G537)</f>
        <v>-2.1300059796089312E-2</v>
      </c>
      <c r="G537">
        <f>LN(heatingOilData!H538/heatingOilData!H537)</f>
        <v>-2.1094120159264394E-2</v>
      </c>
      <c r="H537">
        <f>LN(heatingOilData!I538/heatingOilData!I537)</f>
        <v>-2.0030278659449285E-2</v>
      </c>
      <c r="I537">
        <f>LN(heatingOilData!J538/heatingOilData!J537)</f>
        <v>-1.9857338999710664E-2</v>
      </c>
      <c r="J537">
        <f>LN(heatingOilData!K538/heatingOilData!K537)</f>
        <v>-1.8823279924070641E-2</v>
      </c>
    </row>
    <row r="538" spans="1:10" x14ac:dyDescent="0.3">
      <c r="A538">
        <f>LN(heatingOilData!B539/heatingOilData!B538)</f>
        <v>-3.2789743763015065E-3</v>
      </c>
      <c r="B538">
        <f>LN(heatingOilData!C539/heatingOilData!C538)</f>
        <v>-2.997974205587668E-3</v>
      </c>
      <c r="C538">
        <f>LN(heatingOilData!D539/heatingOilData!D538)</f>
        <v>-3.9476096482983225E-3</v>
      </c>
      <c r="D538">
        <f>LN(heatingOilData!E539/heatingOilData!E538)</f>
        <v>-3.9833476533767988E-3</v>
      </c>
      <c r="E538">
        <f>LN(heatingOilData!F539/heatingOilData!F538)</f>
        <v>-3.0766470744404461E-3</v>
      </c>
      <c r="F538">
        <f>LN(heatingOilData!G539/heatingOilData!G538)</f>
        <v>-2.1551732479834869E-3</v>
      </c>
      <c r="G538">
        <f>LN(heatingOilData!H539/heatingOilData!H538)</f>
        <v>-2.1340929315938248E-3</v>
      </c>
      <c r="H538">
        <f>LN(heatingOilData!I539/heatingOilData!I538)</f>
        <v>-2.1134210050278582E-3</v>
      </c>
      <c r="I538">
        <f>LN(heatingOilData!J539/heatingOilData!J538)</f>
        <v>-1.2215340494578146E-3</v>
      </c>
      <c r="J538">
        <f>LN(heatingOilData!K539/heatingOilData!K538)</f>
        <v>-1.2099215027133094E-3</v>
      </c>
    </row>
    <row r="539" spans="1:10" x14ac:dyDescent="0.3">
      <c r="A539">
        <f>LN(heatingOilData!B540/heatingOilData!B539)</f>
        <v>-4.201111957254243E-2</v>
      </c>
      <c r="B539">
        <f>LN(heatingOilData!C540/heatingOilData!C539)</f>
        <v>-3.6511563890087209E-2</v>
      </c>
      <c r="C539">
        <f>LN(heatingOilData!D540/heatingOilData!D539)</f>
        <v>-3.0670531094234892E-2</v>
      </c>
      <c r="D539">
        <f>LN(heatingOilData!E540/heatingOilData!E539)</f>
        <v>-2.8150143198644107E-2</v>
      </c>
      <c r="E539">
        <f>LN(heatingOilData!F540/heatingOilData!F539)</f>
        <v>-2.4402641947866992E-2</v>
      </c>
      <c r="F539">
        <f>LN(heatingOilData!G540/heatingOilData!G539)</f>
        <v>-2.2362535370949347E-2</v>
      </c>
      <c r="G539">
        <f>LN(heatingOilData!H540/heatingOilData!H539)</f>
        <v>-2.1231456024617994E-2</v>
      </c>
      <c r="H539">
        <f>LN(heatingOilData!I540/heatingOilData!I539)</f>
        <v>-2.0123553258493895E-2</v>
      </c>
      <c r="I539">
        <f>LN(heatingOilData!J540/heatingOilData!J539)</f>
        <v>-1.9928355472029577E-2</v>
      </c>
      <c r="J539">
        <f>LN(heatingOilData!K540/heatingOilData!K539)</f>
        <v>-1.9736908251987737E-2</v>
      </c>
    </row>
    <row r="540" spans="1:10" x14ac:dyDescent="0.3">
      <c r="A540">
        <f>LN(heatingOilData!B541/heatingOilData!B540)</f>
        <v>2.4046042358898789E-2</v>
      </c>
      <c r="B540">
        <f>LN(heatingOilData!C541/heatingOilData!C540)</f>
        <v>1.6532304958722602E-2</v>
      </c>
      <c r="C540">
        <f>LN(heatingOilData!D541/heatingOilData!D540)</f>
        <v>1.6729869009655438E-2</v>
      </c>
      <c r="D540">
        <f>LN(heatingOilData!E541/heatingOilData!E540)</f>
        <v>1.7755228772320903E-2</v>
      </c>
      <c r="E540">
        <f>LN(heatingOilData!F541/heatingOilData!F540)</f>
        <v>1.7673508617497422E-2</v>
      </c>
      <c r="F540">
        <f>LN(heatingOilData!G541/heatingOilData!G540)</f>
        <v>1.7496345719776596E-2</v>
      </c>
      <c r="G540">
        <f>LN(heatingOilData!H541/heatingOilData!H540)</f>
        <v>1.8200340215425898E-2</v>
      </c>
      <c r="H540">
        <f>LN(heatingOilData!I541/heatingOilData!I540)</f>
        <v>1.8005656243759095E-2</v>
      </c>
      <c r="I540">
        <f>LN(heatingOilData!J541/heatingOilData!J540)</f>
        <v>1.7830819307083103E-2</v>
      </c>
      <c r="J540">
        <f>LN(heatingOilData!K541/heatingOilData!K540)</f>
        <v>1.6792418378855752E-2</v>
      </c>
    </row>
    <row r="541" spans="1:10" x14ac:dyDescent="0.3">
      <c r="A541">
        <f>LN(heatingOilData!B542/heatingOilData!B541)</f>
        <v>-2.4669616035622307E-3</v>
      </c>
      <c r="B541">
        <f>LN(heatingOilData!C542/heatingOilData!C541)</f>
        <v>-4.3337012571184157E-3</v>
      </c>
      <c r="C541">
        <f>LN(heatingOilData!D542/heatingOilData!D541)</f>
        <v>-6.2180156450497718E-3</v>
      </c>
      <c r="D541">
        <f>LN(heatingOilData!E542/heatingOilData!E541)</f>
        <v>-5.3304050482941142E-3</v>
      </c>
      <c r="E541">
        <f>LN(heatingOilData!F542/heatingOilData!F541)</f>
        <v>-4.3891804187630957E-3</v>
      </c>
      <c r="F541">
        <f>LN(heatingOilData!G542/heatingOilData!G541)</f>
        <v>-3.4386062295448704E-3</v>
      </c>
      <c r="G541">
        <f>LN(heatingOilData!H542/heatingOilData!H541)</f>
        <v>-3.3986259348069733E-3</v>
      </c>
      <c r="H541">
        <f>LN(heatingOilData!I542/heatingOilData!I541)</f>
        <v>-2.4765623837939557E-3</v>
      </c>
      <c r="I541">
        <f>LN(heatingOilData!J542/heatingOilData!J541)</f>
        <v>-2.4526991973292298E-3</v>
      </c>
      <c r="J541">
        <f>LN(heatingOilData!K542/heatingOilData!K541)</f>
        <v>-1.5623646959009069E-3</v>
      </c>
    </row>
    <row r="542" spans="1:10" x14ac:dyDescent="0.3">
      <c r="A542">
        <f>LN(heatingOilData!B543/heatingOilData!B542)</f>
        <v>-1.1534153245286519E-2</v>
      </c>
      <c r="B542">
        <f>LN(heatingOilData!C543/heatingOilData!C542)</f>
        <v>-1.2198603701604135E-2</v>
      </c>
      <c r="C542">
        <f>LN(heatingOilData!D543/heatingOilData!D542)</f>
        <v>-1.051185336460563E-2</v>
      </c>
      <c r="D542">
        <f>LN(heatingOilData!E543/heatingOilData!E542)</f>
        <v>-9.6297040434404468E-3</v>
      </c>
      <c r="E542">
        <f>LN(heatingOilData!F543/heatingOilData!F542)</f>
        <v>-9.5765004432086555E-3</v>
      </c>
      <c r="F542">
        <f>LN(heatingOilData!G543/heatingOilData!G542)</f>
        <v>-9.4718376625664031E-3</v>
      </c>
      <c r="G542">
        <f>LN(heatingOilData!H543/heatingOilData!H542)</f>
        <v>-9.3610044505006533E-3</v>
      </c>
      <c r="H542">
        <f>LN(heatingOilData!I543/heatingOilData!I542)</f>
        <v>-9.2527350515296484E-3</v>
      </c>
      <c r="I542">
        <f>LN(heatingOilData!J543/heatingOilData!J542)</f>
        <v>-8.2783387780461445E-3</v>
      </c>
      <c r="J542">
        <f>LN(heatingOilData!K543/heatingOilData!K542)</f>
        <v>-8.1989120429992717E-3</v>
      </c>
    </row>
    <row r="543" spans="1:10" x14ac:dyDescent="0.3">
      <c r="A543">
        <f>LN(heatingOilData!B544/heatingOilData!B543)</f>
        <v>-2.2927261156945055E-2</v>
      </c>
      <c r="B543">
        <f>LN(heatingOilData!C544/heatingOilData!C543)</f>
        <v>-2.1291186565276041E-2</v>
      </c>
      <c r="C543">
        <f>LN(heatingOilData!D544/heatingOilData!D543)</f>
        <v>-1.776910120691317E-2</v>
      </c>
      <c r="D543">
        <f>LN(heatingOilData!E544/heatingOilData!E543)</f>
        <v>-1.405438668267448E-2</v>
      </c>
      <c r="E543">
        <f>LN(heatingOilData!F544/heatingOilData!F543)</f>
        <v>-1.2101050579903279E-2</v>
      </c>
      <c r="F543">
        <f>LN(heatingOilData!G544/heatingOilData!G543)</f>
        <v>-1.1967371032339E-2</v>
      </c>
      <c r="G543">
        <f>LN(heatingOilData!H544/heatingOilData!H543)</f>
        <v>-1.091118299116027E-2</v>
      </c>
      <c r="H543">
        <f>LN(heatingOilData!I544/heatingOilData!I543)</f>
        <v>-1.0783713415033725E-2</v>
      </c>
      <c r="I543">
        <f>LN(heatingOilData!J544/heatingOilData!J543)</f>
        <v>-1.0668664491630619E-2</v>
      </c>
      <c r="J543">
        <f>LN(heatingOilData!K544/heatingOilData!K543)</f>
        <v>-1.0565338638997125E-2</v>
      </c>
    </row>
    <row r="544" spans="1:10" x14ac:dyDescent="0.3">
      <c r="A544">
        <f>LN(heatingOilData!B545/heatingOilData!B544)</f>
        <v>-2.927761460537438E-2</v>
      </c>
      <c r="B544">
        <f>LN(heatingOilData!C545/heatingOilData!C544)</f>
        <v>-1.3185348303249628E-2</v>
      </c>
      <c r="C544">
        <f>LN(heatingOilData!D545/heatingOilData!D544)</f>
        <v>-3.7814376691459339E-3</v>
      </c>
      <c r="D544">
        <f>LN(heatingOilData!E545/heatingOilData!E544)</f>
        <v>4.706777022240192E-3</v>
      </c>
      <c r="E544">
        <f>LN(heatingOilData!F545/heatingOilData!F544)</f>
        <v>8.393222824377591E-3</v>
      </c>
      <c r="F544">
        <f>LN(heatingOilData!G545/heatingOilData!G544)</f>
        <v>1.0135533187246722E-2</v>
      </c>
      <c r="G544">
        <f>LN(heatingOilData!H545/heatingOilData!H544)</f>
        <v>1.0006451182410073E-2</v>
      </c>
      <c r="H544">
        <f>LN(heatingOilData!I545/heatingOilData!I544)</f>
        <v>9.8894989228268046E-3</v>
      </c>
      <c r="I544">
        <f>LN(heatingOilData!J545/heatingOilData!J544)</f>
        <v>9.7839435633570639E-3</v>
      </c>
      <c r="J544">
        <f>LN(heatingOilData!K545/heatingOilData!K544)</f>
        <v>6.1766718917291366E-3</v>
      </c>
    </row>
    <row r="545" spans="1:10" x14ac:dyDescent="0.3">
      <c r="A545">
        <f>LN(heatingOilData!B546/heatingOilData!B545)</f>
        <v>3.0041329389945705E-3</v>
      </c>
      <c r="B545">
        <f>LN(heatingOilData!C546/heatingOilData!C545)</f>
        <v>1.206196305123736E-2</v>
      </c>
      <c r="C545">
        <f>LN(heatingOilData!D546/heatingOilData!D545)</f>
        <v>1.2985973398217455E-2</v>
      </c>
      <c r="D545">
        <f>LN(heatingOilData!E546/heatingOilData!E545)</f>
        <v>1.2876915822224676E-2</v>
      </c>
      <c r="E545">
        <f>LN(heatingOilData!F546/heatingOilData!F545)</f>
        <v>1.2734323601497791E-2</v>
      </c>
      <c r="F545">
        <f>LN(heatingOilData!G546/heatingOilData!G545)</f>
        <v>1.3476802041972068E-2</v>
      </c>
      <c r="G545">
        <f>LN(heatingOilData!H546/heatingOilData!H545)</f>
        <v>1.330715554621602E-2</v>
      </c>
      <c r="H545">
        <f>LN(heatingOilData!I546/heatingOilData!I545)</f>
        <v>1.3153406844106978E-2</v>
      </c>
      <c r="I545">
        <f>LN(heatingOilData!J546/heatingOilData!J545)</f>
        <v>1.3014605083840128E-2</v>
      </c>
      <c r="J545">
        <f>LN(heatingOilData!K546/heatingOilData!K545)</f>
        <v>1.2934981955129793E-2</v>
      </c>
    </row>
    <row r="546" spans="1:10" x14ac:dyDescent="0.3">
      <c r="A546">
        <f>LN(heatingOilData!B547/heatingOilData!B546)</f>
        <v>-1.5111734496474436E-2</v>
      </c>
      <c r="B546">
        <f>LN(heatingOilData!C547/heatingOilData!C546)</f>
        <v>-1.0356932800153739E-2</v>
      </c>
      <c r="C546">
        <f>LN(heatingOilData!D547/heatingOilData!D546)</f>
        <v>-8.4499610847036839E-3</v>
      </c>
      <c r="D546">
        <f>LN(heatingOilData!E547/heatingOilData!E546)</f>
        <v>-7.4446649438457387E-3</v>
      </c>
      <c r="E546">
        <f>LN(heatingOilData!F547/heatingOilData!F546)</f>
        <v>-6.4391722810212011E-3</v>
      </c>
      <c r="F546">
        <f>LN(heatingOilData!G547/heatingOilData!G546)</f>
        <v>-6.3515321048854493E-3</v>
      </c>
      <c r="G546">
        <f>LN(heatingOilData!H547/heatingOilData!H546)</f>
        <v>-5.3734680611432347E-3</v>
      </c>
      <c r="H546">
        <f>LN(heatingOilData!I547/heatingOilData!I546)</f>
        <v>-5.3116272190910901E-3</v>
      </c>
      <c r="I546">
        <f>LN(heatingOilData!J547/heatingOilData!J546)</f>
        <v>-5.2557934580203663E-3</v>
      </c>
      <c r="J546">
        <f>LN(heatingOilData!K547/heatingOilData!K546)</f>
        <v>-5.2237625316395872E-3</v>
      </c>
    </row>
    <row r="547" spans="1:10" x14ac:dyDescent="0.3">
      <c r="A547">
        <f>LN(heatingOilData!B548/heatingOilData!B547)</f>
        <v>1.679760171228608E-2</v>
      </c>
      <c r="B547">
        <f>LN(heatingOilData!C548/heatingOilData!C547)</f>
        <v>1.5215847237253433E-2</v>
      </c>
      <c r="C547">
        <f>LN(heatingOilData!D548/heatingOilData!D547)</f>
        <v>1.3299812038306543E-2</v>
      </c>
      <c r="D547">
        <f>LN(heatingOilData!E548/heatingOilData!E547)</f>
        <v>1.2254145172732768E-2</v>
      </c>
      <c r="E547">
        <f>LN(heatingOilData!F548/heatingOilData!F547)</f>
        <v>1.1195858893375189E-2</v>
      </c>
      <c r="F547">
        <f>LN(heatingOilData!G548/heatingOilData!G547)</f>
        <v>1.0143176983280891E-2</v>
      </c>
      <c r="G547">
        <f>LN(heatingOilData!H548/heatingOilData!H547)</f>
        <v>9.1177890979424938E-3</v>
      </c>
      <c r="H547">
        <f>LN(heatingOilData!I548/heatingOilData!I547)</f>
        <v>9.0130503222774234E-3</v>
      </c>
      <c r="I547">
        <f>LN(heatingOilData!J548/heatingOilData!J547)</f>
        <v>8.9184817769781006E-3</v>
      </c>
      <c r="J547">
        <f>LN(heatingOilData!K548/heatingOilData!K547)</f>
        <v>8.8642276772964539E-3</v>
      </c>
    </row>
    <row r="548" spans="1:10" x14ac:dyDescent="0.3">
      <c r="A548">
        <f>LN(heatingOilData!B549/heatingOilData!B548)</f>
        <v>1.2092045765028552E-2</v>
      </c>
      <c r="B548">
        <f>LN(heatingOilData!C549/heatingOilData!C548)</f>
        <v>1.6455950524492381E-2</v>
      </c>
      <c r="C548">
        <f>LN(heatingOilData!D549/heatingOilData!D548)</f>
        <v>1.6425579220281178E-2</v>
      </c>
      <c r="D548">
        <f>LN(heatingOilData!E549/heatingOilData!E548)</f>
        <v>1.6290284282431296E-2</v>
      </c>
      <c r="E548">
        <f>LN(heatingOilData!F549/heatingOilData!F548)</f>
        <v>1.6113320475839892E-2</v>
      </c>
      <c r="F548">
        <f>LN(heatingOilData!G549/heatingOilData!G548)</f>
        <v>1.5911661348156518E-2</v>
      </c>
      <c r="G548">
        <f>LN(heatingOilData!H549/heatingOilData!H548)</f>
        <v>1.5714987484528813E-2</v>
      </c>
      <c r="H548">
        <f>LN(heatingOilData!I549/heatingOilData!I548)</f>
        <v>1.5536665843942307E-2</v>
      </c>
      <c r="I548">
        <f>LN(heatingOilData!J549/heatingOilData!J548)</f>
        <v>1.5375616025577436E-2</v>
      </c>
      <c r="J548">
        <f>LN(heatingOilData!K549/heatingOilData!K548)</f>
        <v>1.5283202945094288E-2</v>
      </c>
    </row>
    <row r="549" spans="1:10" x14ac:dyDescent="0.3">
      <c r="A549">
        <f>LN(heatingOilData!B550/heatingOilData!B549)</f>
        <v>-1.8664222270701903E-2</v>
      </c>
      <c r="B549">
        <f>LN(heatingOilData!C550/heatingOilData!C549)</f>
        <v>-1.6642395943136302E-2</v>
      </c>
      <c r="C549">
        <f>LN(heatingOilData!D550/heatingOilData!D549)</f>
        <v>-1.2896273058490658E-2</v>
      </c>
      <c r="D549">
        <f>LN(heatingOilData!E550/heatingOilData!E549)</f>
        <v>-1.0953012019197206E-2</v>
      </c>
      <c r="E549">
        <f>LN(heatingOilData!F550/heatingOilData!F549)</f>
        <v>-1.0834342165710118E-2</v>
      </c>
      <c r="F549">
        <f>LN(heatingOilData!G550/heatingOilData!G549)</f>
        <v>-1.0699103486623568E-2</v>
      </c>
      <c r="G549">
        <f>LN(heatingOilData!H550/heatingOilData!H549)</f>
        <v>-1.0567199423649037E-2</v>
      </c>
      <c r="H549">
        <f>LN(heatingOilData!I550/heatingOilData!I549)</f>
        <v>-1.0447596336470966E-2</v>
      </c>
      <c r="I549">
        <f>LN(heatingOilData!J550/heatingOilData!J549)</f>
        <v>-1.033957169270407E-2</v>
      </c>
      <c r="J549">
        <f>LN(heatingOilData!K550/heatingOilData!K549)</f>
        <v>-1.0277582758240296E-2</v>
      </c>
    </row>
    <row r="550" spans="1:10" x14ac:dyDescent="0.3">
      <c r="A550">
        <f>LN(heatingOilData!B551/heatingOilData!B550)</f>
        <v>-4.7209982877822751E-3</v>
      </c>
      <c r="B550">
        <f>LN(heatingOilData!C551/heatingOilData!C550)</f>
        <v>-5.7971176843259579E-3</v>
      </c>
      <c r="C550">
        <f>LN(heatingOilData!D551/heatingOilData!D550)</f>
        <v>-3.9015376940988371E-3</v>
      </c>
      <c r="D550">
        <f>LN(heatingOilData!E551/heatingOilData!E550)</f>
        <v>-3.8620737659433046E-3</v>
      </c>
      <c r="E550">
        <f>LN(heatingOilData!F551/heatingOilData!F550)</f>
        <v>-2.9090929606837243E-3</v>
      </c>
      <c r="F550">
        <f>LN(heatingOilData!G551/heatingOilData!G550)</f>
        <v>-2.8725333935241387E-3</v>
      </c>
      <c r="G550">
        <f>LN(heatingOilData!H551/heatingOilData!H550)</f>
        <v>-2.8368813351996149E-3</v>
      </c>
      <c r="H550">
        <f>LN(heatingOilData!I551/heatingOilData!I550)</f>
        <v>-2.8045592440670646E-3</v>
      </c>
      <c r="I550">
        <f>LN(heatingOilData!J551/heatingOilData!J550)</f>
        <v>-2.7753703851238947E-3</v>
      </c>
      <c r="J550">
        <f>LN(heatingOilData!K551/heatingOilData!K550)</f>
        <v>-2.7586224390796399E-3</v>
      </c>
    </row>
    <row r="551" spans="1:10" x14ac:dyDescent="0.3">
      <c r="A551">
        <f>LN(heatingOilData!B552/heatingOilData!B551)</f>
        <v>2.338522055848417E-2</v>
      </c>
      <c r="B551">
        <f>LN(heatingOilData!C552/heatingOilData!C551)</f>
        <v>2.2072675765681473E-2</v>
      </c>
      <c r="C551">
        <f>LN(heatingOilData!D552/heatingOilData!D551)</f>
        <v>1.9174628765211314E-2</v>
      </c>
      <c r="D551">
        <f>LN(heatingOilData!E552/heatingOilData!E551)</f>
        <v>1.7172508220639704E-2</v>
      </c>
      <c r="E551">
        <f>LN(heatingOilData!F552/heatingOilData!F551)</f>
        <v>1.6075483900571921E-2</v>
      </c>
      <c r="F551">
        <f>LN(heatingOilData!G552/heatingOilData!G551)</f>
        <v>1.5874764835933197E-2</v>
      </c>
      <c r="G551">
        <f>LN(heatingOilData!H552/heatingOilData!H551)</f>
        <v>1.5678996430650488E-2</v>
      </c>
      <c r="H551">
        <f>LN(heatingOilData!I552/heatingOilData!I551)</f>
        <v>1.5501486055684747E-2</v>
      </c>
      <c r="I551">
        <f>LN(heatingOilData!J552/heatingOilData!J551)</f>
        <v>1.5341160995381548E-2</v>
      </c>
      <c r="J551">
        <f>LN(heatingOilData!K552/heatingOilData!K551)</f>
        <v>1.5249160394403761E-2</v>
      </c>
    </row>
    <row r="552" spans="1:10" x14ac:dyDescent="0.3">
      <c r="A552">
        <f>LN(heatingOilData!B553/heatingOilData!B552)</f>
        <v>2.585412335810926E-3</v>
      </c>
      <c r="B552">
        <f>LN(heatingOilData!C553/heatingOilData!C552)</f>
        <v>1.2833442040029465E-3</v>
      </c>
      <c r="C552">
        <f>LN(heatingOilData!D553/heatingOilData!D552)</f>
        <v>3.6516341468405901E-4</v>
      </c>
      <c r="D552">
        <f>LN(heatingOilData!E553/heatingOilData!E552)</f>
        <v>3.6218761714282218E-4</v>
      </c>
      <c r="E552">
        <f>LN(heatingOilData!F553/heatingOilData!F552)</f>
        <v>3.5829452192676385E-4</v>
      </c>
      <c r="F552">
        <f>LN(heatingOilData!G553/heatingOilData!G552)</f>
        <v>3.5385704544747294E-4</v>
      </c>
      <c r="G552">
        <f>LN(heatingOilData!H553/heatingOilData!H552)</f>
        <v>3.4952814057337352E-4</v>
      </c>
      <c r="H552">
        <f>LN(heatingOilData!I553/heatingOilData!I552)</f>
        <v>3.4560221529404824E-4</v>
      </c>
      <c r="I552">
        <f>LN(heatingOilData!J553/heatingOilData!J552)</f>
        <v>3.4205575842310184E-4</v>
      </c>
      <c r="J552">
        <f>LN(heatingOilData!K553/heatingOilData!K552)</f>
        <v>3.4002040449995058E-4</v>
      </c>
    </row>
    <row r="553" spans="1:10" x14ac:dyDescent="0.3">
      <c r="A553">
        <f>LN(heatingOilData!B554/heatingOilData!B553)</f>
        <v>2.0265412839498929E-2</v>
      </c>
      <c r="B553">
        <f>LN(heatingOilData!C554/heatingOilData!C553)</f>
        <v>1.4009143874453621E-2</v>
      </c>
      <c r="C553">
        <f>LN(heatingOilData!D554/heatingOilData!D553)</f>
        <v>1.3057856917456688E-2</v>
      </c>
      <c r="D553">
        <f>LN(heatingOilData!E554/heatingOilData!E553)</f>
        <v>1.1163241602113672E-2</v>
      </c>
      <c r="E553">
        <f>LN(heatingOilData!F554/heatingOilData!F553)</f>
        <v>1.1043931273402122E-2</v>
      </c>
      <c r="F553">
        <f>LN(heatingOilData!G554/heatingOilData!G553)</f>
        <v>1.0032645974765095E-2</v>
      </c>
      <c r="G553">
        <f>LN(heatingOilData!H554/heatingOilData!H553)</f>
        <v>9.045112980892063E-3</v>
      </c>
      <c r="H553">
        <f>LN(heatingOilData!I554/heatingOilData!I553)</f>
        <v>8.0874569692817727E-3</v>
      </c>
      <c r="I553">
        <f>LN(heatingOilData!J554/heatingOilData!J553)</f>
        <v>7.1562752160180092E-3</v>
      </c>
      <c r="J553">
        <f>LN(heatingOilData!K554/heatingOilData!K553)</f>
        <v>7.1138511388759212E-3</v>
      </c>
    </row>
    <row r="554" spans="1:10" x14ac:dyDescent="0.3">
      <c r="A554">
        <f>LN(heatingOilData!B555/heatingOilData!B554)</f>
        <v>-1.8791029970128634E-2</v>
      </c>
      <c r="B554">
        <f>LN(heatingOilData!C555/heatingOilData!C554)</f>
        <v>-1.6210171909032314E-2</v>
      </c>
      <c r="C554">
        <f>LN(heatingOilData!D555/heatingOilData!D554)</f>
        <v>-1.3423020332140774E-2</v>
      </c>
      <c r="D554">
        <f>LN(heatingOilData!E555/heatingOilData!E554)</f>
        <v>-1.2431472590108785E-2</v>
      </c>
      <c r="E554">
        <f>LN(heatingOilData!F555/heatingOilData!F554)</f>
        <v>-1.1402225795328869E-2</v>
      </c>
      <c r="F554">
        <f>LN(heatingOilData!G555/heatingOilData!G554)</f>
        <v>-1.0386503020212618E-2</v>
      </c>
      <c r="G554">
        <f>LN(heatingOilData!H555/heatingOilData!H554)</f>
        <v>-9.3946411214655134E-3</v>
      </c>
      <c r="H554">
        <f>LN(heatingOilData!I555/heatingOilData!I554)</f>
        <v>-8.4330591845759566E-3</v>
      </c>
      <c r="I554">
        <f>LN(heatingOilData!J555/heatingOilData!J554)</f>
        <v>-8.3539826053230133E-3</v>
      </c>
      <c r="J554">
        <f>LN(heatingOilData!K555/heatingOilData!K554)</f>
        <v>-8.3044287095640698E-3</v>
      </c>
    </row>
    <row r="555" spans="1:10" x14ac:dyDescent="0.3">
      <c r="A555">
        <f>LN(heatingOilData!B556/heatingOilData!B555)</f>
        <v>3.4036594736207938E-2</v>
      </c>
      <c r="B555">
        <f>LN(heatingOilData!C556/heatingOilData!C555)</f>
        <v>3.1272317878493286E-2</v>
      </c>
      <c r="C555">
        <f>LN(heatingOilData!D556/heatingOilData!D555)</f>
        <v>2.8444762027978396E-2</v>
      </c>
      <c r="D555">
        <f>LN(heatingOilData!E556/heatingOilData!E555)</f>
        <v>2.7359775411111197E-2</v>
      </c>
      <c r="E555">
        <f>LN(heatingOilData!F556/heatingOilData!F555)</f>
        <v>2.6173023620144079E-2</v>
      </c>
      <c r="F555">
        <f>LN(heatingOilData!G556/heatingOilData!G555)</f>
        <v>2.4990378699452274E-2</v>
      </c>
      <c r="G555">
        <f>LN(heatingOilData!H556/heatingOilData!H555)</f>
        <v>2.3835325276259863E-2</v>
      </c>
      <c r="H555">
        <f>LN(heatingOilData!I556/heatingOilData!I555)</f>
        <v>2.2726309154644592E-2</v>
      </c>
      <c r="I555">
        <f>LN(heatingOilData!J556/heatingOilData!J555)</f>
        <v>2.2514704735745843E-2</v>
      </c>
      <c r="J555">
        <f>LN(heatingOilData!K556/heatingOilData!K555)</f>
        <v>2.2382087040160061E-2</v>
      </c>
    </row>
    <row r="556" spans="1:10" x14ac:dyDescent="0.3">
      <c r="A556">
        <f>LN(heatingOilData!B557/heatingOilData!B556)</f>
        <v>1.9560777998375522E-3</v>
      </c>
      <c r="B556">
        <f>LN(heatingOilData!C557/heatingOilData!C556)</f>
        <v>3.0208819063725629E-3</v>
      </c>
      <c r="C556">
        <f>LN(heatingOilData!D557/heatingOilData!D556)</f>
        <v>3.0128511935253025E-3</v>
      </c>
      <c r="D556">
        <f>LN(heatingOilData!E557/heatingOilData!E556)</f>
        <v>2.1145382328233626E-3</v>
      </c>
      <c r="E556">
        <f>LN(heatingOilData!F557/heatingOilData!F556)</f>
        <v>1.2211078708785697E-3</v>
      </c>
      <c r="F556">
        <f>LN(heatingOilData!G557/heatingOilData!G556)</f>
        <v>1.2074171367687245E-3</v>
      </c>
      <c r="G556">
        <f>LN(heatingOilData!H557/heatingOilData!H556)</f>
        <v>1.1940299926075468E-3</v>
      </c>
      <c r="H556">
        <f>LN(heatingOilData!I557/heatingOilData!I556)</f>
        <v>1.1819334427856244E-3</v>
      </c>
      <c r="I556">
        <f>LN(heatingOilData!J557/heatingOilData!J556)</f>
        <v>1.1710582685018108E-3</v>
      </c>
      <c r="J556">
        <f>LN(heatingOilData!K557/heatingOilData!K556)</f>
        <v>1.164241295747733E-3</v>
      </c>
    </row>
    <row r="557" spans="1:10" x14ac:dyDescent="0.3">
      <c r="A557">
        <f>LN(heatingOilData!B558/heatingOilData!B557)</f>
        <v>-6.2372117021215366E-3</v>
      </c>
      <c r="B557">
        <f>LN(heatingOilData!C558/heatingOilData!C557)</f>
        <v>-5.8724254532862927E-3</v>
      </c>
      <c r="C557">
        <f>LN(heatingOilData!D558/heatingOilData!D557)</f>
        <v>-5.8567919656542971E-3</v>
      </c>
      <c r="D557">
        <f>LN(heatingOilData!E558/heatingOilData!E557)</f>
        <v>-5.8257733840489665E-3</v>
      </c>
      <c r="E557">
        <f>LN(heatingOilData!F558/heatingOilData!F557)</f>
        <v>-5.7697511229173725E-3</v>
      </c>
      <c r="F557">
        <f>LN(heatingOilData!G558/heatingOilData!G557)</f>
        <v>-5.7049165012792403E-3</v>
      </c>
      <c r="G557">
        <f>LN(heatingOilData!H558/heatingOilData!H557)</f>
        <v>-5.6415227837586504E-3</v>
      </c>
      <c r="H557">
        <f>LN(heatingOilData!I558/heatingOilData!I557)</f>
        <v>-5.5842432955971501E-3</v>
      </c>
      <c r="I557">
        <f>LN(heatingOilData!J558/heatingOilData!J557)</f>
        <v>-5.532749464511405E-3</v>
      </c>
      <c r="J557">
        <f>LN(heatingOilData!K558/heatingOilData!K557)</f>
        <v>-6.3365227857924943E-3</v>
      </c>
    </row>
    <row r="558" spans="1:10" x14ac:dyDescent="0.3">
      <c r="A558">
        <f>LN(heatingOilData!B559/heatingOilData!B558)</f>
        <v>7.1479631349371825E-4</v>
      </c>
      <c r="B558">
        <f>LN(heatingOilData!C559/heatingOilData!C558)</f>
        <v>-3.2177360619833825E-3</v>
      </c>
      <c r="C558">
        <f>LN(heatingOilData!D559/heatingOilData!D558)</f>
        <v>-2.316672157928711E-3</v>
      </c>
      <c r="D558">
        <f>LN(heatingOilData!E559/heatingOilData!E558)</f>
        <v>-1.4174346809733935E-3</v>
      </c>
      <c r="E558">
        <f>LN(heatingOilData!F559/heatingOilData!F558)</f>
        <v>-5.2617733389737846E-4</v>
      </c>
      <c r="F558">
        <f>LN(heatingOilData!G559/heatingOilData!G558)</f>
        <v>-5.2024626162565889E-4</v>
      </c>
      <c r="G558">
        <f>LN(heatingOilData!H559/heatingOilData!H558)</f>
        <v>3.4281796701883885E-4</v>
      </c>
      <c r="H558">
        <f>LN(heatingOilData!I559/heatingOilData!I558)</f>
        <v>3.3932813355807661E-4</v>
      </c>
      <c r="I558">
        <f>LN(heatingOilData!J559/heatingOilData!J558)</f>
        <v>3.361909596297075E-4</v>
      </c>
      <c r="J558">
        <f>LN(heatingOilData!K559/heatingOilData!K558)</f>
        <v>3.3450410079425229E-4</v>
      </c>
    </row>
    <row r="559" spans="1:10" x14ac:dyDescent="0.3">
      <c r="A559">
        <f>LN(heatingOilData!B560/heatingOilData!B559)</f>
        <v>-4.4758825058624375E-3</v>
      </c>
      <c r="B559">
        <f>LN(heatingOilData!C560/heatingOilData!C559)</f>
        <v>-9.5350187186522273E-3</v>
      </c>
      <c r="C559">
        <f>LN(heatingOilData!D560/heatingOilData!D559)</f>
        <v>-1.0401815451025682E-2</v>
      </c>
      <c r="D559">
        <f>LN(heatingOilData!E560/heatingOilData!E559)</f>
        <v>-1.1233068102550847E-2</v>
      </c>
      <c r="E559">
        <f>LN(heatingOilData!F560/heatingOilData!F559)</f>
        <v>-1.2001555984763138E-2</v>
      </c>
      <c r="F559">
        <f>LN(heatingOilData!G560/heatingOilData!G559)</f>
        <v>-1.1865433222763863E-2</v>
      </c>
      <c r="G559">
        <f>LN(heatingOilData!H560/heatingOilData!H559)</f>
        <v>-1.1722251105243687E-2</v>
      </c>
      <c r="H559">
        <f>LN(heatingOilData!I560/heatingOilData!I559)</f>
        <v>-1.16022458283971E-2</v>
      </c>
      <c r="I559">
        <f>LN(heatingOilData!J560/heatingOilData!J559)</f>
        <v>-1.1494379425735134E-2</v>
      </c>
      <c r="J559">
        <f>LN(heatingOilData!K560/heatingOilData!K559)</f>
        <v>-1.1436384316639755E-2</v>
      </c>
    </row>
    <row r="560" spans="1:10" x14ac:dyDescent="0.3">
      <c r="A560">
        <f>LN(heatingOilData!B561/heatingOilData!B560)</f>
        <v>1.9545753727585227E-2</v>
      </c>
      <c r="B560">
        <f>LN(heatingOilData!C561/heatingOilData!C560)</f>
        <v>1.1859977290750008E-2</v>
      </c>
      <c r="C560">
        <f>LN(heatingOilData!D561/heatingOilData!D560)</f>
        <v>9.1521500201642118E-3</v>
      </c>
      <c r="D560">
        <f>LN(heatingOilData!E561/heatingOilData!E560)</f>
        <v>7.3247312746351672E-3</v>
      </c>
      <c r="E560">
        <f>LN(heatingOilData!F561/heatingOilData!F560)</f>
        <v>5.4891682759267658E-3</v>
      </c>
      <c r="F560">
        <f>LN(heatingOilData!G561/heatingOilData!G560)</f>
        <v>5.4267091600859593E-3</v>
      </c>
      <c r="G560">
        <f>LN(heatingOilData!H561/heatingOilData!H560)</f>
        <v>4.4982774812114554E-3</v>
      </c>
      <c r="H560">
        <f>LN(heatingOilData!I561/heatingOilData!I560)</f>
        <v>4.4520621481466544E-3</v>
      </c>
      <c r="I560">
        <f>LN(heatingOilData!J561/heatingOilData!J560)</f>
        <v>3.5638561267491205E-3</v>
      </c>
      <c r="J560">
        <f>LN(heatingOilData!K561/heatingOilData!K560)</f>
        <v>3.5458036306055016E-3</v>
      </c>
    </row>
    <row r="561" spans="1:10" x14ac:dyDescent="0.3">
      <c r="A561">
        <f>LN(heatingOilData!B562/heatingOilData!B561)</f>
        <v>-2.4943391877316801E-2</v>
      </c>
      <c r="B561">
        <f>LN(heatingOilData!C562/heatingOilData!C561)</f>
        <v>-2.4960601336448E-2</v>
      </c>
      <c r="C561">
        <f>LN(heatingOilData!D562/heatingOilData!D561)</f>
        <v>-2.4045269464759888E-2</v>
      </c>
      <c r="D561">
        <f>LN(heatingOilData!E562/heatingOilData!E561)</f>
        <v>-2.2137140826467172E-2</v>
      </c>
      <c r="E561">
        <f>LN(heatingOilData!F562/heatingOilData!F561)</f>
        <v>-2.1057166329337636E-2</v>
      </c>
      <c r="F561">
        <f>LN(heatingOilData!G562/heatingOilData!G561)</f>
        <v>-2.0815710123739502E-2</v>
      </c>
      <c r="G561">
        <f>LN(heatingOilData!H562/heatingOilData!H561)</f>
        <v>-1.9699059381427089E-2</v>
      </c>
      <c r="H561">
        <f>LN(heatingOilData!I562/heatingOilData!I561)</f>
        <v>-1.8624439008364795E-2</v>
      </c>
      <c r="I561">
        <f>LN(heatingOilData!J562/heatingOilData!J561)</f>
        <v>-1.8465219466837299E-2</v>
      </c>
      <c r="J561">
        <f>LN(heatingOilData!K562/heatingOilData!K561)</f>
        <v>-1.7512986914105185E-2</v>
      </c>
    </row>
    <row r="562" spans="1:10" x14ac:dyDescent="0.3">
      <c r="A562">
        <f>LN(heatingOilData!B563/heatingOilData!B562)</f>
        <v>1.1479946703867943E-2</v>
      </c>
      <c r="B562">
        <f>LN(heatingOilData!C563/heatingOilData!C562)</f>
        <v>7.8446083208080462E-3</v>
      </c>
      <c r="C562">
        <f>LN(heatingOilData!D563/heatingOilData!D562)</f>
        <v>6.929276449119867E-3</v>
      </c>
      <c r="D562">
        <f>LN(heatingOilData!E563/heatingOilData!E562)</f>
        <v>7.7948368931853879E-3</v>
      </c>
      <c r="E562">
        <f>LN(heatingOilData!F563/heatingOilData!F562)</f>
        <v>9.5127702909312741E-3</v>
      </c>
      <c r="F562">
        <f>LN(heatingOilData!G563/heatingOilData!G562)</f>
        <v>1.028560229382898E-2</v>
      </c>
      <c r="G562">
        <f>LN(heatingOilData!H563/heatingOilData!H562)</f>
        <v>1.0159484826113107E-2</v>
      </c>
      <c r="H562">
        <f>LN(heatingOilData!I563/heatingOilData!I562)</f>
        <v>1.0045113907752113E-2</v>
      </c>
      <c r="I562">
        <f>LN(heatingOilData!J563/heatingOilData!J562)</f>
        <v>1.1665941190362973E-2</v>
      </c>
      <c r="J562">
        <f>LN(heatingOilData!K563/heatingOilData!K562)</f>
        <v>1.1596310030683428E-2</v>
      </c>
    </row>
    <row r="563" spans="1:10" x14ac:dyDescent="0.3">
      <c r="A563">
        <f>LN(heatingOilData!B564/heatingOilData!B563)</f>
        <v>1.1525972088290804E-2</v>
      </c>
      <c r="B563">
        <f>LN(heatingOilData!C564/heatingOilData!C563)</f>
        <v>-1.1146757716567219E-2</v>
      </c>
      <c r="C563">
        <f>LN(heatingOilData!D564/heatingOilData!D563)</f>
        <v>-1.2065959913838187E-2</v>
      </c>
      <c r="D563">
        <f>LN(heatingOilData!E564/heatingOilData!E563)</f>
        <v>-1.1989244428520847E-2</v>
      </c>
      <c r="E563">
        <f>LN(heatingOilData!F564/heatingOilData!F563)</f>
        <v>-1.2764218242135809E-2</v>
      </c>
      <c r="F563">
        <f>LN(heatingOilData!G564/heatingOilData!G563)</f>
        <v>-1.2605581919211491E-2</v>
      </c>
      <c r="G563">
        <f>LN(heatingOilData!H564/heatingOilData!H563)</f>
        <v>-1.2450840371690877E-2</v>
      </c>
      <c r="H563">
        <f>LN(heatingOilData!I564/heatingOilData!I563)</f>
        <v>-1.2310515242545797E-2</v>
      </c>
      <c r="I563">
        <f>LN(heatingOilData!J564/heatingOilData!J563)</f>
        <v>-1.3047395390376387E-2</v>
      </c>
      <c r="J563">
        <f>LN(heatingOilData!K564/heatingOilData!K563)</f>
        <v>-1.2969465069652956E-2</v>
      </c>
    </row>
    <row r="564" spans="1:10" x14ac:dyDescent="0.3">
      <c r="A564">
        <f>LN(heatingOilData!B565/heatingOilData!B564)</f>
        <v>-5.0069190519728288E-2</v>
      </c>
      <c r="B564">
        <f>LN(heatingOilData!C565/heatingOilData!C564)</f>
        <v>-8.6740416509565807E-3</v>
      </c>
      <c r="C564">
        <f>LN(heatingOilData!D565/heatingOilData!D564)</f>
        <v>1.4703182211403874E-3</v>
      </c>
      <c r="D564">
        <f>LN(heatingOilData!E565/heatingOilData!E564)</f>
        <v>6.920442844573757E-3</v>
      </c>
      <c r="E564">
        <f>LN(heatingOilData!F565/heatingOilData!F564)</f>
        <v>1.0439259670038033E-2</v>
      </c>
      <c r="F564">
        <f>LN(heatingOilData!G565/heatingOilData!G564)</f>
        <v>1.1193152305868995E-2</v>
      </c>
      <c r="G564">
        <f>LN(heatingOilData!H565/heatingOilData!H564)</f>
        <v>1.1055653539165827E-2</v>
      </c>
      <c r="H564">
        <f>LN(heatingOilData!I565/heatingOilData!I564)</f>
        <v>1.0067781618978346E-2</v>
      </c>
      <c r="I564">
        <f>LN(heatingOilData!J565/heatingOilData!J564)</f>
        <v>7.402977770699269E-3</v>
      </c>
      <c r="J564">
        <f>LN(heatingOilData!K565/heatingOilData!K564)</f>
        <v>-2.0632744596116299E-3</v>
      </c>
    </row>
    <row r="565" spans="1:10" x14ac:dyDescent="0.3">
      <c r="A565">
        <f>LN(heatingOilData!B566/heatingOilData!B565)</f>
        <v>-2.6863642269548269E-2</v>
      </c>
      <c r="B565">
        <f>LN(heatingOilData!C566/heatingOilData!C565)</f>
        <v>-2.6673256738273546E-2</v>
      </c>
      <c r="C565">
        <f>LN(heatingOilData!D566/heatingOilData!D565)</f>
        <v>-2.6425058229930881E-2</v>
      </c>
      <c r="D565">
        <f>LN(heatingOilData!E566/heatingOilData!E565)</f>
        <v>-2.6109223495442497E-2</v>
      </c>
      <c r="E565">
        <f>LN(heatingOilData!F566/heatingOilData!F565)</f>
        <v>-2.4835863673952841E-2</v>
      </c>
      <c r="F565">
        <f>LN(heatingOilData!G566/heatingOilData!G565)</f>
        <v>-2.450270129604111E-2</v>
      </c>
      <c r="G565">
        <f>LN(heatingOilData!H566/heatingOilData!H565)</f>
        <v>-2.4199714887197223E-2</v>
      </c>
      <c r="H565">
        <f>LN(heatingOilData!I566/heatingOilData!I565)</f>
        <v>-2.3061818705528491E-2</v>
      </c>
      <c r="I565">
        <f>LN(heatingOilData!J566/heatingOilData!J565)</f>
        <v>-2.2901764286684455E-2</v>
      </c>
      <c r="J565">
        <f>LN(heatingOilData!K566/heatingOilData!K565)</f>
        <v>-2.2101308548835477E-2</v>
      </c>
    </row>
    <row r="566" spans="1:10" x14ac:dyDescent="0.3">
      <c r="A566">
        <f>LN(heatingOilData!B567/heatingOilData!B566)</f>
        <v>1.3991530951190561E-2</v>
      </c>
      <c r="B566">
        <f>LN(heatingOilData!C567/heatingOilData!C566)</f>
        <v>1.0604151629710075E-2</v>
      </c>
      <c r="C566">
        <f>LN(heatingOilData!D567/heatingOilData!D566)</f>
        <v>7.7017380793515267E-3</v>
      </c>
      <c r="D566">
        <f>LN(heatingOilData!E567/heatingOilData!E566)</f>
        <v>6.6840204285717924E-3</v>
      </c>
      <c r="E566">
        <f>LN(heatingOilData!F567/heatingOilData!F566)</f>
        <v>5.6740337090675583E-3</v>
      </c>
      <c r="F566">
        <f>LN(heatingOilData!G567/heatingOilData!G566)</f>
        <v>5.5971979655572686E-3</v>
      </c>
      <c r="G566">
        <f>LN(heatingOilData!H567/heatingOilData!H566)</f>
        <v>5.5273386689128172E-3</v>
      </c>
      <c r="H566">
        <f>LN(heatingOilData!I567/heatingOilData!I566)</f>
        <v>4.584737355478867E-3</v>
      </c>
      <c r="I566">
        <f>LN(heatingOilData!J567/heatingOilData!J566)</f>
        <v>4.5526256184880961E-3</v>
      </c>
      <c r="J566">
        <f>LN(heatingOilData!K567/heatingOilData!K566)</f>
        <v>4.5646146671377407E-3</v>
      </c>
    </row>
    <row r="567" spans="1:10" x14ac:dyDescent="0.3">
      <c r="A567">
        <f>LN(heatingOilData!B568/heatingOilData!B567)</f>
        <v>-2.2556400541186667E-3</v>
      </c>
      <c r="B567">
        <f>LN(heatingOilData!C568/heatingOilData!C567)</f>
        <v>-8.5122995785183852E-3</v>
      </c>
      <c r="C567">
        <f>LN(heatingOilData!D568/heatingOilData!D567)</f>
        <v>-8.4563127237194825E-3</v>
      </c>
      <c r="D567">
        <f>LN(heatingOilData!E568/heatingOilData!E567)</f>
        <v>-8.3620295852391696E-3</v>
      </c>
      <c r="E567">
        <f>LN(heatingOilData!F568/heatingOilData!F567)</f>
        <v>-7.3273821154549064E-3</v>
      </c>
      <c r="F567">
        <f>LN(heatingOilData!G568/heatingOilData!G567)</f>
        <v>-6.321704427243632E-3</v>
      </c>
      <c r="G567">
        <f>LN(heatingOilData!H568/heatingOilData!H567)</f>
        <v>-5.3485597285958895E-3</v>
      </c>
      <c r="H567">
        <f>LN(heatingOilData!I568/heatingOilData!I567)</f>
        <v>-4.4080120744674376E-3</v>
      </c>
      <c r="I567">
        <f>LN(heatingOilData!J568/heatingOilData!J567)</f>
        <v>-4.3771408413419959E-3</v>
      </c>
      <c r="J567">
        <f>LN(heatingOilData!K568/heatingOilData!K567)</f>
        <v>-4.3886667472679362E-3</v>
      </c>
    </row>
    <row r="568" spans="1:10" x14ac:dyDescent="0.3">
      <c r="A568">
        <f>LN(heatingOilData!B569/heatingOilData!B568)</f>
        <v>-3.7643516348909194E-4</v>
      </c>
      <c r="B568">
        <f>LN(heatingOilData!C569/heatingOilData!C568)</f>
        <v>-1.1404677153266406E-3</v>
      </c>
      <c r="C568">
        <f>LN(heatingOilData!D569/heatingOilData!D568)</f>
        <v>-2.0780209612399083E-3</v>
      </c>
      <c r="D568">
        <f>LN(heatingOilData!E569/heatingOilData!E568)</f>
        <v>-2.0547312730165783E-3</v>
      </c>
      <c r="E568">
        <f>LN(heatingOilData!F569/heatingOilData!F568)</f>
        <v>-2.0244784682010241E-3</v>
      </c>
      <c r="F568">
        <f>LN(heatingOilData!G569/heatingOilData!G568)</f>
        <v>-1.9951035909558513E-3</v>
      </c>
      <c r="G568">
        <f>LN(heatingOilData!H569/heatingOilData!H568)</f>
        <v>-1.9683284515446082E-3</v>
      </c>
      <c r="H568">
        <f>LN(heatingOilData!I569/heatingOilData!I568)</f>
        <v>-1.9456979694459501E-3</v>
      </c>
      <c r="I568">
        <f>LN(heatingOilData!J569/heatingOilData!J568)</f>
        <v>-1.9320283519227519E-3</v>
      </c>
      <c r="J568">
        <f>LN(heatingOilData!K569/heatingOilData!K568)</f>
        <v>-1.9371318904241432E-3</v>
      </c>
    </row>
    <row r="569" spans="1:10" x14ac:dyDescent="0.3">
      <c r="A569">
        <f>LN(heatingOilData!B570/heatingOilData!B569)</f>
        <v>-4.3392200902898316E-3</v>
      </c>
      <c r="B569">
        <f>LN(heatingOilData!C570/heatingOilData!C569)</f>
        <v>7.6045631041151242E-4</v>
      </c>
      <c r="C569">
        <f>LN(heatingOilData!D570/heatingOilData!D569)</f>
        <v>7.5614370332409647E-4</v>
      </c>
      <c r="D569">
        <f>LN(heatingOilData!E570/heatingOilData!E569)</f>
        <v>7.4766358623066945E-4</v>
      </c>
      <c r="E569">
        <f>LN(heatingOilData!F570/heatingOilData!F569)</f>
        <v>-1.84246891354949E-4</v>
      </c>
      <c r="F569">
        <f>LN(heatingOilData!G570/heatingOilData!G569)</f>
        <v>-1.8157058606394619E-4</v>
      </c>
      <c r="G569">
        <f>LN(heatingOilData!H570/heatingOilData!H569)</f>
        <v>-1.7913121409293605E-4</v>
      </c>
      <c r="H569">
        <f>LN(heatingOilData!I570/heatingOilData!I569)</f>
        <v>-1.770695002413205E-4</v>
      </c>
      <c r="I569">
        <f>LN(heatingOilData!J570/heatingOilData!J569)</f>
        <v>-1.7582417627719289E-4</v>
      </c>
      <c r="J569">
        <f>LN(heatingOilData!K570/heatingOilData!K569)</f>
        <v>-1.7628911460366929E-4</v>
      </c>
    </row>
    <row r="570" spans="1:10" x14ac:dyDescent="0.3">
      <c r="A570">
        <f>LN(heatingOilData!B571/heatingOilData!B570)</f>
        <v>4.1509493564192389E-3</v>
      </c>
      <c r="B570">
        <f>LN(heatingOilData!C571/heatingOilData!C570)</f>
        <v>2.088277930231659E-3</v>
      </c>
      <c r="C570">
        <f>LN(heatingOilData!D571/heatingOilData!D570)</f>
        <v>1.1331445971686754E-3</v>
      </c>
      <c r="D570">
        <f>LN(heatingOilData!E571/heatingOilData!E570)</f>
        <v>1.1204482964895061E-3</v>
      </c>
      <c r="E570">
        <f>LN(heatingOilData!F571/heatingOilData!F570)</f>
        <v>1.1049724881182432E-3</v>
      </c>
      <c r="F570">
        <f>LN(heatingOilData!G571/heatingOilData!G570)</f>
        <v>1.8157058606389312E-4</v>
      </c>
      <c r="G570">
        <f>LN(heatingOilData!H571/heatingOilData!H570)</f>
        <v>1.7913121409291808E-4</v>
      </c>
      <c r="H570">
        <f>LN(heatingOilData!I571/heatingOilData!I570)</f>
        <v>1.7706950024125504E-4</v>
      </c>
      <c r="I570">
        <f>LN(heatingOilData!J571/heatingOilData!J570)</f>
        <v>1.7582417627728556E-4</v>
      </c>
      <c r="J570">
        <f>LN(heatingOilData!K571/heatingOilData!K570)</f>
        <v>1.7628911460361964E-4</v>
      </c>
    </row>
    <row r="571" spans="1:10" x14ac:dyDescent="0.3">
      <c r="A571">
        <f>LN(heatingOilData!B572/heatingOilData!B571)</f>
        <v>3.241925107514948E-2</v>
      </c>
      <c r="B571">
        <f>LN(heatingOilData!C572/heatingOilData!C571)</f>
        <v>2.509494985153524E-2</v>
      </c>
      <c r="C571">
        <f>LN(heatingOilData!D572/heatingOilData!D571)</f>
        <v>2.221276582588394E-2</v>
      </c>
      <c r="D571">
        <f>LN(heatingOilData!E572/heatingOilData!E571)</f>
        <v>2.013924879044534E-2</v>
      </c>
      <c r="E571">
        <f>LN(heatingOilData!F572/heatingOilData!F571)</f>
        <v>1.8961370271444119E-2</v>
      </c>
      <c r="F571">
        <f>LN(heatingOilData!G572/heatingOilData!G571)</f>
        <v>1.8705581373806124E-2</v>
      </c>
      <c r="G571">
        <f>LN(heatingOilData!H572/heatingOilData!H571)</f>
        <v>1.7577017103772758E-2</v>
      </c>
      <c r="H571">
        <f>LN(heatingOilData!I572/heatingOilData!I571)</f>
        <v>1.6506081507931314E-2</v>
      </c>
      <c r="I571">
        <f>LN(heatingOilData!J572/heatingOilData!J571)</f>
        <v>1.5525824298188641E-2</v>
      </c>
      <c r="J571">
        <f>LN(heatingOilData!K572/heatingOilData!K571)</f>
        <v>1.4698427349242461E-2</v>
      </c>
    </row>
    <row r="572" spans="1:10" x14ac:dyDescent="0.3">
      <c r="A572">
        <f>LN(heatingOilData!B573/heatingOilData!B572)</f>
        <v>-1.8210748817014788E-2</v>
      </c>
      <c r="B572">
        <f>LN(heatingOilData!C573/heatingOilData!C572)</f>
        <v>-9.8504653017070804E-3</v>
      </c>
      <c r="C572">
        <f>LN(heatingOilData!D573/heatingOilData!D572)</f>
        <v>-9.8321912563297843E-3</v>
      </c>
      <c r="D572">
        <f>LN(heatingOilData!E573/heatingOilData!E572)</f>
        <v>-7.8964692747677742E-3</v>
      </c>
      <c r="E572">
        <f>LN(heatingOilData!F573/heatingOilData!F572)</f>
        <v>-6.8865803151524083E-3</v>
      </c>
      <c r="F572">
        <f>LN(heatingOilData!G573/heatingOilData!G572)</f>
        <v>-6.7942331804579171E-3</v>
      </c>
      <c r="G572">
        <f>LN(heatingOilData!H573/heatingOilData!H572)</f>
        <v>-6.7102494414286234E-3</v>
      </c>
      <c r="H572">
        <f>LN(heatingOilData!I573/heatingOilData!I572)</f>
        <v>-6.6398985868774954E-3</v>
      </c>
      <c r="I572">
        <f>LN(heatingOilData!J573/heatingOilData!J572)</f>
        <v>-6.5995376729030501E-3</v>
      </c>
      <c r="J572">
        <f>LN(heatingOilData!K573/heatingOilData!K572)</f>
        <v>-6.6225407604934942E-3</v>
      </c>
    </row>
    <row r="573" spans="1:10" x14ac:dyDescent="0.3">
      <c r="A573">
        <f>LN(heatingOilData!B574/heatingOilData!B573)</f>
        <v>1.4741376214465519E-2</v>
      </c>
      <c r="B573">
        <f>LN(heatingOilData!C574/heatingOilData!C573)</f>
        <v>9.4805059930107138E-3</v>
      </c>
      <c r="C573">
        <f>LN(heatingOilData!D574/heatingOilData!D573)</f>
        <v>8.539127438958044E-3</v>
      </c>
      <c r="D573">
        <f>LN(heatingOilData!E574/heatingOilData!E573)</f>
        <v>7.5305709904074543E-3</v>
      </c>
      <c r="E573">
        <f>LN(heatingOilData!F574/heatingOilData!F573)</f>
        <v>7.4282432335147051E-3</v>
      </c>
      <c r="F573">
        <f>LN(heatingOilData!G574/heatingOilData!G573)</f>
        <v>7.3286591306498941E-3</v>
      </c>
      <c r="G573">
        <f>LN(heatingOilData!H574/heatingOilData!H573)</f>
        <v>7.238093211931816E-3</v>
      </c>
      <c r="H573">
        <f>LN(heatingOilData!I574/heatingOilData!I573)</f>
        <v>7.1622281887243041E-3</v>
      </c>
      <c r="I573">
        <f>LN(heatingOilData!J574/heatingOilData!J573)</f>
        <v>7.1187035580604387E-3</v>
      </c>
      <c r="J573">
        <f>LN(heatingOilData!K574/heatingOilData!K573)</f>
        <v>7.143509774620741E-3</v>
      </c>
    </row>
    <row r="574" spans="1:10" x14ac:dyDescent="0.3">
      <c r="A574">
        <f>LN(heatingOilData!B575/heatingOilData!B574)</f>
        <v>3.2870738143313915E-3</v>
      </c>
      <c r="B574">
        <f>LN(heatingOilData!C575/heatingOilData!C574)</f>
        <v>-2.9646121398118458E-3</v>
      </c>
      <c r="C574">
        <f>LN(heatingOilData!D575/heatingOilData!D574)</f>
        <v>-2.961868140852014E-3</v>
      </c>
      <c r="D574">
        <f>LN(heatingOilData!E575/heatingOilData!E574)</f>
        <v>-3.8500368392823106E-3</v>
      </c>
      <c r="E574">
        <f>LN(heatingOilData!F575/heatingOilData!F574)</f>
        <v>-3.7978163018282649E-3</v>
      </c>
      <c r="F574">
        <f>LN(heatingOilData!G575/heatingOilData!G574)</f>
        <v>-3.7469934106385645E-3</v>
      </c>
      <c r="G574">
        <f>LN(heatingOilData!H575/heatingOilData!H574)</f>
        <v>-3.7007708110807325E-3</v>
      </c>
      <c r="H574">
        <f>LN(heatingOilData!I575/heatingOilData!I574)</f>
        <v>-3.6620496065145917E-3</v>
      </c>
      <c r="I574">
        <f>LN(heatingOilData!J575/heatingOilData!J574)</f>
        <v>-3.6398341597506686E-3</v>
      </c>
      <c r="J574">
        <f>LN(heatingOilData!K575/heatingOilData!K574)</f>
        <v>-5.3964792813591834E-3</v>
      </c>
    </row>
    <row r="575" spans="1:10" x14ac:dyDescent="0.3">
      <c r="A575">
        <f>LN(heatingOilData!B576/heatingOilData!B575)</f>
        <v>-2.5294434487496881E-2</v>
      </c>
      <c r="B575">
        <f>LN(heatingOilData!C576/heatingOilData!C575)</f>
        <v>-2.2898898450107358E-2</v>
      </c>
      <c r="C575">
        <f>LN(heatingOilData!D576/heatingOilData!D575)</f>
        <v>-2.0036247464225023E-2</v>
      </c>
      <c r="D575">
        <f>LN(heatingOilData!E576/heatingOilData!E575)</f>
        <v>-1.797842882262506E-2</v>
      </c>
      <c r="E575">
        <f>LN(heatingOilData!F576/heatingOilData!F575)</f>
        <v>-1.6810189376096331E-2</v>
      </c>
      <c r="F575">
        <f>LN(heatingOilData!G576/heatingOilData!G575)</f>
        <v>-1.5674584499423511E-2</v>
      </c>
      <c r="G575">
        <f>LN(heatingOilData!H576/heatingOilData!H575)</f>
        <v>-1.4583221277288264E-2</v>
      </c>
      <c r="H575">
        <f>LN(heatingOilData!I576/heatingOilData!I575)</f>
        <v>-1.4429249114399941E-2</v>
      </c>
      <c r="I575">
        <f>LN(heatingOilData!J576/heatingOilData!J575)</f>
        <v>-1.4340924335946201E-2</v>
      </c>
      <c r="J575">
        <f>LN(heatingOilData!K576/heatingOilData!K575)</f>
        <v>-1.3531530604159714E-2</v>
      </c>
    </row>
    <row r="576" spans="1:10" x14ac:dyDescent="0.3">
      <c r="A576">
        <f>LN(heatingOilData!B577/heatingOilData!B576)</f>
        <v>9.6762943305319891E-3</v>
      </c>
      <c r="B576">
        <f>LN(heatingOilData!C577/heatingOilData!C576)</f>
        <v>6.0571830093727082E-3</v>
      </c>
      <c r="C576">
        <f>LN(heatingOilData!D577/heatingOilData!D576)</f>
        <v>4.1525163482213851E-3</v>
      </c>
      <c r="D576">
        <f>LN(heatingOilData!E577/heatingOilData!E576)</f>
        <v>4.1060154738379422E-3</v>
      </c>
      <c r="E576">
        <f>LN(heatingOilData!F577/heatingOilData!F576)</f>
        <v>4.0456105196935007E-3</v>
      </c>
      <c r="F576">
        <f>LN(heatingOilData!G577/heatingOilData!G576)</f>
        <v>3.9869570754515315E-3</v>
      </c>
      <c r="G576">
        <f>LN(heatingOilData!H577/heatingOilData!H576)</f>
        <v>3.9334933606301322E-3</v>
      </c>
      <c r="H576">
        <f>LN(heatingOilData!I577/heatingOilData!I576)</f>
        <v>4.7741227623619474E-3</v>
      </c>
      <c r="I576">
        <f>LN(heatingOilData!J577/heatingOilData!J576)</f>
        <v>4.7447589234055048E-3</v>
      </c>
      <c r="J576">
        <f>LN(heatingOilData!K577/heatingOilData!K576)</f>
        <v>4.7656960730144251E-3</v>
      </c>
    </row>
    <row r="577" spans="1:10" x14ac:dyDescent="0.3">
      <c r="A577">
        <f>LN(heatingOilData!B578/heatingOilData!B577)</f>
        <v>1.2513965291474326E-2</v>
      </c>
      <c r="B577">
        <f>LN(heatingOilData!C578/heatingOilData!C577)</f>
        <v>6.7707612430916121E-3</v>
      </c>
      <c r="C577">
        <f>LN(heatingOilData!D578/heatingOilData!D577)</f>
        <v>5.8221593705690272E-3</v>
      </c>
      <c r="D577">
        <f>LN(heatingOilData!E578/heatingOilData!E577)</f>
        <v>3.9037134804733704E-3</v>
      </c>
      <c r="E577">
        <f>LN(heatingOilData!F578/heatingOilData!F577)</f>
        <v>3.8465108329286302E-3</v>
      </c>
      <c r="F577">
        <f>LN(heatingOilData!G578/heatingOilData!G577)</f>
        <v>2.8896534465344724E-3</v>
      </c>
      <c r="G577">
        <f>LN(heatingOilData!H578/heatingOilData!H577)</f>
        <v>2.8510354308393061E-3</v>
      </c>
      <c r="H577">
        <f>LN(heatingOilData!I578/heatingOilData!I577)</f>
        <v>2.8183918603327989E-3</v>
      </c>
      <c r="I577">
        <f>LN(heatingOilData!J578/heatingOilData!J577)</f>
        <v>2.8011222797117733E-3</v>
      </c>
      <c r="J577">
        <f>LN(heatingOilData!K578/heatingOilData!K577)</f>
        <v>2.8134360038501406E-3</v>
      </c>
    </row>
    <row r="578" spans="1:10" x14ac:dyDescent="0.3">
      <c r="A578">
        <f>LN(heatingOilData!B579/heatingOilData!B578)</f>
        <v>1.4524583590881962E-2</v>
      </c>
      <c r="B578">
        <f>LN(heatingOilData!C579/heatingOilData!C578)</f>
        <v>8.7711675509974073E-3</v>
      </c>
      <c r="C578">
        <f>LN(heatingOilData!D579/heatingOilData!D578)</f>
        <v>9.6907206379025501E-3</v>
      </c>
      <c r="D578">
        <f>LN(heatingOilData!E579/heatingOilData!E578)</f>
        <v>9.6012554401488006E-3</v>
      </c>
      <c r="E578">
        <f>LN(heatingOilData!F579/heatingOilData!F578)</f>
        <v>8.5556178564039128E-3</v>
      </c>
      <c r="F578">
        <f>LN(heatingOilData!G579/heatingOilData!G578)</f>
        <v>8.440384129178774E-3</v>
      </c>
      <c r="G578">
        <f>LN(heatingOilData!H579/heatingOilData!H578)</f>
        <v>7.4455227841080949E-3</v>
      </c>
      <c r="H578">
        <f>LN(heatingOilData!I579/heatingOilData!I578)</f>
        <v>7.3607062092209069E-3</v>
      </c>
      <c r="I578">
        <f>LN(heatingOilData!J579/heatingOilData!J578)</f>
        <v>7.3158312706300237E-3</v>
      </c>
      <c r="J578">
        <f>LN(heatingOilData!K579/heatingOilData!K578)</f>
        <v>6.4759130667798462E-3</v>
      </c>
    </row>
    <row r="579" spans="1:10" x14ac:dyDescent="0.3">
      <c r="A579">
        <f>LN(heatingOilData!B580/heatingOilData!B579)</f>
        <v>-1.1785106030673674E-2</v>
      </c>
      <c r="B579">
        <f>LN(heatingOilData!C580/heatingOilData!C579)</f>
        <v>-1.6863806052004805E-2</v>
      </c>
      <c r="C579">
        <f>LN(heatingOilData!D580/heatingOilData!D579)</f>
        <v>-1.4947961435873252E-2</v>
      </c>
      <c r="D579">
        <f>LN(heatingOilData!E580/heatingOilData!E579)</f>
        <v>-1.3877547166362745E-2</v>
      </c>
      <c r="E579">
        <f>LN(heatingOilData!F580/heatingOilData!F579)</f>
        <v>-1.3687593929239173E-2</v>
      </c>
      <c r="F579">
        <f>LN(heatingOilData!G580/heatingOilData!G579)</f>
        <v>-1.3502770641215368E-2</v>
      </c>
      <c r="G579">
        <f>LN(heatingOilData!H580/heatingOilData!H579)</f>
        <v>-1.3334716212696121E-2</v>
      </c>
      <c r="H579">
        <f>LN(heatingOilData!I580/heatingOilData!I579)</f>
        <v>-1.3182368589439265E-2</v>
      </c>
      <c r="I579">
        <f>LN(heatingOilData!J580/heatingOilData!J579)</f>
        <v>-1.31017683376741E-2</v>
      </c>
      <c r="J579">
        <f>LN(heatingOilData!K580/heatingOilData!K579)</f>
        <v>-1.3170793604906713E-2</v>
      </c>
    </row>
    <row r="580" spans="1:10" x14ac:dyDescent="0.3">
      <c r="A580">
        <f>LN(heatingOilData!B581/heatingOilData!B580)</f>
        <v>1.48445883055968E-2</v>
      </c>
      <c r="B580">
        <f>LN(heatingOilData!C581/heatingOilData!C580)</f>
        <v>7.7176853657557791E-3</v>
      </c>
      <c r="C580">
        <f>LN(heatingOilData!D581/heatingOilData!D580)</f>
        <v>5.818880801501552E-3</v>
      </c>
      <c r="D580">
        <f>LN(heatingOilData!E581/heatingOilData!E580)</f>
        <v>5.7594214011210077E-3</v>
      </c>
      <c r="E580">
        <f>LN(heatingOilData!F581/heatingOilData!F580)</f>
        <v>4.7662785006485431E-3</v>
      </c>
      <c r="F580">
        <f>LN(heatingOilData!G581/heatingOilData!G580)</f>
        <v>4.7016361473738557E-3</v>
      </c>
      <c r="G580">
        <f>LN(heatingOilData!H581/heatingOilData!H580)</f>
        <v>4.6428654830505218E-3</v>
      </c>
      <c r="H580">
        <f>LN(heatingOilData!I581/heatingOilData!I580)</f>
        <v>4.5895932284984739E-3</v>
      </c>
      <c r="I580">
        <f>LN(heatingOilData!J581/heatingOilData!J580)</f>
        <v>4.5614114176629004E-3</v>
      </c>
      <c r="J580">
        <f>LN(heatingOilData!K581/heatingOilData!K580)</f>
        <v>4.5855459539657631E-3</v>
      </c>
    </row>
    <row r="581" spans="1:10" x14ac:dyDescent="0.3">
      <c r="A581">
        <f>LN(heatingOilData!B582/heatingOilData!B581)</f>
        <v>4.3033955600529734E-3</v>
      </c>
      <c r="B581">
        <f>LN(heatingOilData!C582/heatingOilData!C581)</f>
        <v>1.3965407122197767E-2</v>
      </c>
      <c r="C581">
        <f>LN(heatingOilData!D582/heatingOilData!D581)</f>
        <v>1.3016174839206602E-2</v>
      </c>
      <c r="D581">
        <f>LN(heatingOilData!E582/heatingOilData!E581)</f>
        <v>1.1969574817767694E-2</v>
      </c>
      <c r="E581">
        <f>LN(heatingOilData!F582/heatingOilData!F581)</f>
        <v>1.18172450542696E-2</v>
      </c>
      <c r="F581">
        <f>LN(heatingOilData!G582/heatingOilData!G581)</f>
        <v>1.1658279294621406E-2</v>
      </c>
      <c r="G581">
        <f>LN(heatingOilData!H582/heatingOilData!H581)</f>
        <v>1.1513722090717089E-2</v>
      </c>
      <c r="H581">
        <f>LN(heatingOilData!I582/heatingOilData!I581)</f>
        <v>1.138266383137989E-2</v>
      </c>
      <c r="I581">
        <f>LN(heatingOilData!J582/heatingOilData!J581)</f>
        <v>1.1313322301717933E-2</v>
      </c>
      <c r="J581">
        <f>LN(heatingOilData!K582/heatingOilData!K581)</f>
        <v>1.1372705901794067E-2</v>
      </c>
    </row>
    <row r="582" spans="1:10" x14ac:dyDescent="0.3">
      <c r="A582">
        <f>LN(heatingOilData!B583/heatingOilData!B582)</f>
        <v>1.7890687944662257E-4</v>
      </c>
      <c r="B582">
        <f>LN(heatingOilData!C583/heatingOilData!C582)</f>
        <v>-5.5627808939899435E-3</v>
      </c>
      <c r="C582">
        <f>LN(heatingOilData!D583/heatingOilData!D582)</f>
        <v>-5.5576282360206581E-3</v>
      </c>
      <c r="D582">
        <f>LN(heatingOilData!E583/heatingOilData!E582)</f>
        <v>-5.5066218441946636E-3</v>
      </c>
      <c r="E582">
        <f>LN(heatingOilData!F583/heatingOilData!F582)</f>
        <v>-5.4367658383508892E-3</v>
      </c>
      <c r="F582">
        <f>LN(heatingOilData!G583/heatingOilData!G582)</f>
        <v>-5.3638605269916689E-3</v>
      </c>
      <c r="G582">
        <f>LN(heatingOilData!H583/heatingOilData!H582)</f>
        <v>-5.2975578598385663E-3</v>
      </c>
      <c r="H582">
        <f>LN(heatingOilData!I583/heatingOilData!I582)</f>
        <v>-5.2374421398339154E-3</v>
      </c>
      <c r="I582">
        <f>LN(heatingOilData!J583/heatingOilData!J582)</f>
        <v>-5.2056338272650493E-3</v>
      </c>
      <c r="J582">
        <f>LN(heatingOilData!K583/heatingOilData!K582)</f>
        <v>-5.2328743166583907E-3</v>
      </c>
    </row>
    <row r="583" spans="1:10" x14ac:dyDescent="0.3">
      <c r="A583">
        <f>LN(heatingOilData!B584/heatingOilData!B583)</f>
        <v>1.1207090526145954E-2</v>
      </c>
      <c r="B583">
        <f>LN(heatingOilData!C584/heatingOilData!C583)</f>
        <v>-1.8611581772923151E-3</v>
      </c>
      <c r="C583">
        <f>LN(heatingOilData!D584/heatingOilData!D583)</f>
        <v>-2.7904399094394795E-3</v>
      </c>
      <c r="D583">
        <f>LN(heatingOilData!E584/heatingOilData!E583)</f>
        <v>-2.7647239064826248E-3</v>
      </c>
      <c r="E583">
        <f>LN(heatingOilData!F584/heatingOilData!F583)</f>
        <v>-2.7295076540376174E-3</v>
      </c>
      <c r="F583">
        <f>LN(heatingOilData!G584/heatingOilData!G583)</f>
        <v>-3.591957884985245E-3</v>
      </c>
      <c r="G583">
        <f>LN(heatingOilData!H584/heatingOilData!H583)</f>
        <v>-3.5473609387983093E-3</v>
      </c>
      <c r="H583">
        <f>LN(heatingOilData!I584/heatingOilData!I583)</f>
        <v>-3.5069297733806661E-3</v>
      </c>
      <c r="I583">
        <f>LN(heatingOilData!J584/heatingOilData!J583)</f>
        <v>-3.4855385584339001E-3</v>
      </c>
      <c r="J583">
        <f>LN(heatingOilData!K584/heatingOilData!K583)</f>
        <v>-3.5038578244035268E-3</v>
      </c>
    </row>
    <row r="584" spans="1:10" x14ac:dyDescent="0.3">
      <c r="A584">
        <f>LN(heatingOilData!B585/heatingOilData!B584)</f>
        <v>4.1239384846396394E-2</v>
      </c>
      <c r="B584">
        <f>LN(heatingOilData!C585/heatingOilData!C584)</f>
        <v>2.4474494223940317E-2</v>
      </c>
      <c r="C584">
        <f>LN(heatingOilData!D585/heatingOilData!D584)</f>
        <v>1.9919507756821681E-2</v>
      </c>
      <c r="D584">
        <f>LN(heatingOilData!E585/heatingOilData!E584)</f>
        <v>1.7926216268151895E-2</v>
      </c>
      <c r="E584">
        <f>LN(heatingOilData!F585/heatingOilData!F584)</f>
        <v>1.6804081382712437E-2</v>
      </c>
      <c r="F584">
        <f>LN(heatingOilData!G585/heatingOilData!G584)</f>
        <v>1.5708998510985752E-2</v>
      </c>
      <c r="G584">
        <f>LN(heatingOilData!H585/heatingOilData!H584)</f>
        <v>1.4640000430583125E-2</v>
      </c>
      <c r="H584">
        <f>LN(heatingOilData!I585/heatingOilData!I584)</f>
        <v>1.3608025759884512E-2</v>
      </c>
      <c r="I584">
        <f>LN(heatingOilData!J585/heatingOilData!J584)</f>
        <v>1.3525435944093668E-2</v>
      </c>
      <c r="J584">
        <f>LN(heatingOilData!K585/heatingOilData!K584)</f>
        <v>1.2730139653112944E-2</v>
      </c>
    </row>
    <row r="585" spans="1:10" x14ac:dyDescent="0.3">
      <c r="A585">
        <f>LN(heatingOilData!B586/heatingOilData!B585)</f>
        <v>-1.4361676149637461E-2</v>
      </c>
      <c r="B585">
        <f>LN(heatingOilData!C586/heatingOilData!C585)</f>
        <v>-1.637405987596389E-3</v>
      </c>
      <c r="C585">
        <f>LN(heatingOilData!D586/heatingOilData!D585)</f>
        <v>-3.6529680771499822E-4</v>
      </c>
      <c r="D585">
        <f>LN(heatingOilData!E586/heatingOilData!E585)</f>
        <v>-3.6264732945035763E-4</v>
      </c>
      <c r="E585">
        <f>LN(heatingOilData!F586/heatingOilData!F585)</f>
        <v>-3.5842294290533606E-4</v>
      </c>
      <c r="F585">
        <f>LN(heatingOilData!G586/heatingOilData!G585)</f>
        <v>-3.54295840730032E-4</v>
      </c>
      <c r="G585">
        <f>LN(heatingOilData!H586/heatingOilData!H585)</f>
        <v>-3.502627006036382E-4</v>
      </c>
      <c r="H585">
        <f>LN(heatingOilData!I586/heatingOilData!I585)</f>
        <v>-3.4662045407709722E-4</v>
      </c>
      <c r="I585">
        <f>LN(heatingOilData!J586/heatingOilData!J585)</f>
        <v>-3.445305804968187E-4</v>
      </c>
      <c r="J585">
        <f>LN(heatingOilData!K586/heatingOilData!K585)</f>
        <v>-3.4662045407709722E-4</v>
      </c>
    </row>
    <row r="586" spans="1:10" x14ac:dyDescent="0.3">
      <c r="A586">
        <f>LN(heatingOilData!B587/heatingOilData!B586)</f>
        <v>-6.6572618820526896E-2</v>
      </c>
      <c r="B586">
        <f>LN(heatingOilData!C587/heatingOilData!C586)</f>
        <v>-1.2090273668984674E-2</v>
      </c>
      <c r="C586">
        <f>LN(heatingOilData!D587/heatingOilData!D586)</f>
        <v>-1.4625231126111843E-3</v>
      </c>
      <c r="D586">
        <f>LN(heatingOilData!E587/heatingOilData!E586)</f>
        <v>3.078318410935971E-3</v>
      </c>
      <c r="E586">
        <f>LN(heatingOilData!F587/heatingOilData!F586)</f>
        <v>3.0425079398435613E-3</v>
      </c>
      <c r="F586">
        <f>LN(heatingOilData!G587/heatingOilData!G586)</f>
        <v>3.0075210639553224E-3</v>
      </c>
      <c r="G586">
        <f>LN(heatingOilData!H587/heatingOilData!H586)</f>
        <v>2.0997383042694736E-3</v>
      </c>
      <c r="H586">
        <f>LN(heatingOilData!I587/heatingOilData!I586)</f>
        <v>-2.2559662496308627E-3</v>
      </c>
      <c r="I586">
        <f>LN(heatingOilData!J587/heatingOilData!J586)</f>
        <v>-1.4403719735549629E-2</v>
      </c>
      <c r="J586">
        <f>LN(heatingOilData!K587/heatingOilData!K586)</f>
        <v>-3.1340593230244129E-2</v>
      </c>
    </row>
    <row r="587" spans="1:10" x14ac:dyDescent="0.3">
      <c r="A587">
        <f>LN(heatingOilData!B588/heatingOilData!B587)</f>
        <v>-2.4407359702552145E-2</v>
      </c>
      <c r="B587">
        <f>LN(heatingOilData!C588/heatingOilData!C587)</f>
        <v>-1.9728910883186863E-2</v>
      </c>
      <c r="C587">
        <f>LN(heatingOilData!D588/heatingOilData!D587)</f>
        <v>-1.77191789851028E-2</v>
      </c>
      <c r="D587">
        <f>LN(heatingOilData!E588/heatingOilData!E587)</f>
        <v>-1.6589570144689814E-2</v>
      </c>
      <c r="E587">
        <f>LN(heatingOilData!F588/heatingOilData!F587)</f>
        <v>-1.5487433638411664E-2</v>
      </c>
      <c r="F587">
        <f>LN(heatingOilData!G588/heatingOilData!G587)</f>
        <v>-1.4411778661303316E-2</v>
      </c>
      <c r="G587">
        <f>LN(heatingOilData!H588/heatingOilData!H587)</f>
        <v>-1.3373417684766312E-2</v>
      </c>
      <c r="H587">
        <f>LN(heatingOilData!I588/heatingOilData!I587)</f>
        <v>-1.3291556292061439E-2</v>
      </c>
      <c r="I587">
        <f>LN(heatingOilData!J588/heatingOilData!J587)</f>
        <v>-1.3373417684766312E-2</v>
      </c>
      <c r="J587">
        <f>LN(heatingOilData!K588/heatingOilData!K587)</f>
        <v>-1.3686509339042448E-2</v>
      </c>
    </row>
    <row r="588" spans="1:10" x14ac:dyDescent="0.3">
      <c r="A588">
        <f>LN(heatingOilData!B589/heatingOilData!B588)</f>
        <v>5.656641991125175E-4</v>
      </c>
      <c r="B588">
        <f>LN(heatingOilData!C589/heatingOilData!C588)</f>
        <v>-1.879875933726383E-4</v>
      </c>
      <c r="C588">
        <f>LN(heatingOilData!D589/heatingOilData!D588)</f>
        <v>7.4460167252605146E-4</v>
      </c>
      <c r="D588">
        <f>LN(heatingOilData!E589/heatingOilData!E588)</f>
        <v>1.6530447331100824E-3</v>
      </c>
      <c r="E588">
        <f>LN(heatingOilData!F589/heatingOilData!F588)</f>
        <v>2.5376123822225126E-3</v>
      </c>
      <c r="F588">
        <f>LN(heatingOilData!G589/heatingOilData!G588)</f>
        <v>3.3992339735368238E-3</v>
      </c>
      <c r="G588">
        <f>LN(heatingOilData!H589/heatingOilData!H588)</f>
        <v>3.3601587897932302E-3</v>
      </c>
      <c r="H588">
        <f>LN(heatingOilData!I589/heatingOilData!I588)</f>
        <v>4.2164503789348254E-3</v>
      </c>
      <c r="I588">
        <f>LN(heatingOilData!J589/heatingOilData!J588)</f>
        <v>5.1241387850341751E-3</v>
      </c>
      <c r="J588">
        <f>LN(heatingOilData!K589/heatingOilData!K588)</f>
        <v>6.1460786382984836E-3</v>
      </c>
    </row>
    <row r="589" spans="1:10" x14ac:dyDescent="0.3">
      <c r="A589">
        <f>LN(heatingOilData!B590/heatingOilData!B589)</f>
        <v>9.0073793452977568E-3</v>
      </c>
      <c r="B589">
        <f>LN(heatingOilData!C590/heatingOilData!C589)</f>
        <v>6.5586293379803094E-3</v>
      </c>
      <c r="C589">
        <f>LN(heatingOilData!D590/heatingOilData!D589)</f>
        <v>5.5669099046528631E-3</v>
      </c>
      <c r="D589">
        <f>LN(heatingOilData!E590/heatingOilData!E589)</f>
        <v>5.4904969553173774E-3</v>
      </c>
      <c r="E589">
        <f>LN(heatingOilData!F590/heatingOilData!F589)</f>
        <v>5.4161533375621579E-3</v>
      </c>
      <c r="F589">
        <f>LN(heatingOilData!G590/heatingOilData!G589)</f>
        <v>5.3437961151333114E-3</v>
      </c>
      <c r="G589">
        <f>LN(heatingOilData!H590/heatingOilData!H589)</f>
        <v>5.2826324644272178E-3</v>
      </c>
      <c r="H589">
        <f>LN(heatingOilData!I590/heatingOilData!I589)</f>
        <v>5.2456843491834387E-3</v>
      </c>
      <c r="I589">
        <f>LN(heatingOilData!J590/heatingOilData!J589)</f>
        <v>5.2733467253352631E-3</v>
      </c>
      <c r="J589">
        <f>LN(heatingOilData!K590/heatingOilData!K589)</f>
        <v>5.3918175196269787E-3</v>
      </c>
    </row>
    <row r="590" spans="1:10" x14ac:dyDescent="0.3">
      <c r="A590">
        <f>LN(heatingOilData!B591/heatingOilData!B590)</f>
        <v>-8.4420349412832434E-3</v>
      </c>
      <c r="B590">
        <f>LN(heatingOilData!C591/heatingOilData!C590)</f>
        <v>-3.3676364848382128E-3</v>
      </c>
      <c r="C590">
        <f>LN(heatingOilData!D591/heatingOilData!D590)</f>
        <v>-3.3364257085452377E-3</v>
      </c>
      <c r="D590">
        <f>LN(heatingOilData!E591/heatingOilData!E590)</f>
        <v>-3.2906793862619689E-3</v>
      </c>
      <c r="E590">
        <f>LN(heatingOilData!F591/heatingOilData!F590)</f>
        <v>-3.2461705692393354E-3</v>
      </c>
      <c r="F590">
        <f>LN(heatingOilData!G591/heatingOilData!G590)</f>
        <v>-3.2028497130545874E-3</v>
      </c>
      <c r="G590">
        <f>LN(heatingOilData!H591/heatingOilData!H590)</f>
        <v>-3.1662295580495493E-3</v>
      </c>
      <c r="H590">
        <f>LN(heatingOilData!I591/heatingOilData!I590)</f>
        <v>-3.1441073935572629E-3</v>
      </c>
      <c r="I590">
        <f>LN(heatingOilData!J591/heatingOilData!J590)</f>
        <v>-2.2817034910079855E-3</v>
      </c>
      <c r="J590">
        <f>LN(heatingOilData!K591/heatingOilData!K590)</f>
        <v>-2.3328857596922829E-3</v>
      </c>
    </row>
    <row r="591" spans="1:10" x14ac:dyDescent="0.3">
      <c r="A591">
        <f>LN(heatingOilData!B592/heatingOilData!B591)</f>
        <v>2.4196229740317998E-2</v>
      </c>
      <c r="B591">
        <f>LN(heatingOilData!C592/heatingOilData!C591)</f>
        <v>2.2972481143491159E-2</v>
      </c>
      <c r="C591">
        <f>LN(heatingOilData!D592/heatingOilData!D591)</f>
        <v>2.0945097849018039E-2</v>
      </c>
      <c r="D591">
        <f>LN(heatingOilData!E592/heatingOilData!E591)</f>
        <v>1.9763130769176133E-2</v>
      </c>
      <c r="E591">
        <f>LN(heatingOilData!F592/heatingOilData!F591)</f>
        <v>1.9497979286257013E-2</v>
      </c>
      <c r="F591">
        <f>LN(heatingOilData!G592/heatingOilData!G591)</f>
        <v>1.9239848622871699E-2</v>
      </c>
      <c r="G591">
        <f>LN(heatingOilData!H592/heatingOilData!H591)</f>
        <v>1.9021601347843684E-2</v>
      </c>
      <c r="H591">
        <f>LN(heatingOilData!I592/heatingOilData!I591)</f>
        <v>1.8889739384143404E-2</v>
      </c>
      <c r="I591">
        <f>LN(heatingOilData!J592/heatingOilData!J591)</f>
        <v>1.8109497170728288E-2</v>
      </c>
      <c r="J591">
        <f>LN(heatingOilData!K592/heatingOilData!K591)</f>
        <v>1.8512454635961718E-2</v>
      </c>
    </row>
    <row r="592" spans="1:10" x14ac:dyDescent="0.3">
      <c r="A592">
        <f>LN(heatingOilData!B593/heatingOilData!B592)</f>
        <v>2.5711676240071386E-3</v>
      </c>
      <c r="B592">
        <f>LN(heatingOilData!C593/heatingOilData!C592)</f>
        <v>1.8298266770761572E-3</v>
      </c>
      <c r="C592">
        <f>LN(heatingOilData!D593/heatingOilData!D592)</f>
        <v>1.8165309263980069E-3</v>
      </c>
      <c r="D592">
        <f>LN(heatingOilData!E593/heatingOilData!E592)</f>
        <v>1.7937224540269007E-3</v>
      </c>
      <c r="E592">
        <f>LN(heatingOilData!F593/heatingOilData!F592)</f>
        <v>8.8534755672411254E-4</v>
      </c>
      <c r="F592">
        <f>LN(heatingOilData!G593/heatingOilData!G592)</f>
        <v>8.7374404859677122E-4</v>
      </c>
      <c r="G592">
        <f>LN(heatingOilData!H593/heatingOilData!H592)</f>
        <v>0</v>
      </c>
      <c r="H592">
        <f>LN(heatingOilData!I593/heatingOilData!I592)</f>
        <v>0</v>
      </c>
      <c r="I592">
        <f>LN(heatingOilData!J593/heatingOilData!J592)</f>
        <v>0</v>
      </c>
      <c r="J592">
        <f>LN(heatingOilData!K593/heatingOilData!K592)</f>
        <v>0</v>
      </c>
    </row>
    <row r="593" spans="1:10" x14ac:dyDescent="0.3">
      <c r="A593">
        <f>LN(heatingOilData!B594/heatingOilData!B593)</f>
        <v>3.8324380645683276E-2</v>
      </c>
      <c r="B593">
        <f>LN(heatingOilData!C594/heatingOilData!C593)</f>
        <v>3.6439461910540205E-2</v>
      </c>
      <c r="C593">
        <f>LN(heatingOilData!D594/heatingOilData!D593)</f>
        <v>3.4427729009578675E-2</v>
      </c>
      <c r="D593">
        <f>LN(heatingOilData!E594/heatingOilData!E593)</f>
        <v>3.2269396061309859E-2</v>
      </c>
      <c r="E593">
        <f>LN(heatingOilData!F594/heatingOilData!F593)</f>
        <v>3.1018343174608793E-2</v>
      </c>
      <c r="F593">
        <f>LN(heatingOilData!G594/heatingOilData!G593)</f>
        <v>2.977076095278109E-2</v>
      </c>
      <c r="G593">
        <f>LN(heatingOilData!H594/heatingOilData!H593)</f>
        <v>2.9466493645450634E-2</v>
      </c>
      <c r="H593">
        <f>LN(heatingOilData!I594/heatingOilData!I593)</f>
        <v>2.843312202428384E-2</v>
      </c>
      <c r="I593">
        <f>LN(heatingOilData!J594/heatingOilData!J593)</f>
        <v>2.7739377499375498E-2</v>
      </c>
      <c r="J593">
        <f>LN(heatingOilData!K594/heatingOilData!K593)</f>
        <v>2.7484770593297576E-2</v>
      </c>
    </row>
    <row r="594" spans="1:10" x14ac:dyDescent="0.3">
      <c r="A594">
        <f>LN(heatingOilData!B595/heatingOilData!B594)</f>
        <v>-3.0053942890287599E-3</v>
      </c>
      <c r="B594">
        <f>LN(heatingOilData!C595/heatingOilData!C594)</f>
        <v>-1.411183864460448E-3</v>
      </c>
      <c r="C594">
        <f>LN(heatingOilData!D595/heatingOilData!D594)</f>
        <v>-5.2617733389737846E-4</v>
      </c>
      <c r="D594">
        <f>LN(heatingOilData!E595/heatingOilData!E594)</f>
        <v>-5.2069774672943076E-4</v>
      </c>
      <c r="E594">
        <f>LN(heatingOilData!F595/heatingOilData!F594)</f>
        <v>-5.1488888119410826E-4</v>
      </c>
      <c r="F594">
        <f>LN(heatingOilData!G595/heatingOilData!G594)</f>
        <v>-1.3573127295891565E-3</v>
      </c>
      <c r="G594">
        <f>LN(heatingOilData!H595/heatingOilData!H594)</f>
        <v>-1.3436347335520761E-3</v>
      </c>
      <c r="H594">
        <f>LN(heatingOilData!I595/heatingOilData!I594)</f>
        <v>-1.3357824661116484E-3</v>
      </c>
      <c r="I594">
        <f>LN(heatingOilData!J595/heatingOilData!J594)</f>
        <v>-2.1843241483453383E-3</v>
      </c>
      <c r="J594">
        <f>LN(heatingOilData!K595/heatingOilData!K594)</f>
        <v>-3.0933174691385882E-3</v>
      </c>
    </row>
    <row r="595" spans="1:10" x14ac:dyDescent="0.3">
      <c r="A595">
        <f>LN(heatingOilData!B596/heatingOilData!B595)</f>
        <v>-1.0628876111363579E-3</v>
      </c>
      <c r="B595">
        <f>LN(heatingOilData!C596/heatingOilData!C595)</f>
        <v>-3.5310734830157965E-4</v>
      </c>
      <c r="C595">
        <f>LN(heatingOilData!D596/heatingOilData!D595)</f>
        <v>5.2617733389735721E-4</v>
      </c>
      <c r="D595">
        <f>LN(heatingOilData!E596/heatingOilData!E595)</f>
        <v>5.2069774672938729E-4</v>
      </c>
      <c r="E595">
        <f>LN(heatingOilData!F596/heatingOilData!F595)</f>
        <v>5.1488888119421853E-4</v>
      </c>
      <c r="F595">
        <f>LN(heatingOilData!G596/heatingOilData!G595)</f>
        <v>5.092081922809708E-4</v>
      </c>
      <c r="G595">
        <f>LN(heatingOilData!H596/heatingOilData!H595)</f>
        <v>5.0407461371461458E-4</v>
      </c>
      <c r="H595">
        <f>LN(heatingOilData!I596/heatingOilData!I595)</f>
        <v>5.0112754744548627E-4</v>
      </c>
      <c r="I595">
        <f>LN(heatingOilData!J596/heatingOilData!J595)</f>
        <v>5.0449845516343335E-4</v>
      </c>
      <c r="J595">
        <f>LN(heatingOilData!K596/heatingOilData!K595)</f>
        <v>5.1621785539359029E-4</v>
      </c>
    </row>
    <row r="596" spans="1:10" x14ac:dyDescent="0.3">
      <c r="A596">
        <f>LN(heatingOilData!B597/heatingOilData!B596)</f>
        <v>1.0628876111362759E-3</v>
      </c>
      <c r="B596">
        <f>LN(heatingOilData!C597/heatingOilData!C596)</f>
        <v>0</v>
      </c>
      <c r="C596">
        <f>LN(heatingOilData!D597/heatingOilData!D596)</f>
        <v>0</v>
      </c>
      <c r="D596">
        <f>LN(heatingOilData!E597/heatingOilData!E596)</f>
        <v>0</v>
      </c>
      <c r="E596">
        <f>LN(heatingOilData!F597/heatingOilData!F596)</f>
        <v>0</v>
      </c>
      <c r="F596">
        <f>LN(heatingOilData!G597/heatingOilData!G596)</f>
        <v>0</v>
      </c>
      <c r="G596">
        <f>LN(heatingOilData!H597/heatingOilData!H596)</f>
        <v>0</v>
      </c>
      <c r="H596">
        <f>LN(heatingOilData!I597/heatingOilData!I596)</f>
        <v>0</v>
      </c>
      <c r="I596">
        <f>LN(heatingOilData!J597/heatingOilData!J596)</f>
        <v>0</v>
      </c>
      <c r="J596">
        <f>LN(heatingOilData!K597/heatingOilData!K596)</f>
        <v>0</v>
      </c>
    </row>
    <row r="597" spans="1:10" x14ac:dyDescent="0.3">
      <c r="A597">
        <f>LN(heatingOilData!B598/heatingOilData!B597)</f>
        <v>3.4627209002592502E-2</v>
      </c>
      <c r="B597">
        <f>LN(heatingOilData!C598/heatingOilData!C597)</f>
        <v>3.368373997597731E-2</v>
      </c>
      <c r="C597">
        <f>LN(heatingOilData!D598/heatingOilData!D597)</f>
        <v>3.175417787172239E-2</v>
      </c>
      <c r="D597">
        <f>LN(heatingOilData!E598/heatingOilData!E597)</f>
        <v>3.0587604585886625E-2</v>
      </c>
      <c r="E597">
        <f>LN(heatingOilData!F598/heatingOilData!F597)</f>
        <v>1.7350324676675594E-2</v>
      </c>
      <c r="F597">
        <f>LN(heatingOilData!G598/heatingOilData!G597)</f>
        <v>2.8274572779835146E-2</v>
      </c>
      <c r="G597">
        <f>LN(heatingOilData!H598/heatingOilData!H597)</f>
        <v>2.6358757692966268E-2</v>
      </c>
      <c r="H597">
        <f>LN(heatingOilData!I598/heatingOilData!I597)</f>
        <v>2.53929554612486E-2</v>
      </c>
      <c r="I597">
        <f>LN(heatingOilData!J598/heatingOilData!J597)</f>
        <v>2.4741818327770542E-2</v>
      </c>
      <c r="J597">
        <f>LN(heatingOilData!K598/heatingOilData!K597)</f>
        <v>2.4470209927336735E-2</v>
      </c>
    </row>
    <row r="598" spans="1:10" x14ac:dyDescent="0.3">
      <c r="A598">
        <f>LN(heatingOilData!B599/heatingOilData!B598)</f>
        <v>-9.4510541101181598E-3</v>
      </c>
      <c r="B598">
        <f>LN(heatingOilData!C599/heatingOilData!C598)</f>
        <v>-8.9179119577904482E-3</v>
      </c>
      <c r="C598">
        <f>LN(heatingOilData!D599/heatingOilData!D598)</f>
        <v>-7.1599351220924829E-3</v>
      </c>
      <c r="D598">
        <f>LN(heatingOilData!E599/heatingOilData!E598)</f>
        <v>-7.0934261287421609E-3</v>
      </c>
      <c r="E598">
        <f>LN(heatingOilData!F599/heatingOilData!F598)</f>
        <v>5.0462680676244395E-3</v>
      </c>
      <c r="F598">
        <f>LN(heatingOilData!G599/heatingOilData!G598)</f>
        <v>-6.9525193148816406E-3</v>
      </c>
      <c r="G598">
        <f>LN(heatingOilData!H599/heatingOilData!H598)</f>
        <v>-6.895446792812422E-3</v>
      </c>
      <c r="H598">
        <f>LN(heatingOilData!I599/heatingOilData!I598)</f>
        <v>-6.8616508393650492E-3</v>
      </c>
      <c r="I598">
        <f>LN(heatingOilData!J599/heatingOilData!J598)</f>
        <v>-6.9124699206234508E-3</v>
      </c>
      <c r="J598">
        <f>LN(heatingOilData!K599/heatingOilData!K598)</f>
        <v>-7.0755012162003472E-3</v>
      </c>
    </row>
    <row r="599" spans="1:10" x14ac:dyDescent="0.3">
      <c r="A599">
        <f>LN(heatingOilData!B600/heatingOilData!B599)</f>
        <v>-4.8459769461396442E-3</v>
      </c>
      <c r="B599">
        <f>LN(heatingOilData!C600/heatingOilData!C599)</f>
        <v>-6.5676005165791959E-3</v>
      </c>
      <c r="C599">
        <f>LN(heatingOilData!D600/heatingOilData!D599)</f>
        <v>-6.5225085341189936E-3</v>
      </c>
      <c r="D599">
        <f>LN(heatingOilData!E600/heatingOilData!E599)</f>
        <v>-6.4615086229730867E-3</v>
      </c>
      <c r="E599">
        <f>LN(heatingOilData!F600/heatingOilData!F599)</f>
        <v>-6.396251397858912E-3</v>
      </c>
      <c r="F599">
        <f>LN(heatingOilData!G600/heatingOilData!G599)</f>
        <v>-6.3322991129734435E-3</v>
      </c>
      <c r="G599">
        <f>LN(heatingOilData!H600/heatingOilData!H599)</f>
        <v>-6.2799743657520387E-3</v>
      </c>
      <c r="H599">
        <f>LN(heatingOilData!I600/heatingOilData!I599)</f>
        <v>-6.2489925436541444E-3</v>
      </c>
      <c r="I599">
        <f>LN(heatingOilData!J600/heatingOilData!J599)</f>
        <v>-6.2955807668408099E-3</v>
      </c>
      <c r="J599">
        <f>LN(heatingOilData!K600/heatingOilData!K599)</f>
        <v>-6.4450697998366417E-3</v>
      </c>
    </row>
    <row r="600" spans="1:10" x14ac:dyDescent="0.3">
      <c r="A600">
        <f>LN(heatingOilData!B601/heatingOilData!B600)</f>
        <v>-1.5626359634297695E-3</v>
      </c>
      <c r="B600">
        <f>LN(heatingOilData!C601/heatingOilData!C600)</f>
        <v>1.7338534937237873E-4</v>
      </c>
      <c r="C600">
        <f>LN(heatingOilData!D601/heatingOilData!D600)</f>
        <v>1.0327023293006982E-3</v>
      </c>
      <c r="D600">
        <f>LN(heatingOilData!E601/heatingOilData!E600)</f>
        <v>1.874734251681691E-3</v>
      </c>
      <c r="E600">
        <f>LN(heatingOilData!F601/heatingOilData!F600)</f>
        <v>2.6981466621686266E-3</v>
      </c>
      <c r="F600">
        <f>LN(heatingOilData!G601/heatingOilData!G600)</f>
        <v>3.5043840619497332E-3</v>
      </c>
      <c r="G600">
        <f>LN(heatingOilData!H601/heatingOilData!H600)</f>
        <v>4.3010818993904805E-3</v>
      </c>
      <c r="H600">
        <f>LN(heatingOilData!I601/heatingOilData!I600)</f>
        <v>4.2798419237734166E-3</v>
      </c>
      <c r="I600">
        <f>LN(heatingOilData!J601/heatingOilData!J600)</f>
        <v>4.3117811412068012E-3</v>
      </c>
      <c r="J600">
        <f>LN(heatingOilData!K601/heatingOilData!K600)</f>
        <v>4.4142686280388456E-3</v>
      </c>
    </row>
    <row r="601" spans="1:10" x14ac:dyDescent="0.3">
      <c r="A601">
        <f>LN(heatingOilData!B602/heatingOilData!B601)</f>
        <v>4.3346405104400304E-3</v>
      </c>
      <c r="B601">
        <f>LN(heatingOilData!C602/heatingOilData!C601)</f>
        <v>2.9429606629919991E-3</v>
      </c>
      <c r="C601">
        <f>LN(heatingOilData!D602/heatingOilData!D601)</f>
        <v>2.9202116431874974E-3</v>
      </c>
      <c r="D601">
        <f>LN(heatingOilData!E602/heatingOilData!E601)</f>
        <v>2.8904211231129844E-3</v>
      </c>
      <c r="E601">
        <f>LN(heatingOilData!F602/heatingOilData!F601)</f>
        <v>2.8588264656952086E-3</v>
      </c>
      <c r="F601">
        <f>LN(heatingOilData!G602/heatingOilData!G601)</f>
        <v>2.8279150510236643E-3</v>
      </c>
      <c r="G601">
        <f>LN(heatingOilData!H602/heatingOilData!H601)</f>
        <v>2.8022766215666435E-3</v>
      </c>
      <c r="H601">
        <f>LN(heatingOilData!I602/heatingOilData!I601)</f>
        <v>2.7884870032832227E-3</v>
      </c>
      <c r="I601">
        <f>LN(heatingOilData!J602/heatingOilData!J601)</f>
        <v>2.8092227018017431E-3</v>
      </c>
      <c r="J601">
        <f>LN(heatingOilData!K602/heatingOilData!K601)</f>
        <v>2.0308011717978494E-3</v>
      </c>
    </row>
    <row r="602" spans="1:10" x14ac:dyDescent="0.3">
      <c r="A602">
        <f>LN(heatingOilData!B603/heatingOilData!B602)</f>
        <v>-4.8560622655403887E-3</v>
      </c>
      <c r="B602">
        <f>LN(heatingOilData!C603/heatingOilData!C602)</f>
        <v>-6.4163924288615278E-3</v>
      </c>
      <c r="C602">
        <f>LN(heatingOilData!D603/heatingOilData!D602)</f>
        <v>-7.23019159316353E-3</v>
      </c>
      <c r="D602">
        <f>LN(heatingOilData!E603/heatingOilData!E602)</f>
        <v>-7.1562752160179589E-3</v>
      </c>
      <c r="E602">
        <f>LN(heatingOilData!F603/heatingOilData!F602)</f>
        <v>-7.923838138130055E-3</v>
      </c>
      <c r="F602">
        <f>LN(heatingOilData!G603/heatingOilData!G602)</f>
        <v>-7.8379455705608076E-3</v>
      </c>
      <c r="G602">
        <f>LN(heatingOilData!H603/heatingOilData!H602)</f>
        <v>-7.7667084623630747E-3</v>
      </c>
      <c r="H602">
        <f>LN(heatingOilData!I603/heatingOilData!I602)</f>
        <v>-7.7283949576223846E-3</v>
      </c>
      <c r="I602">
        <f>LN(heatingOilData!J603/heatingOilData!J602)</f>
        <v>-7.7860080237913912E-3</v>
      </c>
      <c r="J602">
        <f>LN(heatingOilData!K603/heatingOilData!K602)</f>
        <v>-7.9776371496147955E-3</v>
      </c>
    </row>
    <row r="603" spans="1:10" x14ac:dyDescent="0.3">
      <c r="A603">
        <f>LN(heatingOilData!B604/heatingOilData!B603)</f>
        <v>-3.9902447567619605E-2</v>
      </c>
      <c r="B603">
        <f>LN(heatingOilData!C604/heatingOilData!C603)</f>
        <v>-4.0111854708815786E-2</v>
      </c>
      <c r="C603">
        <f>LN(heatingOilData!D604/heatingOilData!D603)</f>
        <v>-3.8930499567866775E-2</v>
      </c>
      <c r="D603">
        <f>LN(heatingOilData!E604/heatingOilData!E603)</f>
        <v>-3.7635103591736004E-2</v>
      </c>
      <c r="E603">
        <f>LN(heatingOilData!F604/heatingOilData!F603)</f>
        <v>-3.549037417865307E-2</v>
      </c>
      <c r="F603">
        <f>LN(heatingOilData!G604/heatingOilData!G603)</f>
        <v>-3.5097299116893237E-2</v>
      </c>
      <c r="G603">
        <f>LN(heatingOilData!H604/heatingOilData!H603)</f>
        <v>-3.3912992603311883E-2</v>
      </c>
      <c r="H603">
        <f>LN(heatingOilData!I604/heatingOilData!I603)</f>
        <v>-3.2888870316344881E-2</v>
      </c>
      <c r="I603">
        <f>LN(heatingOilData!J604/heatingOilData!J603)</f>
        <v>-3.2279946734000232E-2</v>
      </c>
      <c r="J603">
        <f>LN(heatingOilData!K604/heatingOilData!K603)</f>
        <v>-3.2210576848739056E-2</v>
      </c>
    </row>
    <row r="604" spans="1:10" x14ac:dyDescent="0.3">
      <c r="A604">
        <f>LN(heatingOilData!B605/heatingOilData!B604)</f>
        <v>2.1688061998409577E-3</v>
      </c>
      <c r="B604">
        <f>LN(heatingOilData!C605/heatingOilData!C604)</f>
        <v>1.6285175045782775E-3</v>
      </c>
      <c r="C604">
        <f>LN(heatingOilData!D605/heatingOilData!D604)</f>
        <v>1.6153642568520121E-3</v>
      </c>
      <c r="D604">
        <f>LN(heatingOilData!E605/heatingOilData!E604)</f>
        <v>3.3679017919650374E-3</v>
      </c>
      <c r="E604">
        <f>LN(heatingOilData!F605/heatingOilData!F604)</f>
        <v>4.2002161854428847E-3</v>
      </c>
      <c r="F604">
        <f>LN(heatingOilData!G605/heatingOilData!G604)</f>
        <v>5.0160098251603134E-3</v>
      </c>
      <c r="G604">
        <f>LN(heatingOilData!H605/heatingOilData!H604)</f>
        <v>5.8179493333549454E-3</v>
      </c>
      <c r="H604">
        <f>LN(heatingOilData!I605/heatingOilData!I604)</f>
        <v>5.7833125983349169E-3</v>
      </c>
      <c r="I604">
        <f>LN(heatingOilData!J605/heatingOilData!J604)</f>
        <v>6.6763921708606093E-3</v>
      </c>
      <c r="J604">
        <f>LN(heatingOilData!K605/heatingOilData!K604)</f>
        <v>7.7139232439270237E-3</v>
      </c>
    </row>
    <row r="605" spans="1:10" x14ac:dyDescent="0.3">
      <c r="A605">
        <f>LN(heatingOilData!B606/heatingOilData!B605)</f>
        <v>1.0952618690136719E-2</v>
      </c>
      <c r="B605">
        <f>LN(heatingOilData!C606/heatingOilData!C605)</f>
        <v>1.2755045825375899E-2</v>
      </c>
      <c r="C605">
        <f>LN(heatingOilData!D606/heatingOilData!D605)</f>
        <v>1.4775524702164027E-2</v>
      </c>
      <c r="D605">
        <f>LN(heatingOilData!E606/heatingOilData!E605)</f>
        <v>1.5103904972027822E-2</v>
      </c>
      <c r="E605">
        <f>LN(heatingOilData!F606/heatingOilData!F605)</f>
        <v>1.5423579294704374E-2</v>
      </c>
      <c r="F605">
        <f>LN(heatingOilData!G606/heatingOilData!G605)</f>
        <v>1.6427474141947996E-2</v>
      </c>
      <c r="G605">
        <f>LN(heatingOilData!H606/heatingOilData!H605)</f>
        <v>1.7924051045652704E-2</v>
      </c>
      <c r="H605">
        <f>LN(heatingOilData!I606/heatingOilData!I605)</f>
        <v>1.7818592131139947E-2</v>
      </c>
      <c r="I605">
        <f>LN(heatingOilData!J606/heatingOilData!J605)</f>
        <v>1.7924051045652704E-2</v>
      </c>
      <c r="J605">
        <f>LN(heatingOilData!K606/heatingOilData!K605)</f>
        <v>1.8342788030433745E-2</v>
      </c>
    </row>
    <row r="606" spans="1:10" x14ac:dyDescent="0.3">
      <c r="A606">
        <f>LN(heatingOilData!B607/heatingOilData!B606)</f>
        <v>8.7119406020215364E-3</v>
      </c>
      <c r="B606">
        <f>LN(heatingOilData!C607/heatingOilData!C606)</f>
        <v>-3.2183113778454053E-3</v>
      </c>
      <c r="C606">
        <f>LN(heatingOilData!D607/heatingOilData!D606)</f>
        <v>-5.3153916784973209E-3</v>
      </c>
      <c r="D606">
        <f>LN(heatingOilData!E607/heatingOilData!E606)</f>
        <v>-5.7687425077391696E-3</v>
      </c>
      <c r="E606">
        <f>LN(heatingOilData!F607/heatingOilData!F606)</f>
        <v>-6.2101286349868058E-3</v>
      </c>
      <c r="F606">
        <f>LN(heatingOilData!G607/heatingOilData!G606)</f>
        <v>-7.3247921394951187E-3</v>
      </c>
      <c r="G606">
        <f>LN(heatingOilData!H607/heatingOilData!H606)</f>
        <v>-8.0767728313569358E-3</v>
      </c>
      <c r="H606">
        <f>LN(heatingOilData!I607/heatingOilData!I606)</f>
        <v>-8.0294844245907618E-3</v>
      </c>
      <c r="I606">
        <f>LN(heatingOilData!J607/heatingOilData!J606)</f>
        <v>-8.0767728313569358E-3</v>
      </c>
      <c r="J606">
        <f>LN(heatingOilData!K607/heatingOilData!K606)</f>
        <v>-8.2645098498934245E-3</v>
      </c>
    </row>
    <row r="607" spans="1:10" x14ac:dyDescent="0.3">
      <c r="A607">
        <f>LN(heatingOilData!B608/heatingOilData!B607)</f>
        <v>-3.0139194873837942E-3</v>
      </c>
      <c r="B607">
        <f>LN(heatingOilData!C608/heatingOilData!C607)</f>
        <v>1.5988970926588252E-2</v>
      </c>
      <c r="C607">
        <f>LN(heatingOilData!D608/heatingOilData!D607)</f>
        <v>2.1094120159264387E-2</v>
      </c>
      <c r="D607">
        <f>LN(heatingOilData!E608/heatingOilData!E607)</f>
        <v>2.0819627782390004E-2</v>
      </c>
      <c r="E607">
        <f>LN(heatingOilData!F608/heatingOilData!F607)</f>
        <v>1.9704226979862134E-2</v>
      </c>
      <c r="F607">
        <f>LN(heatingOilData!G608/heatingOilData!G607)</f>
        <v>1.9470690441603277E-2</v>
      </c>
      <c r="G607">
        <f>LN(heatingOilData!H608/heatingOilData!H607)</f>
        <v>1.3425272962368125E-2</v>
      </c>
      <c r="H607">
        <f>LN(heatingOilData!I608/heatingOilData!I607)</f>
        <v>1.6781343089073552E-3</v>
      </c>
      <c r="I607">
        <f>LN(heatingOilData!J608/heatingOilData!J607)</f>
        <v>-1.5322056645175282E-2</v>
      </c>
      <c r="J607">
        <f>LN(heatingOilData!K608/heatingOilData!K607)</f>
        <v>-1.8320323961168124E-2</v>
      </c>
    </row>
    <row r="608" spans="1:10" x14ac:dyDescent="0.3">
      <c r="A608">
        <f>LN(heatingOilData!B609/heatingOilData!B608)</f>
        <v>-3.0649595804228096E-2</v>
      </c>
      <c r="B608">
        <f>LN(heatingOilData!C609/heatingOilData!C608)</f>
        <v>-2.8785396779113057E-2</v>
      </c>
      <c r="C608">
        <f>LN(heatingOilData!D609/heatingOilData!D608)</f>
        <v>-2.8404485246438512E-2</v>
      </c>
      <c r="D608">
        <f>LN(heatingOilData!E609/heatingOilData!E608)</f>
        <v>-2.715098906595086E-2</v>
      </c>
      <c r="E608">
        <f>LN(heatingOilData!F609/heatingOilData!F608)</f>
        <v>-2.5953162433343519E-2</v>
      </c>
      <c r="F608">
        <f>LN(heatingOilData!G609/heatingOilData!G608)</f>
        <v>-2.4784836829482165E-2</v>
      </c>
      <c r="G608">
        <f>LN(heatingOilData!H609/heatingOilData!H608)</f>
        <v>-2.3784540265414419E-2</v>
      </c>
      <c r="H608">
        <f>LN(heatingOilData!I609/heatingOilData!I608)</f>
        <v>-2.3067508569533549E-2</v>
      </c>
      <c r="I608">
        <f>LN(heatingOilData!J609/heatingOilData!J608)</f>
        <v>-2.2730222987696211E-2</v>
      </c>
      <c r="J608">
        <f>LN(heatingOilData!K609/heatingOilData!K608)</f>
        <v>-2.2436838635825265E-2</v>
      </c>
    </row>
    <row r="609" spans="1:10" x14ac:dyDescent="0.3">
      <c r="A609">
        <f>LN(heatingOilData!B610/heatingOilData!B609)</f>
        <v>-8.457487441539395E-3</v>
      </c>
      <c r="B609">
        <f>LN(heatingOilData!C610/heatingOilData!C609)</f>
        <v>-7.464759287297236E-3</v>
      </c>
      <c r="C609">
        <f>LN(heatingOilData!D610/heatingOilData!D609)</f>
        <v>-6.4632181902120047E-3</v>
      </c>
      <c r="D609">
        <f>LN(heatingOilData!E610/heatingOilData!E609)</f>
        <v>-5.484312728996063E-3</v>
      </c>
      <c r="E609">
        <f>LN(heatingOilData!F610/heatingOilData!F609)</f>
        <v>-4.5375296003252168E-3</v>
      </c>
      <c r="F609">
        <f>LN(heatingOilData!G610/heatingOilData!G609)</f>
        <v>-4.478904989594564E-3</v>
      </c>
      <c r="G609">
        <f>LN(heatingOilData!H610/heatingOilData!H609)</f>
        <v>-4.4482536991847189E-3</v>
      </c>
      <c r="H609">
        <f>LN(heatingOilData!I610/heatingOilData!I609)</f>
        <v>-1.0300430095269704E-3</v>
      </c>
      <c r="I609">
        <f>LN(heatingOilData!J610/heatingOilData!J609)</f>
        <v>7.0175441476387924E-4</v>
      </c>
      <c r="J609">
        <f>LN(heatingOilData!K610/heatingOilData!K609)</f>
        <v>2.5179869419004993E-3</v>
      </c>
    </row>
    <row r="610" spans="1:10" x14ac:dyDescent="0.3">
      <c r="A610">
        <f>LN(heatingOilData!B611/heatingOilData!B610)</f>
        <v>-1.5631133293511606E-2</v>
      </c>
      <c r="B610">
        <f>LN(heatingOilData!C611/heatingOilData!C610)</f>
        <v>-1.7513582492708242E-2</v>
      </c>
      <c r="C610">
        <f>LN(heatingOilData!D611/heatingOilData!D610)</f>
        <v>-1.6343200152990262E-2</v>
      </c>
      <c r="D610">
        <f>LN(heatingOilData!E611/heatingOilData!E610)</f>
        <v>-1.6094768026340498E-2</v>
      </c>
      <c r="E610">
        <f>LN(heatingOilData!F611/heatingOilData!F610)</f>
        <v>-1.4979573426093015E-2</v>
      </c>
      <c r="F610">
        <f>LN(heatingOilData!G611/heatingOilData!G610)</f>
        <v>-1.3908430046132E-2</v>
      </c>
      <c r="G610">
        <f>LN(heatingOilData!H611/heatingOilData!H610)</f>
        <v>-1.2943489012684457E-2</v>
      </c>
      <c r="H610">
        <f>LN(heatingOilData!I611/heatingOilData!I610)</f>
        <v>-1.2096224904685891E-2</v>
      </c>
      <c r="I610">
        <f>LN(heatingOilData!J611/heatingOilData!J610)</f>
        <v>-1.0578377910675714E-2</v>
      </c>
      <c r="J610">
        <f>LN(heatingOilData!K611/heatingOilData!K610)</f>
        <v>-9.0220749110769653E-3</v>
      </c>
    </row>
    <row r="611" spans="1:10" x14ac:dyDescent="0.3">
      <c r="A611">
        <f>LN(heatingOilData!B612/heatingOilData!B611)</f>
        <v>-3.4341413514409704E-2</v>
      </c>
      <c r="B611">
        <f>LN(heatingOilData!C612/heatingOilData!C611)</f>
        <v>-2.6572749779887567E-2</v>
      </c>
      <c r="C611">
        <f>LN(heatingOilData!D612/heatingOilData!D611)</f>
        <v>-2.5214535659772771E-2</v>
      </c>
      <c r="D611">
        <f>LN(heatingOilData!E612/heatingOilData!E611)</f>
        <v>-2.3899705463123637E-2</v>
      </c>
      <c r="E611">
        <f>LN(heatingOilData!F612/heatingOilData!F611)</f>
        <v>-2.2626212135325674E-2</v>
      </c>
      <c r="F611">
        <f>LN(heatingOilData!G612/heatingOilData!G611)</f>
        <v>-2.1411062992775041E-2</v>
      </c>
      <c r="G611">
        <f>LN(heatingOilData!H612/heatingOilData!H611)</f>
        <v>-1.9469175862375003E-2</v>
      </c>
      <c r="H611">
        <f>LN(heatingOilData!I612/heatingOilData!I611)</f>
        <v>-1.860029058744803E-2</v>
      </c>
      <c r="I611">
        <f>LN(heatingOilData!J612/heatingOilData!J611)</f>
        <v>-1.7161665386218234E-2</v>
      </c>
      <c r="J611">
        <f>LN(heatingOilData!K612/heatingOilData!K611)</f>
        <v>-1.663202005355378E-2</v>
      </c>
    </row>
    <row r="612" spans="1:10" x14ac:dyDescent="0.3">
      <c r="A612">
        <f>LN(heatingOilData!B613/heatingOilData!B612)</f>
        <v>-3.8827412640781849E-4</v>
      </c>
      <c r="B612">
        <f>LN(heatingOilData!C613/heatingOilData!C612)</f>
        <v>-2.868893619238162E-3</v>
      </c>
      <c r="C612">
        <f>LN(heatingOilData!D613/heatingOilData!D612)</f>
        <v>-2.8203459514783385E-3</v>
      </c>
      <c r="D612">
        <f>LN(heatingOilData!E613/heatingOilData!E612)</f>
        <v>-2.7734139992197423E-3</v>
      </c>
      <c r="E612">
        <f>LN(heatingOilData!F613/heatingOilData!F612)</f>
        <v>-2.7280184236800667E-3</v>
      </c>
      <c r="F612">
        <f>LN(heatingOilData!G613/heatingOilData!G612)</f>
        <v>-2.6864885862854485E-3</v>
      </c>
      <c r="G612">
        <f>LN(heatingOilData!H613/heatingOilData!H612)</f>
        <v>-1.7727357948637834E-3</v>
      </c>
      <c r="H612">
        <f>LN(heatingOilData!I613/heatingOilData!I612)</f>
        <v>0</v>
      </c>
      <c r="I612">
        <f>LN(heatingOilData!J613/heatingOilData!J612)</f>
        <v>9.0114451443792649E-4</v>
      </c>
      <c r="J612">
        <f>LN(heatingOilData!K613/heatingOilData!K612)</f>
        <v>1.8412820521572801E-3</v>
      </c>
    </row>
    <row r="613" spans="1:10" x14ac:dyDescent="0.3">
      <c r="A613">
        <f>LN(heatingOilData!B614/heatingOilData!B613)</f>
        <v>2.9083878959570019E-3</v>
      </c>
      <c r="B613">
        <f>LN(heatingOilData!C614/heatingOilData!C613)</f>
        <v>3.4416859976673596E-3</v>
      </c>
      <c r="C613">
        <f>LN(heatingOilData!D614/heatingOilData!D613)</f>
        <v>3.3834618743831175E-3</v>
      </c>
      <c r="D613">
        <f>LN(heatingOilData!E614/heatingOilData!E613)</f>
        <v>3.3271749732230573E-3</v>
      </c>
      <c r="E613">
        <f>LN(heatingOilData!F614/heatingOilData!F613)</f>
        <v>3.2727301938440668E-3</v>
      </c>
      <c r="F613">
        <f>LN(heatingOilData!G614/heatingOilData!G613)</f>
        <v>3.2229213215451739E-3</v>
      </c>
      <c r="G613">
        <f>LN(heatingOilData!H614/heatingOilData!H613)</f>
        <v>3.188665234964846E-3</v>
      </c>
      <c r="H613">
        <f>LN(heatingOilData!I614/heatingOilData!I613)</f>
        <v>3.1830265601211125E-3</v>
      </c>
      <c r="I613">
        <f>LN(heatingOilData!J614/heatingOilData!J613)</f>
        <v>3.2374128995072173E-3</v>
      </c>
      <c r="J613">
        <f>LN(heatingOilData!K614/heatingOilData!K613)</f>
        <v>3.3057881344994103E-3</v>
      </c>
    </row>
    <row r="614" spans="1:10" x14ac:dyDescent="0.3">
      <c r="A614">
        <f>LN(heatingOilData!B615/heatingOilData!B614)</f>
        <v>-2.5201137695492872E-3</v>
      </c>
      <c r="B614">
        <f>LN(heatingOilData!C615/heatingOilData!C614)</f>
        <v>-5.5507846608071083E-3</v>
      </c>
      <c r="C614">
        <f>LN(heatingOilData!D615/heatingOilData!D614)</f>
        <v>-5.4567827565690733E-3</v>
      </c>
      <c r="D614">
        <f>LN(heatingOilData!E615/heatingOilData!E614)</f>
        <v>-5.365911663071374E-3</v>
      </c>
      <c r="E614">
        <f>LN(heatingOilData!F615/heatingOilData!F614)</f>
        <v>-5.2780175306554114E-3</v>
      </c>
      <c r="F614">
        <f>LN(heatingOilData!G615/heatingOilData!G614)</f>
        <v>-5.1976100522598571E-3</v>
      </c>
      <c r="G614">
        <f>LN(heatingOilData!H615/heatingOilData!H614)</f>
        <v>-5.1423111809147425E-3</v>
      </c>
      <c r="H614">
        <f>LN(heatingOilData!I615/heatingOilData!I614)</f>
        <v>-5.1332088996790459E-3</v>
      </c>
      <c r="I614">
        <f>LN(heatingOilData!J615/heatingOilData!J614)</f>
        <v>-3.4175768491883935E-3</v>
      </c>
      <c r="J614">
        <f>LN(heatingOilData!K615/heatingOilData!K614)</f>
        <v>-2.570223555545505E-3</v>
      </c>
    </row>
    <row r="615" spans="1:10" x14ac:dyDescent="0.3">
      <c r="A615">
        <f>LN(heatingOilData!B616/heatingOilData!B615)</f>
        <v>1.9391124943694902E-3</v>
      </c>
      <c r="B615">
        <f>LN(heatingOilData!C616/heatingOilData!C615)</f>
        <v>3.8314223115558676E-3</v>
      </c>
      <c r="C615">
        <f>LN(heatingOilData!D616/heatingOilData!D615)</f>
        <v>3.7664827954768648E-3</v>
      </c>
      <c r="D615">
        <f>LN(heatingOilData!E616/heatingOilData!E615)</f>
        <v>3.7037079374844318E-3</v>
      </c>
      <c r="E615">
        <f>LN(heatingOilData!F616/heatingOilData!F615)</f>
        <v>3.6429912785012298E-3</v>
      </c>
      <c r="F615">
        <f>LN(heatingOilData!G616/heatingOilData!G615)</f>
        <v>3.5874477936559406E-3</v>
      </c>
      <c r="G615">
        <f>LN(heatingOilData!H616/heatingOilData!H615)</f>
        <v>2.6631174194836284E-3</v>
      </c>
      <c r="H615">
        <f>LN(heatingOilData!I616/heatingOilData!I615)</f>
        <v>2.6583976666098774E-3</v>
      </c>
      <c r="I615">
        <f>LN(heatingOilData!J616/heatingOilData!J615)</f>
        <v>1.8001805041478473E-3</v>
      </c>
      <c r="J615">
        <f>LN(heatingOilData!K616/heatingOilData!K615)</f>
        <v>9.1869551707258633E-4</v>
      </c>
    </row>
    <row r="616" spans="1:10" x14ac:dyDescent="0.3">
      <c r="A616">
        <f>LN(heatingOilData!B617/heatingOilData!B616)</f>
        <v>3.8737168797393689E-4</v>
      </c>
      <c r="B616">
        <f>LN(heatingOilData!C617/heatingOilData!C616)</f>
        <v>-3.0639625655214738E-3</v>
      </c>
      <c r="C616">
        <f>LN(heatingOilData!D617/heatingOilData!D616)</f>
        <v>-3.0120504699917209E-3</v>
      </c>
      <c r="D616">
        <f>LN(heatingOilData!E617/heatingOilData!E616)</f>
        <v>-2.961868140852014E-3</v>
      </c>
      <c r="E616">
        <f>LN(heatingOilData!F617/heatingOilData!F616)</f>
        <v>-2.9133305383572295E-3</v>
      </c>
      <c r="F616">
        <f>LN(heatingOilData!G617/heatingOilData!G616)</f>
        <v>-2.8689279136325241E-3</v>
      </c>
      <c r="G616">
        <f>LN(heatingOilData!H617/heatingOilData!H616)</f>
        <v>-2.840911001603641E-3</v>
      </c>
      <c r="H616">
        <f>LN(heatingOilData!I617/heatingOilData!I616)</f>
        <v>-2.8358757041686291E-3</v>
      </c>
      <c r="I616">
        <f>LN(heatingOilData!J617/heatingOilData!J616)</f>
        <v>-2.8818463748889263E-3</v>
      </c>
      <c r="J616">
        <f>LN(heatingOilData!K617/heatingOilData!K616)</f>
        <v>-2.9428014616098177E-3</v>
      </c>
    </row>
    <row r="617" spans="1:10" x14ac:dyDescent="0.3">
      <c r="A617">
        <f>LN(heatingOilData!B618/heatingOilData!B617)</f>
        <v>5.792640256160538E-3</v>
      </c>
      <c r="B617">
        <f>LN(heatingOilData!C618/heatingOilData!C617)</f>
        <v>4.2105325363434578E-3</v>
      </c>
      <c r="C617">
        <f>LN(heatingOilData!D618/heatingOilData!D617)</f>
        <v>4.1392345081790894E-3</v>
      </c>
      <c r="D617">
        <f>LN(heatingOilData!E618/heatingOilData!E617)</f>
        <v>4.0703108924355679E-3</v>
      </c>
      <c r="E617">
        <f>LN(heatingOilData!F618/heatingOilData!F617)</f>
        <v>4.0036450203476273E-3</v>
      </c>
      <c r="F617">
        <f>LN(heatingOilData!G618/heatingOilData!G617)</f>
        <v>3.9426574369767521E-3</v>
      </c>
      <c r="G617">
        <f>LN(heatingOilData!H618/heatingOilData!H617)</f>
        <v>3.9041753229337225E-3</v>
      </c>
      <c r="H617">
        <f>LN(heatingOilData!I618/heatingOilData!I617)</f>
        <v>3.8972591400906662E-3</v>
      </c>
      <c r="I617">
        <f>LN(heatingOilData!J618/heatingOilData!J617)</f>
        <v>3.9604012160969143E-3</v>
      </c>
      <c r="J617">
        <f>LN(heatingOilData!K618/heatingOilData!K617)</f>
        <v>3.1264393282537991E-3</v>
      </c>
    </row>
    <row r="618" spans="1:10" x14ac:dyDescent="0.3">
      <c r="A618">
        <f>LN(heatingOilData!B619/heatingOilData!B618)</f>
        <v>9.7711286077038009E-3</v>
      </c>
      <c r="B618">
        <f>LN(heatingOilData!C619/heatingOilData!C618)</f>
        <v>1.0071344036189395E-2</v>
      </c>
      <c r="C618">
        <f>LN(heatingOilData!D619/heatingOilData!D618)</f>
        <v>8.9720228015589803E-3</v>
      </c>
      <c r="D618">
        <f>LN(heatingOilData!E619/heatingOilData!E618)</f>
        <v>8.8235866585152437E-3</v>
      </c>
      <c r="E618">
        <f>LN(heatingOilData!F619/heatingOilData!F618)</f>
        <v>7.7793246233486303E-3</v>
      </c>
      <c r="F618">
        <f>LN(heatingOilData!G619/heatingOilData!G618)</f>
        <v>6.7736444373812116E-3</v>
      </c>
      <c r="G618">
        <f>LN(heatingOilData!H619/heatingOilData!H618)</f>
        <v>5.8278310639978282E-3</v>
      </c>
      <c r="H618">
        <f>LN(heatingOilData!I619/heatingOilData!I618)</f>
        <v>4.9382816405825767E-3</v>
      </c>
      <c r="I618">
        <f>LN(heatingOilData!J619/heatingOilData!J618)</f>
        <v>4.1237171838621562E-3</v>
      </c>
      <c r="J618">
        <f>LN(heatingOilData!K619/heatingOilData!K618)</f>
        <v>3.2997280169211008E-3</v>
      </c>
    </row>
    <row r="619" spans="1:10" x14ac:dyDescent="0.3">
      <c r="A619">
        <f>LN(heatingOilData!B620/heatingOilData!B619)</f>
        <v>-1.9444254912942389E-2</v>
      </c>
      <c r="B619">
        <f>LN(heatingOilData!C620/heatingOilData!C619)</f>
        <v>-1.8895494906045605E-2</v>
      </c>
      <c r="C619">
        <f>LN(heatingOilData!D620/heatingOilData!D619)</f>
        <v>-1.9542147640028557E-2</v>
      </c>
      <c r="D619">
        <f>LN(heatingOilData!E620/heatingOilData!E619)</f>
        <v>-1.8284746185827226E-2</v>
      </c>
      <c r="E619">
        <f>LN(heatingOilData!F620/heatingOilData!F619)</f>
        <v>-1.7085112058730152E-2</v>
      </c>
      <c r="F619">
        <f>LN(heatingOilData!G620/heatingOilData!G619)</f>
        <v>-1.6840240321289342E-2</v>
      </c>
      <c r="G619">
        <f>LN(heatingOilData!H620/heatingOilData!H619)</f>
        <v>-1.5795873728287706E-2</v>
      </c>
      <c r="H619">
        <f>LN(heatingOilData!I620/heatingOilData!I619)</f>
        <v>-1.3996153710731062E-2</v>
      </c>
      <c r="I619">
        <f>LN(heatingOilData!J620/heatingOilData!J619)</f>
        <v>-1.2422519998557096E-2</v>
      </c>
      <c r="J619">
        <f>LN(heatingOilData!K620/heatingOilData!K619)</f>
        <v>-1.178216869826024E-2</v>
      </c>
    </row>
    <row r="620" spans="1:10" x14ac:dyDescent="0.3">
      <c r="A620">
        <f>LN(heatingOilData!B621/heatingOilData!B620)</f>
        <v>1.9438235069484396E-4</v>
      </c>
      <c r="B620">
        <f>LN(heatingOilData!C621/heatingOilData!C620)</f>
        <v>-2.7011399791978096E-3</v>
      </c>
      <c r="C620">
        <f>LN(heatingOilData!D621/heatingOilData!D620)</f>
        <v>-3.6118278975487729E-3</v>
      </c>
      <c r="D620">
        <f>LN(heatingOilData!E621/heatingOilData!E620)</f>
        <v>-3.5477583659344497E-3</v>
      </c>
      <c r="E620">
        <f>LN(heatingOilData!F621/heatingOilData!F620)</f>
        <v>-3.48912299613685E-3</v>
      </c>
      <c r="F620">
        <f>LN(heatingOilData!G621/heatingOilData!G620)</f>
        <v>-3.4386062295448704E-3</v>
      </c>
      <c r="G620">
        <f>LN(heatingOilData!H621/heatingOilData!H620)</f>
        <v>-3.4047161283293696E-3</v>
      </c>
      <c r="H620">
        <f>LN(heatingOilData!I621/heatingOilData!I620)</f>
        <v>-3.3955890011381604E-3</v>
      </c>
      <c r="I620">
        <f>LN(heatingOilData!J621/heatingOilData!J620)</f>
        <v>-3.4479663956830508E-3</v>
      </c>
      <c r="J620">
        <f>LN(heatingOilData!K621/heatingOilData!K620)</f>
        <v>-4.4543503493803087E-3</v>
      </c>
    </row>
    <row r="621" spans="1:10" x14ac:dyDescent="0.3">
      <c r="A621">
        <f>LN(heatingOilData!B622/heatingOilData!B621)</f>
        <v>-2.3350857078469353E-3</v>
      </c>
      <c r="B621">
        <f>LN(heatingOilData!C622/heatingOilData!C621)</f>
        <v>-3.8714721216583487E-3</v>
      </c>
      <c r="C621">
        <f>LN(heatingOilData!D622/heatingOilData!D621)</f>
        <v>-2.8606866080687042E-3</v>
      </c>
      <c r="D621">
        <f>LN(heatingOilData!E622/heatingOilData!E621)</f>
        <v>-1.8723091034046557E-3</v>
      </c>
      <c r="E621">
        <f>LN(heatingOilData!F622/heatingOilData!F621)</f>
        <v>-9.2021723618896691E-4</v>
      </c>
      <c r="F621">
        <f>LN(heatingOilData!G622/heatingOilData!G621)</f>
        <v>0</v>
      </c>
      <c r="G621">
        <f>LN(heatingOilData!H622/heatingOilData!H621)</f>
        <v>0</v>
      </c>
      <c r="H621">
        <f>LN(heatingOilData!I622/heatingOilData!I621)</f>
        <v>0</v>
      </c>
      <c r="I621">
        <f>LN(heatingOilData!J622/heatingOilData!J621)</f>
        <v>0</v>
      </c>
      <c r="J621">
        <f>LN(heatingOilData!K622/heatingOilData!K621)</f>
        <v>0</v>
      </c>
    </row>
    <row r="622" spans="1:10" x14ac:dyDescent="0.3">
      <c r="A622">
        <f>LN(heatingOilData!B623/heatingOilData!B622)</f>
        <v>1.142869582362285E-2</v>
      </c>
      <c r="B622">
        <f>LN(heatingOilData!C623/heatingOilData!C622)</f>
        <v>1.1953101637595689E-2</v>
      </c>
      <c r="C622">
        <f>LN(heatingOilData!D623/heatingOilData!D622)</f>
        <v>1.0827344828196908E-2</v>
      </c>
      <c r="D622">
        <f>LN(heatingOilData!E623/heatingOilData!E622)</f>
        <v>1.0625507741767336E-2</v>
      </c>
      <c r="E622">
        <f>LN(heatingOilData!F623/heatingOilData!F622)</f>
        <v>1.044061137087582E-2</v>
      </c>
      <c r="F622">
        <f>LN(heatingOilData!G623/heatingOilData!G622)</f>
        <v>1.0280548656343834E-2</v>
      </c>
      <c r="G622">
        <f>LN(heatingOilData!H623/heatingOilData!H622)</f>
        <v>1.0179568213464224E-2</v>
      </c>
      <c r="H622">
        <f>LN(heatingOilData!I623/heatingOilData!I622)</f>
        <v>1.0152371464017908E-2</v>
      </c>
      <c r="I622">
        <f>LN(heatingOilData!J623/heatingOilData!J622)</f>
        <v>1.1207637199835306E-2</v>
      </c>
      <c r="J622">
        <f>LN(heatingOilData!K623/heatingOilData!K622)</f>
        <v>1.2385776231214606E-2</v>
      </c>
    </row>
    <row r="623" spans="1:10" x14ac:dyDescent="0.3">
      <c r="A623">
        <f>LN(heatingOilData!B624/heatingOilData!B623)</f>
        <v>-6.7639643329669681E-3</v>
      </c>
      <c r="B623">
        <f>LN(heatingOilData!C624/heatingOilData!C623)</f>
        <v>-6.1514995980640492E-3</v>
      </c>
      <c r="C623">
        <f>LN(heatingOilData!D624/heatingOilData!D623)</f>
        <v>-6.0640701271803361E-3</v>
      </c>
      <c r="D623">
        <f>LN(heatingOilData!E624/heatingOilData!E623)</f>
        <v>-6.8843885261638642E-3</v>
      </c>
      <c r="E623">
        <f>LN(heatingOilData!F624/heatingOilData!F623)</f>
        <v>-6.7648123414403936E-3</v>
      </c>
      <c r="F623">
        <f>LN(heatingOilData!G624/heatingOilData!G623)</f>
        <v>-6.6612902720308009E-3</v>
      </c>
      <c r="G623">
        <f>LN(heatingOilData!H624/heatingOilData!H623)</f>
        <v>-6.595977207634468E-3</v>
      </c>
      <c r="H623">
        <f>LN(heatingOilData!I624/heatingOilData!I623)</f>
        <v>-6.5783862444064537E-3</v>
      </c>
      <c r="I623">
        <f>LN(heatingOilData!J624/heatingOilData!J623)</f>
        <v>-6.6733045919314107E-3</v>
      </c>
      <c r="J623">
        <f>LN(heatingOilData!K624/heatingOilData!K623)</f>
        <v>-6.8209315978070492E-3</v>
      </c>
    </row>
    <row r="624" spans="1:10" x14ac:dyDescent="0.3">
      <c r="A624">
        <f>LN(heatingOilData!B625/heatingOilData!B624)</f>
        <v>2.7163108441803238E-2</v>
      </c>
      <c r="B624">
        <f>LN(heatingOilData!C625/heatingOilData!C624)</f>
        <v>2.4946547405728828E-2</v>
      </c>
      <c r="C624">
        <f>LN(heatingOilData!D625/heatingOilData!D624)</f>
        <v>2.2738929556043921E-2</v>
      </c>
      <c r="D624">
        <f>LN(heatingOilData!E625/heatingOilData!E624)</f>
        <v>2.0512592083936111E-2</v>
      </c>
      <c r="E624">
        <f>LN(heatingOilData!F625/heatingOilData!F624)</f>
        <v>1.9259316215640473E-2</v>
      </c>
      <c r="F624">
        <f>LN(heatingOilData!G625/heatingOilData!G624)</f>
        <v>1.807979078406945E-2</v>
      </c>
      <c r="G624">
        <f>LN(heatingOilData!H625/heatingOilData!H624)</f>
        <v>1.6145121387487985E-2</v>
      </c>
      <c r="H624">
        <f>LN(heatingOilData!I625/heatingOilData!I624)</f>
        <v>1.4345415582065962E-2</v>
      </c>
      <c r="I624">
        <f>LN(heatingOilData!J625/heatingOilData!J624)</f>
        <v>1.3659450336691994E-2</v>
      </c>
      <c r="J624">
        <f>LN(heatingOilData!K625/heatingOilData!K624)</f>
        <v>1.3048057947328412E-2</v>
      </c>
    </row>
    <row r="625" spans="1:10" x14ac:dyDescent="0.3">
      <c r="A625">
        <f>LN(heatingOilData!B626/heatingOilData!B625)</f>
        <v>-1.8474956484165153E-2</v>
      </c>
      <c r="B625">
        <f>LN(heatingOilData!C626/heatingOilData!C625)</f>
        <v>-1.8028764245264381E-2</v>
      </c>
      <c r="C625">
        <f>LN(heatingOilData!D626/heatingOilData!D625)</f>
        <v>-1.6863806052004805E-2</v>
      </c>
      <c r="D625">
        <f>LN(heatingOilData!E626/heatingOilData!E625)</f>
        <v>-1.5669967608148212E-2</v>
      </c>
      <c r="E625">
        <f>LN(heatingOilData!F626/heatingOilData!F625)</f>
        <v>-1.5414213977534936E-2</v>
      </c>
      <c r="F625">
        <f>LN(heatingOilData!G626/heatingOilData!G625)</f>
        <v>-1.5193785894934473E-2</v>
      </c>
      <c r="G625">
        <f>LN(heatingOilData!H626/heatingOilData!H625)</f>
        <v>-1.4179606594079313E-2</v>
      </c>
      <c r="H625">
        <f>LN(heatingOilData!I626/heatingOilData!I625)</f>
        <v>-1.416705118312714E-2</v>
      </c>
      <c r="I625">
        <f>LN(heatingOilData!J626/heatingOilData!J625)</f>
        <v>-1.347850398679086E-2</v>
      </c>
      <c r="J625">
        <f>LN(heatingOilData!K626/heatingOilData!K625)</f>
        <v>-1.2863095401716476E-2</v>
      </c>
    </row>
    <row r="626" spans="1:10" x14ac:dyDescent="0.3">
      <c r="A626">
        <f>LN(heatingOilData!B627/heatingOilData!B626)</f>
        <v>2.4870764592005174E-2</v>
      </c>
      <c r="B626">
        <f>LN(heatingOilData!C627/heatingOilData!C626)</f>
        <v>2.365518568965741E-2</v>
      </c>
      <c r="C626">
        <f>LN(heatingOilData!D627/heatingOilData!D626)</f>
        <v>2.1498164147158421E-2</v>
      </c>
      <c r="D626">
        <f>LN(heatingOilData!E627/heatingOilData!E626)</f>
        <v>2.0232435601010488E-2</v>
      </c>
      <c r="E626">
        <f>LN(heatingOilData!F627/heatingOilData!F626)</f>
        <v>1.9006817087167418E-2</v>
      </c>
      <c r="F626">
        <f>LN(heatingOilData!G627/heatingOilData!G626)</f>
        <v>1.873549315651531E-2</v>
      </c>
      <c r="G626">
        <f>LN(heatingOilData!H627/heatingOilData!H626)</f>
        <v>1.7693313652563367E-2</v>
      </c>
      <c r="H626">
        <f>LN(heatingOilData!I627/heatingOilData!I626)</f>
        <v>1.7677674413035478E-2</v>
      </c>
      <c r="I626">
        <f>LN(heatingOilData!J627/heatingOilData!J626)</f>
        <v>1.7042299633214134E-2</v>
      </c>
      <c r="J626">
        <f>LN(heatingOilData!K627/heatingOilData!K626)</f>
        <v>1.5598077505856903E-2</v>
      </c>
    </row>
    <row r="627" spans="1:10" x14ac:dyDescent="0.3">
      <c r="A627">
        <f>LN(heatingOilData!B628/heatingOilData!B627)</f>
        <v>6.9139769023083414E-3</v>
      </c>
      <c r="B627">
        <f>LN(heatingOilData!C628/heatingOilData!C627)</f>
        <v>7.0816546417573796E-3</v>
      </c>
      <c r="C627">
        <f>LN(heatingOilData!D628/heatingOilData!D627)</f>
        <v>6.0846504679834424E-3</v>
      </c>
      <c r="D627">
        <f>LN(heatingOilData!E628/heatingOilData!E627)</f>
        <v>5.0853723832794311E-3</v>
      </c>
      <c r="E627">
        <f>LN(heatingOilData!F628/heatingOilData!F627)</f>
        <v>4.1156003336868139E-3</v>
      </c>
      <c r="F627">
        <f>LN(heatingOilData!G628/heatingOilData!G627)</f>
        <v>3.1768470064476536E-3</v>
      </c>
      <c r="G627">
        <f>LN(heatingOilData!H628/heatingOilData!H627)</f>
        <v>3.1518149012263719E-3</v>
      </c>
      <c r="H627">
        <f>LN(heatingOilData!I628/heatingOilData!I627)</f>
        <v>3.1490578857323766E-3</v>
      </c>
      <c r="I627">
        <f>LN(heatingOilData!J628/heatingOilData!J627)</f>
        <v>3.1965930256274942E-3</v>
      </c>
      <c r="J627">
        <f>LN(heatingOilData!K628/heatingOilData!K627)</f>
        <v>3.2721352590985389E-3</v>
      </c>
    </row>
    <row r="628" spans="1:10" x14ac:dyDescent="0.3">
      <c r="A628">
        <f>LN(heatingOilData!B629/heatingOilData!B628)</f>
        <v>2.1006853179294561E-2</v>
      </c>
      <c r="B628">
        <f>LN(heatingOilData!C629/heatingOilData!C628)</f>
        <v>2.6751320404189084E-2</v>
      </c>
      <c r="C628">
        <f>LN(heatingOilData!D629/heatingOilData!D628)</f>
        <v>2.9166092359843947E-2</v>
      </c>
      <c r="D628">
        <f>LN(heatingOilData!E629/heatingOilData!E628)</f>
        <v>2.7868899008792233E-2</v>
      </c>
      <c r="E628">
        <f>LN(heatingOilData!F629/heatingOilData!F628)</f>
        <v>2.5737362815994213E-2</v>
      </c>
      <c r="F628">
        <f>LN(heatingOilData!G629/heatingOilData!G628)</f>
        <v>1.9370643186477059E-2</v>
      </c>
      <c r="G628">
        <f>LN(heatingOilData!H629/heatingOilData!H628)</f>
        <v>1.1472401162236781E-2</v>
      </c>
      <c r="H628">
        <f>LN(heatingOilData!I629/heatingOilData!I628)</f>
        <v>-5.9565698193165236E-3</v>
      </c>
      <c r="I628">
        <f>LN(heatingOilData!J629/heatingOilData!J628)</f>
        <v>-1.5905973801943356E-2</v>
      </c>
      <c r="J628">
        <f>LN(heatingOilData!K629/heatingOilData!K628)</f>
        <v>-1.3521126875925844E-2</v>
      </c>
    </row>
    <row r="629" spans="1:10" x14ac:dyDescent="0.3">
      <c r="A629">
        <f>LN(heatingOilData!B630/heatingOilData!B629)</f>
        <v>1.4577262056565629E-3</v>
      </c>
      <c r="B629">
        <f>LN(heatingOilData!C630/heatingOilData!C629)</f>
        <v>1.9868154282457274E-3</v>
      </c>
      <c r="C629">
        <f>LN(heatingOilData!D630/heatingOilData!D629)</f>
        <v>1.9620090125191496E-3</v>
      </c>
      <c r="D629">
        <f>LN(heatingOilData!E630/heatingOilData!E629)</f>
        <v>1.9361090268664007E-3</v>
      </c>
      <c r="E629">
        <f>LN(heatingOilData!F630/heatingOilData!F629)</f>
        <v>1.9125451365746655E-3</v>
      </c>
      <c r="F629">
        <f>LN(heatingOilData!G630/heatingOilData!G629)</f>
        <v>1.8993358036525374E-3</v>
      </c>
      <c r="G629">
        <f>LN(heatingOilData!H630/heatingOilData!H629)</f>
        <v>2.7614791452689256E-3</v>
      </c>
      <c r="H629">
        <f>LN(heatingOilData!I630/heatingOilData!I629)</f>
        <v>2.8075119335843413E-3</v>
      </c>
      <c r="I629">
        <f>LN(heatingOilData!J630/heatingOilData!J629)</f>
        <v>2.8782174933464624E-3</v>
      </c>
      <c r="J629">
        <f>LN(heatingOilData!K630/heatingOilData!K629)</f>
        <v>2.939017545389065E-3</v>
      </c>
    </row>
    <row r="630" spans="1:10" x14ac:dyDescent="0.3">
      <c r="A630">
        <f>LN(heatingOilData!B631/heatingOilData!B630)</f>
        <v>-4.0124253050656554E-2</v>
      </c>
      <c r="B630">
        <f>LN(heatingOilData!C631/heatingOilData!C630)</f>
        <v>-3.881660860016263E-2</v>
      </c>
      <c r="C630">
        <f>LN(heatingOilData!D631/heatingOilData!D630)</f>
        <v>-3.647324357961626E-2</v>
      </c>
      <c r="D630">
        <f>LN(heatingOilData!E631/heatingOilData!E630)</f>
        <v>-3.4162313404614314E-2</v>
      </c>
      <c r="E630">
        <f>LN(heatingOilData!F631/heatingOilData!F630)</f>
        <v>-3.1944832235449798E-2</v>
      </c>
      <c r="F630">
        <f>LN(heatingOilData!G631/heatingOilData!G630)</f>
        <v>-3.083095833765781E-2</v>
      </c>
      <c r="G630">
        <f>LN(heatingOilData!H631/heatingOilData!H630)</f>
        <v>-2.9915639426730856E-2</v>
      </c>
      <c r="H630">
        <f>LN(heatingOilData!I631/heatingOilData!I630)</f>
        <v>-2.8616544360984781E-2</v>
      </c>
      <c r="I630">
        <f>LN(heatingOilData!J631/heatingOilData!J630)</f>
        <v>-2.7498773591396911E-2</v>
      </c>
      <c r="J630">
        <f>LN(heatingOilData!K631/heatingOilData!K630)</f>
        <v>-2.7144258118738329E-2</v>
      </c>
    </row>
    <row r="631" spans="1:10" x14ac:dyDescent="0.3">
      <c r="A631">
        <f>LN(heatingOilData!B632/heatingOilData!B631)</f>
        <v>3.7900322606420174E-4</v>
      </c>
      <c r="B631">
        <f>LN(heatingOilData!C632/heatingOilData!C631)</f>
        <v>2.6227066363845872E-3</v>
      </c>
      <c r="C631">
        <f>LN(heatingOilData!D632/heatingOilData!D631)</f>
        <v>3.5052152852458073E-3</v>
      </c>
      <c r="D631">
        <f>LN(heatingOilData!E632/heatingOilData!E631)</f>
        <v>4.3573053689558473E-3</v>
      </c>
      <c r="E631">
        <f>LN(heatingOilData!F632/heatingOilData!F631)</f>
        <v>5.1873830659004061E-3</v>
      </c>
      <c r="F631">
        <f>LN(heatingOilData!G632/heatingOilData!G631)</f>
        <v>6.0305255481457806E-3</v>
      </c>
      <c r="G631">
        <f>LN(heatingOilData!H632/heatingOilData!H631)</f>
        <v>6.9020714671793005E-3</v>
      </c>
      <c r="H631">
        <f>LN(heatingOilData!I632/heatingOilData!I631)</f>
        <v>7.9023399734213969E-3</v>
      </c>
      <c r="I631">
        <f>LN(heatingOilData!J632/heatingOilData!J631)</f>
        <v>8.0912541468398172E-3</v>
      </c>
      <c r="J631">
        <f>LN(heatingOilData!K632/heatingOilData!K631)</f>
        <v>9.1924481841641446E-3</v>
      </c>
    </row>
    <row r="632" spans="1:10" x14ac:dyDescent="0.3">
      <c r="A632">
        <f>LN(heatingOilData!B633/heatingOilData!B632)</f>
        <v>4.159582476943726E-3</v>
      </c>
      <c r="B632">
        <f>LN(heatingOilData!C633/heatingOilData!C632)</f>
        <v>5.4109657162909747E-3</v>
      </c>
      <c r="C632">
        <f>LN(heatingOilData!D633/heatingOilData!D632)</f>
        <v>5.3264888537766127E-3</v>
      </c>
      <c r="D632">
        <f>LN(heatingOilData!E633/heatingOilData!E632)</f>
        <v>5.2398710547601713E-3</v>
      </c>
      <c r="E632">
        <f>LN(heatingOilData!F633/heatingOilData!F632)</f>
        <v>5.1606129300576474E-3</v>
      </c>
      <c r="F632">
        <f>LN(heatingOilData!G633/heatingOilData!G632)</f>
        <v>5.1151006667706301E-3</v>
      </c>
      <c r="G632">
        <f>LN(heatingOilData!H633/heatingOilData!H632)</f>
        <v>5.1016031132016899E-3</v>
      </c>
      <c r="H632">
        <f>LN(heatingOilData!I633/heatingOilData!I632)</f>
        <v>5.174424963053384E-3</v>
      </c>
      <c r="I632">
        <f>LN(heatingOilData!J633/heatingOilData!J632)</f>
        <v>5.2972998109384649E-3</v>
      </c>
      <c r="J632">
        <f>LN(heatingOilData!K633/heatingOilData!K632)</f>
        <v>4.4717793913934111E-3</v>
      </c>
    </row>
    <row r="633" spans="1:10" x14ac:dyDescent="0.3">
      <c r="A633">
        <f>LN(heatingOilData!B634/heatingOilData!B633)</f>
        <v>-6.6256749721373799E-3</v>
      </c>
      <c r="B633">
        <f>LN(heatingOilData!C634/heatingOilData!C633)</f>
        <v>-8.2212720155463888E-3</v>
      </c>
      <c r="C633">
        <f>LN(heatingOilData!D634/heatingOilData!D633)</f>
        <v>-8.0927423466667404E-3</v>
      </c>
      <c r="D633">
        <f>LN(heatingOilData!E634/heatingOilData!E633)</f>
        <v>-7.9609611691209906E-3</v>
      </c>
      <c r="E633">
        <f>LN(heatingOilData!F634/heatingOilData!F633)</f>
        <v>-7.8403822871731792E-3</v>
      </c>
      <c r="F633">
        <f>LN(heatingOilData!G634/heatingOilData!G633)</f>
        <v>-7.7711447248867459E-3</v>
      </c>
      <c r="G633">
        <f>LN(heatingOilData!H634/heatingOilData!H633)</f>
        <v>-7.7506112847788283E-3</v>
      </c>
      <c r="H633">
        <f>LN(heatingOilData!I634/heatingOilData!I633)</f>
        <v>-7.8613947838787022E-3</v>
      </c>
      <c r="I633">
        <f>LN(heatingOilData!J634/heatingOilData!J633)</f>
        <v>-8.0483331828283718E-3</v>
      </c>
      <c r="J633">
        <f>LN(heatingOilData!K634/heatingOilData!K633)</f>
        <v>-8.2135985373887437E-3</v>
      </c>
    </row>
    <row r="634" spans="1:10" x14ac:dyDescent="0.3">
      <c r="A634">
        <f>LN(heatingOilData!B635/heatingOilData!B634)</f>
        <v>-1.0309369658861213E-2</v>
      </c>
      <c r="B634">
        <f>LN(heatingOilData!C635/heatingOilData!C634)</f>
        <v>-9.6145523362739047E-3</v>
      </c>
      <c r="C634">
        <f>LN(heatingOilData!D635/heatingOilData!D634)</f>
        <v>-1.0395489940240586E-2</v>
      </c>
      <c r="D634">
        <f>LN(heatingOilData!E635/heatingOilData!E634)</f>
        <v>-1.0224664573681921E-2</v>
      </c>
      <c r="E634">
        <f>LN(heatingOilData!F635/heatingOilData!F634)</f>
        <v>-1.0068405802273537E-2</v>
      </c>
      <c r="F634">
        <f>LN(heatingOilData!G635/heatingOilData!G634)</f>
        <v>-9.9787000498960821E-3</v>
      </c>
      <c r="G634">
        <f>LN(heatingOilData!H635/heatingOilData!H634)</f>
        <v>-8.1676590418838391E-3</v>
      </c>
      <c r="H634">
        <f>LN(heatingOilData!I635/heatingOilData!I634)</f>
        <v>-7.3814359814481749E-3</v>
      </c>
      <c r="I634">
        <f>LN(heatingOilData!J635/heatingOilData!J634)</f>
        <v>-5.7095651928144404E-3</v>
      </c>
      <c r="J634">
        <f>LN(heatingOilData!K635/heatingOilData!K634)</f>
        <v>-4.885391152182208E-3</v>
      </c>
    </row>
    <row r="635" spans="1:10" x14ac:dyDescent="0.3">
      <c r="A635">
        <f>LN(heatingOilData!B636/heatingOilData!B635)</f>
        <v>4.5950683954225947E-3</v>
      </c>
      <c r="B635">
        <f>LN(heatingOilData!C636/heatingOilData!C635)</f>
        <v>3.9701347165970327E-3</v>
      </c>
      <c r="C635">
        <f>LN(heatingOilData!D636/heatingOilData!D635)</f>
        <v>2.9811835010133225E-3</v>
      </c>
      <c r="D635">
        <f>LN(heatingOilData!E636/heatingOilData!E635)</f>
        <v>2.932016027540603E-3</v>
      </c>
      <c r="E635">
        <f>LN(heatingOilData!F636/heatingOilData!F635)</f>
        <v>2.8870463936089778E-3</v>
      </c>
      <c r="F635">
        <f>LN(heatingOilData!G636/heatingOilData!G635)</f>
        <v>3.7536910640516693E-3</v>
      </c>
      <c r="G635">
        <f>LN(heatingOilData!H636/heatingOilData!H635)</f>
        <v>3.7369916253989803E-3</v>
      </c>
      <c r="H635">
        <f>LN(heatingOilData!I636/heatingOilData!I635)</f>
        <v>3.7875417268590002E-3</v>
      </c>
      <c r="I635">
        <f>LN(heatingOilData!J636/heatingOilData!J635)</f>
        <v>3.8713293810632905E-3</v>
      </c>
      <c r="J635">
        <f>LN(heatingOilData!K636/heatingOilData!K635)</f>
        <v>3.9477445762185247E-3</v>
      </c>
    </row>
    <row r="636" spans="1:10" x14ac:dyDescent="0.3">
      <c r="A636">
        <f>LN(heatingOilData!B637/heatingOilData!B636)</f>
        <v>-1.3074595017452607E-2</v>
      </c>
      <c r="B636">
        <f>LN(heatingOilData!C637/heatingOilData!C636)</f>
        <v>-9.2882859023539453E-3</v>
      </c>
      <c r="C636">
        <f>LN(heatingOilData!D637/heatingOilData!D636)</f>
        <v>-9.1580866219860956E-3</v>
      </c>
      <c r="D636">
        <f>LN(heatingOilData!E637/heatingOilData!E636)</f>
        <v>-9.0065860185280944E-3</v>
      </c>
      <c r="E636">
        <f>LN(heatingOilData!F637/heatingOilData!F636)</f>
        <v>-8.8680338650221329E-3</v>
      </c>
      <c r="F636">
        <f>LN(heatingOilData!G637/heatingOilData!G636)</f>
        <v>-7.8811083186962182E-3</v>
      </c>
      <c r="G636">
        <f>LN(heatingOilData!H637/heatingOilData!H636)</f>
        <v>-6.9512801070907744E-3</v>
      </c>
      <c r="H636">
        <f>LN(heatingOilData!I637/heatingOilData!I636)</f>
        <v>-6.1394197896857058E-3</v>
      </c>
      <c r="I636">
        <f>LN(heatingOilData!J637/heatingOilData!J636)</f>
        <v>-6.2753989624188076E-3</v>
      </c>
      <c r="J636">
        <f>LN(heatingOilData!K637/heatingOilData!K636)</f>
        <v>-6.3994195430460655E-3</v>
      </c>
    </row>
    <row r="637" spans="1:10" x14ac:dyDescent="0.3">
      <c r="A637">
        <f>LN(heatingOilData!B638/heatingOilData!B637)</f>
        <v>2.44707297483223E-2</v>
      </c>
      <c r="B637">
        <f>LN(heatingOilData!C638/heatingOilData!C637)</f>
        <v>2.1104985345065885E-2</v>
      </c>
      <c r="C637">
        <f>LN(heatingOilData!D638/heatingOilData!D637)</f>
        <v>1.9890980177645554E-2</v>
      </c>
      <c r="D637">
        <f>LN(heatingOilData!E638/heatingOilData!E637)</f>
        <v>1.8657940185120622E-2</v>
      </c>
      <c r="E637">
        <f>LN(heatingOilData!F638/heatingOilData!F637)</f>
        <v>1.747949719994062E-2</v>
      </c>
      <c r="F637">
        <f>LN(heatingOilData!G638/heatingOilData!G637)</f>
        <v>1.6408429487726816E-2</v>
      </c>
      <c r="G637">
        <f>LN(heatingOilData!H638/heatingOilData!H637)</f>
        <v>1.5440896006271219E-2</v>
      </c>
      <c r="H637">
        <f>LN(heatingOilData!I638/heatingOilData!I637)</f>
        <v>1.474316528123999E-2</v>
      </c>
      <c r="I637">
        <f>LN(heatingOilData!J638/heatingOilData!J637)</f>
        <v>1.4155949230132459E-2</v>
      </c>
      <c r="J637">
        <f>LN(heatingOilData!K638/heatingOilData!K637)</f>
        <v>1.4434593111977301E-2</v>
      </c>
    </row>
    <row r="638" spans="1:10" x14ac:dyDescent="0.3">
      <c r="A638">
        <f>LN(heatingOilData!B639/heatingOilData!B638)</f>
        <v>-5.1121951723351964E-3</v>
      </c>
      <c r="B638">
        <f>LN(heatingOilData!C639/heatingOilData!C638)</f>
        <v>-5.2346352470714419E-3</v>
      </c>
      <c r="C638">
        <f>LN(heatingOilData!D639/heatingOilData!D638)</f>
        <v>-4.2423747109958327E-3</v>
      </c>
      <c r="D638">
        <f>LN(heatingOilData!E639/heatingOilData!E638)</f>
        <v>-3.2673835566690789E-3</v>
      </c>
      <c r="E638">
        <f>LN(heatingOilData!F639/heatingOilData!F638)</f>
        <v>-3.2206147000421719E-3</v>
      </c>
      <c r="F638">
        <f>LN(heatingOilData!G639/heatingOilData!G638)</f>
        <v>-2.3023121831862925E-3</v>
      </c>
      <c r="G638">
        <f>LN(heatingOilData!H639/heatingOilData!H638)</f>
        <v>-1.409940311118688E-3</v>
      </c>
      <c r="H638">
        <f>LN(heatingOilData!I639/heatingOilData!I638)</f>
        <v>-1.4288268192588908E-3</v>
      </c>
      <c r="I638">
        <f>LN(heatingOilData!J639/heatingOilData!J638)</f>
        <v>-1.4614544069965869E-3</v>
      </c>
      <c r="J638">
        <f>LN(heatingOilData!K639/heatingOilData!K638)</f>
        <v>-1.4900356640225887E-3</v>
      </c>
    </row>
    <row r="639" spans="1:10" x14ac:dyDescent="0.3">
      <c r="A639">
        <f>LN(heatingOilData!B640/heatingOilData!B639)</f>
        <v>2.2709055070325074E-2</v>
      </c>
      <c r="B639">
        <f>LN(heatingOilData!C640/heatingOilData!C639)</f>
        <v>1.8202582815669249E-2</v>
      </c>
      <c r="C639">
        <f>LN(heatingOilData!D640/heatingOilData!D639)</f>
        <v>1.6135296884663714E-2</v>
      </c>
      <c r="D639">
        <f>LN(heatingOilData!E640/heatingOilData!E639)</f>
        <v>1.4978174089798115E-2</v>
      </c>
      <c r="E639">
        <f>LN(heatingOilData!F640/heatingOilData!F639)</f>
        <v>1.4765010738448461E-2</v>
      </c>
      <c r="F639">
        <f>LN(heatingOilData!G640/heatingOilData!G639)</f>
        <v>1.3735028390152469E-2</v>
      </c>
      <c r="G639">
        <f>LN(heatingOilData!H640/heatingOilData!H639)</f>
        <v>1.279260414249867E-2</v>
      </c>
      <c r="H639">
        <f>LN(heatingOilData!I640/heatingOilData!I639)</f>
        <v>1.208044536777941E-2</v>
      </c>
      <c r="I639">
        <f>LN(heatingOilData!J640/heatingOilData!J639)</f>
        <v>1.1451547482082762E-2</v>
      </c>
      <c r="J639">
        <f>LN(heatingOilData!K640/heatingOilData!K639)</f>
        <v>9.8303675802415055E-3</v>
      </c>
    </row>
    <row r="640" spans="1:10" x14ac:dyDescent="0.3">
      <c r="A640">
        <f>LN(heatingOilData!B641/heatingOilData!B640)</f>
        <v>-3.1479368674422532E-2</v>
      </c>
      <c r="B640">
        <f>LN(heatingOilData!C641/heatingOilData!C640)</f>
        <v>-3.1030527068133661E-2</v>
      </c>
      <c r="C640">
        <f>LN(heatingOilData!D641/heatingOilData!D640)</f>
        <v>-2.8784275055284751E-2</v>
      </c>
      <c r="D640">
        <f>LN(heatingOilData!E641/heatingOilData!E640)</f>
        <v>-2.7418876071828305E-2</v>
      </c>
      <c r="E640">
        <f>LN(heatingOilData!F641/heatingOilData!F640)</f>
        <v>-2.6119552841374231E-2</v>
      </c>
      <c r="F640">
        <f>LN(heatingOilData!G641/heatingOilData!G640)</f>
        <v>-2.4968096492703339E-2</v>
      </c>
      <c r="G640">
        <f>LN(heatingOilData!H641/heatingOilData!H640)</f>
        <v>-2.396590474062394E-2</v>
      </c>
      <c r="H640">
        <f>LN(heatingOilData!I641/heatingOilData!I640)</f>
        <v>-2.3404373329156208E-2</v>
      </c>
      <c r="I640">
        <f>LN(heatingOilData!J641/heatingOilData!J640)</f>
        <v>-2.3035753516104814E-2</v>
      </c>
      <c r="J640">
        <f>LN(heatingOilData!K641/heatingOilData!K640)</f>
        <v>-2.2586121100513772E-2</v>
      </c>
    </row>
    <row r="641" spans="1:10" x14ac:dyDescent="0.3">
      <c r="A641">
        <f>LN(heatingOilData!B642/heatingOilData!B641)</f>
        <v>2.4863740455630594E-3</v>
      </c>
      <c r="B641">
        <f>LN(heatingOilData!C642/heatingOilData!C641)</f>
        <v>4.16825158259057E-3</v>
      </c>
      <c r="C641">
        <f>LN(heatingOilData!D642/heatingOilData!D641)</f>
        <v>3.1772758249441037E-3</v>
      </c>
      <c r="D641">
        <f>LN(heatingOilData!E642/heatingOilData!E641)</f>
        <v>3.1247153445662776E-3</v>
      </c>
      <c r="E641">
        <f>LN(heatingOilData!F642/heatingOilData!F641)</f>
        <v>3.0766470744404777E-3</v>
      </c>
      <c r="F641">
        <f>LN(heatingOilData!G642/heatingOilData!G641)</f>
        <v>3.0435973723511823E-3</v>
      </c>
      <c r="G641">
        <f>LN(heatingOilData!H642/heatingOilData!H641)</f>
        <v>3.0273373668283452E-3</v>
      </c>
      <c r="H641">
        <f>LN(heatingOilData!I642/heatingOilData!I641)</f>
        <v>3.0683175412524327E-3</v>
      </c>
      <c r="I641">
        <f>LN(heatingOilData!J642/heatingOilData!J641)</f>
        <v>3.1391402382266644E-3</v>
      </c>
      <c r="J641">
        <f>LN(heatingOilData!K642/heatingOilData!K641)</f>
        <v>3.2042247752321769E-3</v>
      </c>
    </row>
    <row r="642" spans="1:10" x14ac:dyDescent="0.3">
      <c r="A642">
        <f>LN(heatingOilData!B643/heatingOilData!B642)</f>
        <v>6.6635182307709147E-3</v>
      </c>
      <c r="B642">
        <f>LN(heatingOilData!C643/heatingOilData!C642)</f>
        <v>7.3467411542452394E-3</v>
      </c>
      <c r="C642">
        <f>LN(heatingOilData!D643/heatingOilData!D642)</f>
        <v>6.324425842376742E-3</v>
      </c>
      <c r="D642">
        <f>LN(heatingOilData!E643/heatingOilData!E642)</f>
        <v>5.3079652399251045E-3</v>
      </c>
      <c r="E642">
        <f>LN(heatingOilData!F643/heatingOilData!F642)</f>
        <v>4.3274499555777E-3</v>
      </c>
      <c r="F642">
        <f>LN(heatingOilData!G643/heatingOilData!G642)</f>
        <v>2.4995549525209503E-3</v>
      </c>
      <c r="G642">
        <f>LN(heatingOilData!H643/heatingOilData!H642)</f>
        <v>1.5990054042131624E-3</v>
      </c>
      <c r="H642">
        <f>LN(heatingOilData!I643/heatingOilData!I642)</f>
        <v>7.2059091570598251E-4</v>
      </c>
      <c r="I642">
        <f>LN(heatingOilData!J643/heatingOilData!J642)</f>
        <v>-1.843827791709251E-4</v>
      </c>
      <c r="J642">
        <f>LN(heatingOilData!K643/heatingOilData!K642)</f>
        <v>-1.1297308676607482E-3</v>
      </c>
    </row>
    <row r="643" spans="1:10" x14ac:dyDescent="0.3">
      <c r="A643">
        <f>LN(heatingOilData!B644/heatingOilData!B643)</f>
        <v>1.0945570684817036E-2</v>
      </c>
      <c r="B643">
        <f>LN(heatingOilData!C644/heatingOilData!C643)</f>
        <v>1.0269906340732101E-2</v>
      </c>
      <c r="C643">
        <f>LN(heatingOilData!D644/heatingOilData!D643)</f>
        <v>1.0146752492121129E-2</v>
      </c>
      <c r="D643">
        <f>LN(heatingOilData!E644/heatingOilData!E643)</f>
        <v>9.9900930750861858E-3</v>
      </c>
      <c r="E643">
        <f>LN(heatingOilData!F644/heatingOilData!F643)</f>
        <v>9.8470046397502887E-3</v>
      </c>
      <c r="F643">
        <f>LN(heatingOilData!G644/heatingOilData!G643)</f>
        <v>9.7596373993789655E-3</v>
      </c>
      <c r="G643">
        <f>LN(heatingOilData!H644/heatingOilData!H643)</f>
        <v>7.0759184318532811E-3</v>
      </c>
      <c r="H643">
        <f>LN(heatingOilData!I644/heatingOilData!I643)</f>
        <v>7.1774935799807336E-3</v>
      </c>
      <c r="I643">
        <f>LN(heatingOilData!J644/heatingOilData!J643)</f>
        <v>7.3489215546570837E-3</v>
      </c>
      <c r="J643">
        <f>LN(heatingOilData!K644/heatingOilData!K643)</f>
        <v>8.4420349412832277E-3</v>
      </c>
    </row>
    <row r="644" spans="1:10" x14ac:dyDescent="0.3">
      <c r="A644">
        <f>LN(heatingOilData!B645/heatingOilData!B644)</f>
        <v>2.0624362799610929E-3</v>
      </c>
      <c r="B644">
        <f>LN(heatingOilData!C645/heatingOilData!C644)</f>
        <v>2.5974040576854712E-3</v>
      </c>
      <c r="C644">
        <f>LN(heatingOilData!D645/heatingOilData!D644)</f>
        <v>2.5664542043019878E-3</v>
      </c>
      <c r="D644">
        <f>LN(heatingOilData!E645/heatingOilData!E644)</f>
        <v>2.52707715712484E-3</v>
      </c>
      <c r="E644">
        <f>LN(heatingOilData!F645/heatingOilData!F644)</f>
        <v>2.4911044910796553E-3</v>
      </c>
      <c r="F644">
        <f>LN(heatingOilData!G645/heatingOilData!G644)</f>
        <v>2.4691370569213276E-3</v>
      </c>
      <c r="G644">
        <f>LN(heatingOilData!H645/heatingOilData!H644)</f>
        <v>2.4647899802325702E-3</v>
      </c>
      <c r="H644">
        <f>LN(heatingOilData!I645/heatingOilData!I644)</f>
        <v>3.3913464007635885E-3</v>
      </c>
      <c r="I644">
        <f>LN(heatingOilData!J645/heatingOilData!J644)</f>
        <v>4.3835686632575947E-3</v>
      </c>
      <c r="J644">
        <f>LN(heatingOilData!K645/heatingOilData!K644)</f>
        <v>4.4734464162969039E-3</v>
      </c>
    </row>
    <row r="645" spans="1:10" x14ac:dyDescent="0.3">
      <c r="A645">
        <f>LN(heatingOilData!B646/heatingOilData!B645)</f>
        <v>1.1175381718100719E-2</v>
      </c>
      <c r="B645">
        <f>LN(heatingOilData!C646/heatingOilData!C645)</f>
        <v>1.2337878631983153E-2</v>
      </c>
      <c r="C645">
        <f>LN(heatingOilData!D646/heatingOilData!D645)</f>
        <v>1.1287212495532417E-2</v>
      </c>
      <c r="D645">
        <f>LN(heatingOilData!E646/heatingOilData!E645)</f>
        <v>8.4373537066704651E-3</v>
      </c>
      <c r="E645">
        <f>LN(heatingOilData!F646/heatingOilData!F645)</f>
        <v>7.4362948910246017E-3</v>
      </c>
      <c r="F645">
        <f>LN(heatingOilData!G646/heatingOilData!G645)</f>
        <v>6.4963796199920291E-3</v>
      </c>
      <c r="G645">
        <f>LN(heatingOilData!H646/heatingOilData!H645)</f>
        <v>4.7364354839186818E-3</v>
      </c>
      <c r="H645">
        <f>LN(heatingOilData!I646/heatingOilData!I645)</f>
        <v>3.0246442416749578E-3</v>
      </c>
      <c r="I645">
        <f>LN(heatingOilData!J646/heatingOilData!J645)</f>
        <v>1.2749295962437126E-3</v>
      </c>
      <c r="J645">
        <f>LN(heatingOilData!K646/heatingOilData!K645)</f>
        <v>3.7188546356447584E-4</v>
      </c>
    </row>
    <row r="646" spans="1:10" x14ac:dyDescent="0.3">
      <c r="A646">
        <f>LN(heatingOilData!B647/heatingOilData!B646)</f>
        <v>2.7744399559595564E-3</v>
      </c>
      <c r="B646">
        <f>LN(heatingOilData!C647/heatingOilData!C646)</f>
        <v>-2.3820441863452021E-3</v>
      </c>
      <c r="C646">
        <f>LN(heatingOilData!D647/heatingOilData!D646)</f>
        <v>-2.356140645947418E-3</v>
      </c>
      <c r="D646">
        <f>LN(heatingOilData!E647/heatingOilData!E646)</f>
        <v>-2.3266229734713374E-3</v>
      </c>
      <c r="E646">
        <f>LN(heatingOilData!F647/heatingOilData!F646)</f>
        <v>-2.2958067478948845E-3</v>
      </c>
      <c r="F646">
        <f>LN(heatingOilData!G647/heatingOilData!G646)</f>
        <v>-2.2777057591365172E-3</v>
      </c>
      <c r="G646">
        <f>LN(heatingOilData!H647/heatingOilData!H646)</f>
        <v>-2.2777057591365172E-3</v>
      </c>
      <c r="H646">
        <f>LN(heatingOilData!I647/heatingOilData!I646)</f>
        <v>-1.4222224619515416E-3</v>
      </c>
      <c r="I646">
        <f>LN(heatingOilData!J647/heatingOilData!J646)</f>
        <v>-1.4571951576705601E-3</v>
      </c>
      <c r="J646">
        <f>LN(heatingOilData!K647/heatingOilData!K646)</f>
        <v>-1.4883723677831758E-3</v>
      </c>
    </row>
    <row r="647" spans="1:10" x14ac:dyDescent="0.3">
      <c r="A647">
        <f>LN(heatingOilData!B648/heatingOilData!B647)</f>
        <v>3.1350878605989237E-3</v>
      </c>
      <c r="B647">
        <f>LN(heatingOilData!C648/heatingOilData!C647)</f>
        <v>2.930941830718522E-3</v>
      </c>
      <c r="C647">
        <f>LN(heatingOilData!D648/heatingOilData!D647)</f>
        <v>3.8033189014134456E-3</v>
      </c>
      <c r="D647">
        <f>LN(heatingOilData!E648/heatingOilData!E647)</f>
        <v>3.7557050316202947E-3</v>
      </c>
      <c r="E647">
        <f>LN(heatingOilData!F648/heatingOilData!F647)</f>
        <v>2.8248606355546191E-3</v>
      </c>
      <c r="F647">
        <f>LN(heatingOilData!G648/heatingOilData!G647)</f>
        <v>2.8025942323895488E-3</v>
      </c>
      <c r="G647">
        <f>LN(heatingOilData!H648/heatingOilData!H647)</f>
        <v>2.8025942323895488E-3</v>
      </c>
      <c r="H647">
        <f>LN(heatingOilData!I648/heatingOilData!I647)</f>
        <v>2.8424250795000081E-3</v>
      </c>
      <c r="I647">
        <f>LN(heatingOilData!J648/heatingOilData!J647)</f>
        <v>2.9122699869713049E-3</v>
      </c>
      <c r="J647">
        <f>LN(heatingOilData!K648/heatingOilData!K647)</f>
        <v>2.9745327750743738E-3</v>
      </c>
    </row>
    <row r="648" spans="1:10" x14ac:dyDescent="0.3">
      <c r="A648">
        <f>LN(heatingOilData!B649/heatingOilData!B648)</f>
        <v>2.67070101525889E-2</v>
      </c>
      <c r="B648">
        <f>LN(heatingOilData!C649/heatingOilData!C648)</f>
        <v>2.6177142327352233E-2</v>
      </c>
      <c r="C648">
        <f>LN(heatingOilData!D649/heatingOilData!D648)</f>
        <v>2.4110463384970426E-2</v>
      </c>
      <c r="D648">
        <f>LN(heatingOilData!E649/heatingOilData!E648)</f>
        <v>2.2940833128008525E-2</v>
      </c>
      <c r="E648">
        <f>LN(heatingOilData!F649/heatingOilData!F648)</f>
        <v>2.1798753127769382E-2</v>
      </c>
      <c r="F648">
        <f>LN(heatingOilData!G649/heatingOilData!G648)</f>
        <v>2.0772773939819668E-2</v>
      </c>
      <c r="G648">
        <f>LN(heatingOilData!H649/heatingOilData!H648)</f>
        <v>1.819965304159718E-2</v>
      </c>
      <c r="H648">
        <f>LN(heatingOilData!I649/heatingOilData!I648)</f>
        <v>1.7584416520296017E-2</v>
      </c>
      <c r="I648">
        <f>LN(heatingOilData!J649/heatingOilData!J648)</f>
        <v>1.7119077406839728E-2</v>
      </c>
      <c r="J648">
        <f>LN(heatingOilData!K649/heatingOilData!K648)</f>
        <v>1.6568862103187653E-2</v>
      </c>
    </row>
    <row r="649" spans="1:10" x14ac:dyDescent="0.3">
      <c r="A649">
        <f>LN(heatingOilData!B650/heatingOilData!B649)</f>
        <v>-3.0523409998703048E-3</v>
      </c>
      <c r="B649">
        <f>LN(heatingOilData!C650/heatingOilData!C649)</f>
        <v>1.2465498898465537E-3</v>
      </c>
      <c r="C649">
        <f>LN(heatingOilData!D650/heatingOilData!D649)</f>
        <v>2.1152837078132198E-3</v>
      </c>
      <c r="D649">
        <f>LN(heatingOilData!E650/heatingOilData!E649)</f>
        <v>2.9614166752285017E-3</v>
      </c>
      <c r="E649">
        <f>LN(heatingOilData!F650/heatingOilData!F649)</f>
        <v>3.7878833169369352E-3</v>
      </c>
      <c r="F649">
        <f>LN(heatingOilData!G650/heatingOilData!G649)</f>
        <v>2.9082220480401628E-3</v>
      </c>
      <c r="G649">
        <f>LN(heatingOilData!H650/heatingOilData!H649)</f>
        <v>2.9157039779690481E-3</v>
      </c>
      <c r="H649">
        <f>LN(heatingOilData!I650/heatingOilData!I649)</f>
        <v>1.2194061261890773E-3</v>
      </c>
      <c r="I649">
        <f>LN(heatingOilData!J650/heatingOilData!J649)</f>
        <v>-5.3614512945458401E-4</v>
      </c>
      <c r="J649">
        <f>LN(heatingOilData!K650/heatingOilData!K649)</f>
        <v>-5.4789518309691248E-4</v>
      </c>
    </row>
    <row r="650" spans="1:10" x14ac:dyDescent="0.3">
      <c r="A650">
        <f>LN(heatingOilData!B651/heatingOilData!B650)</f>
        <v>1.6938980388844827E-2</v>
      </c>
      <c r="B650">
        <f>LN(heatingOilData!C651/heatingOilData!C650)</f>
        <v>1.5714987484528813E-2</v>
      </c>
      <c r="C650">
        <f>LN(heatingOilData!D651/heatingOilData!D650)</f>
        <v>1.6416715183500963E-2</v>
      </c>
      <c r="D650">
        <f>LN(heatingOilData!E651/heatingOilData!E650)</f>
        <v>1.5362345790769059E-2</v>
      </c>
      <c r="E650">
        <f>LN(heatingOilData!F651/heatingOilData!F650)</f>
        <v>8.3854346062024101E-3</v>
      </c>
      <c r="F650">
        <f>LN(heatingOilData!G651/heatingOilData!G650)</f>
        <v>-1.7083796061025648E-4</v>
      </c>
      <c r="G650">
        <f>LN(heatingOilData!H651/heatingOilData!H650)</f>
        <v>-1.4838091420244125E-2</v>
      </c>
      <c r="H650">
        <f>LN(heatingOilData!I651/heatingOilData!I650)</f>
        <v>-2.5746440652661347E-2</v>
      </c>
      <c r="I650">
        <f>LN(heatingOilData!J651/heatingOilData!J650)</f>
        <v>-2.1867682617986897E-2</v>
      </c>
      <c r="J650">
        <f>LN(heatingOilData!K651/heatingOilData!K650)</f>
        <v>-6.5982644082083495E-3</v>
      </c>
    </row>
    <row r="651" spans="1:10" x14ac:dyDescent="0.3">
      <c r="A651">
        <f>LN(heatingOilData!B652/heatingOilData!B651)</f>
        <v>3.2698565294181289E-2</v>
      </c>
      <c r="B651">
        <f>LN(heatingOilData!C652/heatingOilData!C651)</f>
        <v>3.2405455272445545E-2</v>
      </c>
      <c r="C651">
        <f>LN(heatingOilData!D652/heatingOilData!D651)</f>
        <v>3.0367396583918491E-2</v>
      </c>
      <c r="D651">
        <f>LN(heatingOilData!E652/heatingOilData!E651)</f>
        <v>2.8370697129215566E-2</v>
      </c>
      <c r="E651">
        <f>LN(heatingOilData!F652/heatingOilData!F651)</f>
        <v>2.7398974188114562E-2</v>
      </c>
      <c r="F651">
        <f>LN(heatingOilData!G652/heatingOilData!G651)</f>
        <v>2.4971771698291949E-2</v>
      </c>
      <c r="G651">
        <f>LN(heatingOilData!H652/heatingOilData!H651)</f>
        <v>2.2855191930124558E-2</v>
      </c>
      <c r="H651">
        <f>LN(heatingOilData!I652/heatingOilData!I651)</f>
        <v>2.085986897435926E-2</v>
      </c>
      <c r="I651">
        <f>LN(heatingOilData!J652/heatingOilData!J651)</f>
        <v>1.9541059644515416E-2</v>
      </c>
      <c r="J651">
        <f>LN(heatingOilData!K652/heatingOilData!K651)</f>
        <v>1.7860872105089416E-2</v>
      </c>
    </row>
    <row r="652" spans="1:10" x14ac:dyDescent="0.3">
      <c r="A652">
        <f>LN(heatingOilData!B653/heatingOilData!B652)</f>
        <v>-2.055499182095999E-3</v>
      </c>
      <c r="B652">
        <f>LN(heatingOilData!C653/heatingOilData!C652)</f>
        <v>-2.3773147552321569E-3</v>
      </c>
      <c r="C652">
        <f>LN(heatingOilData!D653/heatingOilData!D652)</f>
        <v>-3.1978483870293514E-3</v>
      </c>
      <c r="D652">
        <f>LN(heatingOilData!E653/heatingOilData!E652)</f>
        <v>-3.1685176179235995E-3</v>
      </c>
      <c r="E652">
        <f>LN(heatingOilData!F653/heatingOilData!F652)</f>
        <v>-3.1553625781217958E-3</v>
      </c>
      <c r="F652">
        <f>LN(heatingOilData!G653/heatingOilData!G652)</f>
        <v>-3.1711617996194744E-3</v>
      </c>
      <c r="G652">
        <f>LN(heatingOilData!H653/heatingOilData!H652)</f>
        <v>-4.0858075225804046E-3</v>
      </c>
      <c r="H652">
        <f>LN(heatingOilData!I653/heatingOilData!I652)</f>
        <v>-5.9659766356246887E-3</v>
      </c>
      <c r="I652">
        <f>LN(heatingOilData!J653/heatingOilData!J652)</f>
        <v>-7.0125253655098614E-3</v>
      </c>
      <c r="J652">
        <f>LN(heatingOilData!K653/heatingOilData!K652)</f>
        <v>-7.9797304096438145E-3</v>
      </c>
    </row>
    <row r="653" spans="1:10" x14ac:dyDescent="0.3">
      <c r="A653">
        <f>LN(heatingOilData!B654/heatingOilData!B653)</f>
        <v>-2.3244758630640527E-2</v>
      </c>
      <c r="B653">
        <f>LN(heatingOilData!C654/heatingOilData!C653)</f>
        <v>-2.0438667677273956E-2</v>
      </c>
      <c r="C653">
        <f>LN(heatingOilData!D654/heatingOilData!D653)</f>
        <v>-1.854583142070277E-2</v>
      </c>
      <c r="D653">
        <f>LN(heatingOilData!E654/heatingOilData!E653)</f>
        <v>-1.66740705166398E-2</v>
      </c>
      <c r="E653">
        <f>LN(heatingOilData!F654/heatingOilData!F653)</f>
        <v>-1.4070583896942218E-2</v>
      </c>
      <c r="F653">
        <f>LN(heatingOilData!G654/heatingOilData!G653)</f>
        <v>-1.0756406229738396E-2</v>
      </c>
      <c r="G653">
        <f>LN(heatingOilData!H654/heatingOilData!H653)</f>
        <v>-9.2545647662057497E-3</v>
      </c>
      <c r="H653">
        <f>LN(heatingOilData!I654/heatingOilData!I653)</f>
        <v>-6.0017832410553407E-3</v>
      </c>
      <c r="I653">
        <f>LN(heatingOilData!J654/heatingOilData!J653)</f>
        <v>-4.3399706456923506E-3</v>
      </c>
      <c r="J653">
        <f>LN(heatingOilData!K654/heatingOilData!K653)</f>
        <v>-2.5524170648382528E-3</v>
      </c>
    </row>
    <row r="654" spans="1:10" x14ac:dyDescent="0.3">
      <c r="A654">
        <f>LN(heatingOilData!B655/heatingOilData!B654)</f>
        <v>-2.9927420541473144E-2</v>
      </c>
      <c r="B654">
        <f>LN(heatingOilData!C655/heatingOilData!C654)</f>
        <v>-2.4770699970189252E-2</v>
      </c>
      <c r="C654">
        <f>LN(heatingOilData!D655/heatingOilData!D654)</f>
        <v>-2.3105344716743338E-2</v>
      </c>
      <c r="D654">
        <f>LN(heatingOilData!E655/heatingOilData!E654)</f>
        <v>-1.989774051495078E-2</v>
      </c>
      <c r="E654">
        <f>LN(heatingOilData!F655/heatingOilData!F654)</f>
        <v>-1.8043042670354312E-2</v>
      </c>
      <c r="F654">
        <f>LN(heatingOilData!G655/heatingOilData!G654)</f>
        <v>-1.5496265817080659E-2</v>
      </c>
      <c r="G654">
        <f>LN(heatingOilData!H655/heatingOilData!H654)</f>
        <v>-1.2299851902760919E-2</v>
      </c>
      <c r="H654">
        <f>LN(heatingOilData!I655/heatingOilData!I654)</f>
        <v>-9.964495259431716E-3</v>
      </c>
      <c r="I654">
        <f>LN(heatingOilData!J655/heatingOilData!J654)</f>
        <v>-8.3712954748450322E-3</v>
      </c>
      <c r="J654">
        <f>LN(heatingOilData!K655/heatingOilData!K654)</f>
        <v>-7.5126326771028885E-3</v>
      </c>
    </row>
    <row r="655" spans="1:10" x14ac:dyDescent="0.3">
      <c r="A655">
        <f>LN(heatingOilData!B656/heatingOilData!B655)</f>
        <v>-1.8432860610929414E-2</v>
      </c>
      <c r="B655">
        <f>LN(heatingOilData!C656/heatingOilData!C655)</f>
        <v>-1.7223245983115369E-2</v>
      </c>
      <c r="C655">
        <f>LN(heatingOilData!D656/heatingOilData!D655)</f>
        <v>-1.4872795395642999E-2</v>
      </c>
      <c r="D655">
        <f>LN(heatingOilData!E656/heatingOilData!E655)</f>
        <v>-1.4132661290637664E-2</v>
      </c>
      <c r="E655">
        <f>LN(heatingOilData!F656/heatingOilData!F655)</f>
        <v>-1.313988476633365E-2</v>
      </c>
      <c r="F655">
        <f>LN(heatingOilData!G656/heatingOilData!G655)</f>
        <v>-1.1391217410691183E-2</v>
      </c>
      <c r="G655">
        <f>LN(heatingOilData!H656/heatingOilData!H655)</f>
        <v>-1.0689666321937758E-2</v>
      </c>
      <c r="H655">
        <f>LN(heatingOilData!I656/heatingOilData!I655)</f>
        <v>-1.0968373918968211E-2</v>
      </c>
      <c r="I655">
        <f>LN(heatingOilData!J656/heatingOilData!J655)</f>
        <v>-1.1210261659651107E-2</v>
      </c>
      <c r="J655">
        <f>LN(heatingOilData!K656/heatingOilData!K655)</f>
        <v>-1.1282834942935152E-2</v>
      </c>
    </row>
    <row r="656" spans="1:10" x14ac:dyDescent="0.3">
      <c r="A656">
        <f>LN(heatingOilData!B657/heatingOilData!B656)</f>
        <v>1.2885413655833518E-3</v>
      </c>
      <c r="B656">
        <f>LN(heatingOilData!C657/heatingOilData!C656)</f>
        <v>1.0851873012869833E-3</v>
      </c>
      <c r="C656">
        <f>LN(heatingOilData!D657/heatingOilData!D656)</f>
        <v>1.0697094976179606E-3</v>
      </c>
      <c r="D656">
        <f>LN(heatingOilData!E657/heatingOilData!E656)</f>
        <v>1.7570060661918415E-4</v>
      </c>
      <c r="E656">
        <f>LN(heatingOilData!F657/heatingOilData!F656)</f>
        <v>1.7401896850669849E-4</v>
      </c>
      <c r="F656">
        <f>LN(heatingOilData!G657/heatingOilData!G656)</f>
        <v>1.7356591209059374E-4</v>
      </c>
      <c r="G656">
        <f>LN(heatingOilData!H657/heatingOilData!H656)</f>
        <v>1.7616489079296904E-4</v>
      </c>
      <c r="H656">
        <f>LN(heatingOilData!I657/heatingOilData!I656)</f>
        <v>1.8078278997071102E-4</v>
      </c>
      <c r="I656">
        <f>LN(heatingOilData!J657/heatingOilData!J656)</f>
        <v>1.8479164794333046E-4</v>
      </c>
      <c r="J656">
        <f>LN(heatingOilData!K657/heatingOilData!K656)</f>
        <v>1.8599460669279253E-4</v>
      </c>
    </row>
    <row r="657" spans="1:10" x14ac:dyDescent="0.3">
      <c r="A657">
        <f>LN(heatingOilData!B658/heatingOilData!B657)</f>
        <v>1.3521126875925873E-2</v>
      </c>
      <c r="B657">
        <f>LN(heatingOilData!C658/heatingOilData!C657)</f>
        <v>1.1502643000722909E-2</v>
      </c>
      <c r="C657">
        <f>LN(heatingOilData!D658/heatingOilData!D657)</f>
        <v>1.1339597057581665E-2</v>
      </c>
      <c r="D657">
        <f>LN(heatingOilData!E658/heatingOilData!E657)</f>
        <v>1.1181108797515519E-2</v>
      </c>
      <c r="E657">
        <f>LN(heatingOilData!F658/heatingOilData!F657)</f>
        <v>1.1074693567364065E-2</v>
      </c>
      <c r="F657">
        <f>LN(heatingOilData!G658/heatingOilData!G657)</f>
        <v>1.0187431627261776E-2</v>
      </c>
      <c r="G657">
        <f>LN(heatingOilData!H658/heatingOilData!H657)</f>
        <v>9.4671113810111899E-3</v>
      </c>
      <c r="H657">
        <f>LN(heatingOilData!I658/heatingOilData!I657)</f>
        <v>9.7140537204732907E-3</v>
      </c>
      <c r="I657">
        <f>LN(heatingOilData!J658/heatingOilData!J657)</f>
        <v>9.9283771973346924E-3</v>
      </c>
      <c r="J657">
        <f>LN(heatingOilData!K658/heatingOilData!K657)</f>
        <v>9.9926812251671694E-3</v>
      </c>
    </row>
    <row r="658" spans="1:10" x14ac:dyDescent="0.3">
      <c r="A658">
        <f>LN(heatingOilData!B659/heatingOilData!B658)</f>
        <v>1.6916005309937473E-2</v>
      </c>
      <c r="B658">
        <f>LN(heatingOilData!C659/heatingOilData!C658)</f>
        <v>1.6306635697705112E-2</v>
      </c>
      <c r="C658">
        <f>LN(heatingOilData!D659/heatingOilData!D658)</f>
        <v>1.5211413156733069E-2</v>
      </c>
      <c r="D658">
        <f>LN(heatingOilData!E659/heatingOilData!E658)</f>
        <v>1.4145483406801662E-2</v>
      </c>
      <c r="E658">
        <f>LN(heatingOilData!F659/heatingOilData!F658)</f>
        <v>1.4012532762807818E-2</v>
      </c>
      <c r="F658">
        <f>LN(heatingOilData!G659/heatingOilData!G658)</f>
        <v>1.3988627968953886E-2</v>
      </c>
      <c r="G658">
        <f>LN(heatingOilData!H659/heatingOilData!H658)</f>
        <v>1.3346241952894486E-2</v>
      </c>
      <c r="H658">
        <f>LN(heatingOilData!I659/heatingOilData!I658)</f>
        <v>1.2807005356390393E-2</v>
      </c>
      <c r="I658">
        <f>LN(heatingOilData!J659/heatingOilData!J658)</f>
        <v>1.2183076410096444E-2</v>
      </c>
      <c r="J658">
        <f>LN(heatingOilData!K659/heatingOilData!K658)</f>
        <v>1.1351275307775154E-2</v>
      </c>
    </row>
    <row r="659" spans="1:10" x14ac:dyDescent="0.3">
      <c r="A659">
        <f>LN(heatingOilData!B660/heatingOilData!B659)</f>
        <v>-3.0381579977488346E-3</v>
      </c>
      <c r="B659">
        <f>LN(heatingOilData!C660/heatingOilData!C659)</f>
        <v>-2.6406141565096701E-3</v>
      </c>
      <c r="C659">
        <f>LN(heatingOilData!D660/heatingOilData!D659)</f>
        <v>-2.6062042377508646E-3</v>
      </c>
      <c r="D659">
        <f>LN(heatingOilData!E660/heatingOilData!E659)</f>
        <v>-2.5726795769402586E-3</v>
      </c>
      <c r="E659">
        <f>LN(heatingOilData!F660/heatingOilData!F659)</f>
        <v>-3.3996293153939518E-3</v>
      </c>
      <c r="F659">
        <f>LN(heatingOilData!G660/heatingOilData!G659)</f>
        <v>-5.0951197181699319E-3</v>
      </c>
      <c r="G659">
        <f>LN(heatingOilData!H660/heatingOilData!H659)</f>
        <v>-6.0444014436984803E-3</v>
      </c>
      <c r="H659">
        <f>LN(heatingOilData!I660/heatingOilData!I659)</f>
        <v>-7.0947441973235031E-3</v>
      </c>
      <c r="I659">
        <f>LN(heatingOilData!J660/heatingOilData!J659)</f>
        <v>-7.2556095554893391E-3</v>
      </c>
      <c r="J659">
        <f>LN(heatingOilData!K660/heatingOilData!K659)</f>
        <v>-7.308638416558791E-3</v>
      </c>
    </row>
    <row r="660" spans="1:10" x14ac:dyDescent="0.3">
      <c r="A660">
        <f>LN(heatingOilData!B661/heatingOilData!B660)</f>
        <v>-1.1159223073195144E-2</v>
      </c>
      <c r="B660">
        <f>LN(heatingOilData!C661/heatingOilData!C660)</f>
        <v>-1.1167358809825109E-2</v>
      </c>
      <c r="C660">
        <f>LN(heatingOilData!D661/heatingOilData!D660)</f>
        <v>-9.2633713176328812E-3</v>
      </c>
      <c r="D660">
        <f>LN(heatingOilData!E661/heatingOilData!E660)</f>
        <v>-8.2773364471255932E-3</v>
      </c>
      <c r="E660">
        <f>LN(heatingOilData!F661/heatingOilData!F660)</f>
        <v>-6.4913108018630865E-3</v>
      </c>
      <c r="F660">
        <f>LN(heatingOilData!G661/heatingOilData!G660)</f>
        <v>-5.6347797002467203E-3</v>
      </c>
      <c r="G660">
        <f>LN(heatingOilData!H661/heatingOilData!H660)</f>
        <v>-4.861964778077381E-3</v>
      </c>
      <c r="H660">
        <f>LN(heatingOilData!I661/heatingOilData!I660)</f>
        <v>-4.1023869181633001E-3</v>
      </c>
      <c r="I660">
        <f>LN(heatingOilData!J661/heatingOilData!J660)</f>
        <v>-3.2822786579188418E-3</v>
      </c>
      <c r="J660">
        <f>LN(heatingOilData!K661/heatingOilData!K660)</f>
        <v>-3.3063953707517593E-3</v>
      </c>
    </row>
    <row r="661" spans="1:10" x14ac:dyDescent="0.3">
      <c r="A661">
        <f>LN(heatingOilData!B662/heatingOilData!B661)</f>
        <v>-2.9001289132369783E-3</v>
      </c>
      <c r="B661">
        <f>LN(heatingOilData!C662/heatingOilData!C661)</f>
        <v>-3.7503392470438894E-3</v>
      </c>
      <c r="C661">
        <f>LN(heatingOilData!D662/heatingOilData!D661)</f>
        <v>-3.6942605124858818E-3</v>
      </c>
      <c r="D661">
        <f>LN(heatingOilData!E662/heatingOilData!E661)</f>
        <v>-3.6429912785010919E-3</v>
      </c>
      <c r="E661">
        <f>LN(heatingOilData!F662/heatingOilData!F661)</f>
        <v>-3.6054636018350954E-3</v>
      </c>
      <c r="F661">
        <f>LN(heatingOilData!G662/heatingOilData!G661)</f>
        <v>-2.7434859457508326E-3</v>
      </c>
      <c r="G661">
        <f>LN(heatingOilData!H662/heatingOilData!H661)</f>
        <v>-2.7889158742783467E-3</v>
      </c>
      <c r="H661">
        <f>LN(heatingOilData!I662/heatingOilData!I661)</f>
        <v>-2.8637929004972943E-3</v>
      </c>
      <c r="I661">
        <f>LN(heatingOilData!J662/heatingOilData!J661)</f>
        <v>-2.926652902943938E-3</v>
      </c>
      <c r="J661">
        <f>LN(heatingOilData!K662/heatingOilData!K661)</f>
        <v>-2.9482239891957152E-3</v>
      </c>
    </row>
    <row r="662" spans="1:10" x14ac:dyDescent="0.3">
      <c r="A662">
        <f>LN(heatingOilData!B663/heatingOilData!B662)</f>
        <v>1.1191452548098915E-2</v>
      </c>
      <c r="B662">
        <f>LN(heatingOilData!C663/heatingOilData!C662)</f>
        <v>1.0855164870788454E-2</v>
      </c>
      <c r="C662">
        <f>LN(heatingOilData!D663/heatingOilData!D662)</f>
        <v>9.8211943399884889E-3</v>
      </c>
      <c r="D662">
        <f>LN(heatingOilData!E663/heatingOilData!E662)</f>
        <v>9.6853057344636791E-3</v>
      </c>
      <c r="E662">
        <f>LN(heatingOilData!F663/heatingOilData!F662)</f>
        <v>9.5858317033209114E-3</v>
      </c>
      <c r="F662">
        <f>LN(heatingOilData!G663/heatingOilData!G662)</f>
        <v>8.7187491358378371E-3</v>
      </c>
      <c r="G662">
        <f>LN(heatingOilData!H663/heatingOilData!H662)</f>
        <v>8.8626872578453243E-3</v>
      </c>
      <c r="H662">
        <f>LN(heatingOilData!I663/heatingOilData!I662)</f>
        <v>9.0998932882076135E-3</v>
      </c>
      <c r="I662">
        <f>LN(heatingOilData!J663/heatingOilData!J662)</f>
        <v>9.2990003652024915E-3</v>
      </c>
      <c r="J662">
        <f>LN(heatingOilData!K663/heatingOilData!K662)</f>
        <v>9.3673198499127624E-3</v>
      </c>
    </row>
    <row r="663" spans="1:10" x14ac:dyDescent="0.3">
      <c r="A663">
        <f>LN(heatingOilData!B664/heatingOilData!B663)</f>
        <v>-1.1009947873855289E-2</v>
      </c>
      <c r="B663">
        <f>LN(heatingOilData!C664/heatingOilData!C663)</f>
        <v>-7.818092415752988E-3</v>
      </c>
      <c r="C663">
        <f>LN(heatingOilData!D664/heatingOilData!D663)</f>
        <v>-6.8295511056613084E-3</v>
      </c>
      <c r="D663">
        <f>LN(heatingOilData!E664/heatingOilData!E663)</f>
        <v>-6.7351951349905546E-3</v>
      </c>
      <c r="E663">
        <f>LN(heatingOilData!F664/heatingOilData!F663)</f>
        <v>-6.6661215999861082E-3</v>
      </c>
      <c r="F663">
        <f>LN(heatingOilData!G664/heatingOilData!G663)</f>
        <v>-6.6604293696834018E-3</v>
      </c>
      <c r="G663">
        <f>LN(heatingOilData!H664/heatingOilData!H663)</f>
        <v>-6.7702714987863928E-3</v>
      </c>
      <c r="H663">
        <f>LN(heatingOilData!I664/heatingOilData!I663)</f>
        <v>-6.9512801070907744E-3</v>
      </c>
      <c r="I663">
        <f>LN(heatingOilData!J664/heatingOilData!J663)</f>
        <v>-7.1032080831342744E-3</v>
      </c>
      <c r="J663">
        <f>LN(heatingOilData!K664/heatingOilData!K663)</f>
        <v>-7.155337381181584E-3</v>
      </c>
    </row>
    <row r="664" spans="1:10" x14ac:dyDescent="0.3">
      <c r="A664">
        <f>LN(heatingOilData!B665/heatingOilData!B664)</f>
        <v>-2.984196392512644E-2</v>
      </c>
      <c r="B664">
        <f>LN(heatingOilData!C665/heatingOilData!C664)</f>
        <v>-3.0426106532317525E-2</v>
      </c>
      <c r="C664">
        <f>LN(heatingOilData!D665/heatingOilData!D664)</f>
        <v>-2.8155815705014152E-2</v>
      </c>
      <c r="D664">
        <f>LN(heatingOilData!E665/heatingOilData!E664)</f>
        <v>-2.6869647046777499E-2</v>
      </c>
      <c r="E664">
        <f>LN(heatingOilData!F665/heatingOilData!F664)</f>
        <v>-2.6589454189239498E-2</v>
      </c>
      <c r="F664">
        <f>LN(heatingOilData!G665/heatingOilData!G664)</f>
        <v>-2.5686938159599385E-2</v>
      </c>
      <c r="G664">
        <f>LN(heatingOilData!H665/heatingOilData!H664)</f>
        <v>-2.4331242602352164E-2</v>
      </c>
      <c r="H664">
        <f>LN(heatingOilData!I665/heatingOilData!I664)</f>
        <v>-2.3160072630927533E-2</v>
      </c>
      <c r="I664">
        <f>LN(heatingOilData!J665/heatingOilData!J664)</f>
        <v>-2.1804263670444683E-2</v>
      </c>
      <c r="J664">
        <f>LN(heatingOilData!K665/heatingOilData!K664)</f>
        <v>-2.1025986231880203E-2</v>
      </c>
    </row>
    <row r="665" spans="1:10" x14ac:dyDescent="0.3">
      <c r="A665">
        <f>LN(heatingOilData!B666/heatingOilData!B665)</f>
        <v>-1.3097578820635294E-3</v>
      </c>
      <c r="B665">
        <f>LN(heatingOilData!C666/heatingOilData!C665)</f>
        <v>-2.9465951338052483E-3</v>
      </c>
      <c r="C665">
        <f>LN(heatingOilData!D666/heatingOilData!D665)</f>
        <v>-2.8959296256788536E-3</v>
      </c>
      <c r="D665">
        <f>LN(heatingOilData!E666/heatingOilData!E665)</f>
        <v>-1.9599115405163985E-3</v>
      </c>
      <c r="E665">
        <f>LN(heatingOilData!F666/heatingOilData!F665)</f>
        <v>-1.9391808632972065E-3</v>
      </c>
      <c r="F665">
        <f>LN(heatingOilData!G666/heatingOilData!G665)</f>
        <v>-1.0554090689436032E-3</v>
      </c>
      <c r="G665">
        <f>LN(heatingOilData!H666/heatingOilData!H665)</f>
        <v>7.136485583879896E-4</v>
      </c>
      <c r="H665">
        <f>LN(heatingOilData!I666/heatingOilData!I665)</f>
        <v>7.3193049928156379E-4</v>
      </c>
      <c r="I665">
        <f>LN(heatingOilData!J666/heatingOilData!J665)</f>
        <v>1.6798884025233587E-3</v>
      </c>
      <c r="J665">
        <f>LN(heatingOilData!K666/heatingOilData!K665)</f>
        <v>2.6291094956342378E-3</v>
      </c>
    </row>
    <row r="666" spans="1:10" x14ac:dyDescent="0.3">
      <c r="A666">
        <f>LN(heatingOilData!B667/heatingOilData!B666)</f>
        <v>-2.2915499463085812E-2</v>
      </c>
      <c r="B666">
        <f>LN(heatingOilData!C667/heatingOilData!C666)</f>
        <v>-2.4079558200623224E-2</v>
      </c>
      <c r="C666">
        <f>LN(heatingOilData!D667/heatingOilData!D666)</f>
        <v>-2.1805719694480911E-2</v>
      </c>
      <c r="D666">
        <f>LN(heatingOilData!E667/heatingOilData!E666)</f>
        <v>-1.9631427398481519E-2</v>
      </c>
      <c r="E666">
        <f>LN(heatingOilData!F667/heatingOilData!F666)</f>
        <v>-1.8522346094326032E-2</v>
      </c>
      <c r="F666">
        <f>LN(heatingOilData!G667/heatingOilData!G666)</f>
        <v>-1.5787467592545259E-2</v>
      </c>
      <c r="G666">
        <f>LN(heatingOilData!H667/heatingOilData!H666)</f>
        <v>-1.4189730676166721E-2</v>
      </c>
      <c r="H666">
        <f>LN(heatingOilData!I667/heatingOilData!I666)</f>
        <v>-1.2701505317049432E-2</v>
      </c>
      <c r="I666">
        <f>LN(heatingOilData!J667/heatingOilData!J666)</f>
        <v>-1.2007648963889651E-2</v>
      </c>
      <c r="J666">
        <f>LN(heatingOilData!K667/heatingOilData!K666)</f>
        <v>-1.1126941768129587E-2</v>
      </c>
    </row>
    <row r="667" spans="1:10" x14ac:dyDescent="0.3">
      <c r="A667">
        <f>LN(heatingOilData!B668/heatingOilData!B667)</f>
        <v>-2.109503131492837E-3</v>
      </c>
      <c r="B667">
        <f>LN(heatingOilData!C668/heatingOilData!C667)</f>
        <v>-4.3548303225795157E-3</v>
      </c>
      <c r="C667">
        <f>LN(heatingOilData!D668/heatingOilData!D667)</f>
        <v>-4.2699405820863347E-3</v>
      </c>
      <c r="D667">
        <f>LN(heatingOilData!E668/heatingOilData!E667)</f>
        <v>-3.2792887831298275E-3</v>
      </c>
      <c r="E667">
        <f>LN(heatingOilData!F668/heatingOilData!F667)</f>
        <v>-2.3396033348130549E-3</v>
      </c>
      <c r="F667">
        <f>LN(heatingOilData!G668/heatingOilData!G667)</f>
        <v>-2.3270394462313747E-3</v>
      </c>
      <c r="G667">
        <f>LN(heatingOilData!H668/heatingOilData!H667)</f>
        <v>-1.4482261763647637E-3</v>
      </c>
      <c r="H667">
        <f>LN(heatingOilData!I668/heatingOilData!I667)</f>
        <v>-5.5591588571479343E-4</v>
      </c>
      <c r="I667">
        <f>LN(heatingOilData!J668/heatingOilData!J667)</f>
        <v>-5.6641179650802442E-4</v>
      </c>
      <c r="J667">
        <f>LN(heatingOilData!K668/heatingOilData!K667)</f>
        <v>-5.6909799506163342E-4</v>
      </c>
    </row>
    <row r="668" spans="1:10" x14ac:dyDescent="0.3">
      <c r="A668">
        <f>LN(heatingOilData!B669/heatingOilData!B668)</f>
        <v>2.2212588628685876E-2</v>
      </c>
      <c r="B668">
        <f>LN(heatingOilData!C669/heatingOilData!C668)</f>
        <v>2.5848976187391952E-2</v>
      </c>
      <c r="C668">
        <f>LN(heatingOilData!D669/heatingOilData!D668)</f>
        <v>2.4443006852681918E-2</v>
      </c>
      <c r="D668">
        <f>LN(heatingOilData!E669/heatingOilData!E668)</f>
        <v>2.3089048772364815E-2</v>
      </c>
      <c r="E668">
        <f>LN(heatingOilData!F669/heatingOilData!F668)</f>
        <v>2.280113029243629E-2</v>
      </c>
      <c r="F668">
        <f>LN(heatingOilData!G669/heatingOilData!G668)</f>
        <v>2.2679923221370496E-2</v>
      </c>
      <c r="G668">
        <f>LN(heatingOilData!H669/heatingOilData!H668)</f>
        <v>2.2037978697998929E-2</v>
      </c>
      <c r="H668">
        <f>LN(heatingOilData!I669/heatingOilData!I668)</f>
        <v>2.1636340897448543E-2</v>
      </c>
      <c r="I668">
        <f>LN(heatingOilData!J669/heatingOilData!J668)</f>
        <v>2.111635968729304E-2</v>
      </c>
      <c r="J668">
        <f>LN(heatingOilData!K669/heatingOilData!K668)</f>
        <v>2.1215477025549091E-2</v>
      </c>
    </row>
    <row r="669" spans="1:10" x14ac:dyDescent="0.3">
      <c r="A669">
        <f>LN(heatingOilData!B670/heatingOilData!B669)</f>
        <v>-1.4181952736018244E-2</v>
      </c>
      <c r="B669">
        <f>LN(heatingOilData!C670/heatingOilData!C669)</f>
        <v>-9.2885676182459208E-3</v>
      </c>
      <c r="C669">
        <f>LN(heatingOilData!D670/heatingOilData!D669)</f>
        <v>-8.2034914528277911E-3</v>
      </c>
      <c r="D669">
        <f>LN(heatingOilData!E670/heatingOilData!E669)</f>
        <v>-7.1582267001703646E-3</v>
      </c>
      <c r="E669">
        <f>LN(heatingOilData!F670/heatingOilData!F669)</f>
        <v>-7.0696653588585888E-3</v>
      </c>
      <c r="F669">
        <f>LN(heatingOilData!G670/heatingOilData!G669)</f>
        <v>-7.0323777861559106E-3</v>
      </c>
      <c r="G669">
        <f>LN(heatingOilData!H670/heatingOilData!H669)</f>
        <v>-5.3305030269407E-3</v>
      </c>
      <c r="H669">
        <f>LN(heatingOilData!I670/heatingOilData!I669)</f>
        <v>-4.5450491839623833E-3</v>
      </c>
      <c r="I669">
        <f>LN(heatingOilData!J670/heatingOilData!J669)</f>
        <v>-4.6334991618427147E-3</v>
      </c>
      <c r="J669">
        <f>LN(heatingOilData!K670/heatingOilData!K669)</f>
        <v>-4.6550684564032486E-3</v>
      </c>
    </row>
    <row r="670" spans="1:10" x14ac:dyDescent="0.3">
      <c r="A670">
        <f>LN(heatingOilData!B671/heatingOilData!B670)</f>
        <v>-1.2648692974231513E-2</v>
      </c>
      <c r="B670">
        <f>LN(heatingOilData!C671/heatingOilData!C670)</f>
        <v>-6.7415985669195136E-3</v>
      </c>
      <c r="C670">
        <f>LN(heatingOilData!D671/heatingOilData!D670)</f>
        <v>-5.690699157185666E-3</v>
      </c>
      <c r="D670">
        <f>LN(heatingOilData!E671/heatingOilData!E670)</f>
        <v>-3.7786819590210062E-3</v>
      </c>
      <c r="E670">
        <f>LN(heatingOilData!F671/heatingOilData!F670)</f>
        <v>-3.731679141625185E-3</v>
      </c>
      <c r="F670">
        <f>LN(heatingOilData!G671/heatingOilData!G670)</f>
        <v>-3.7118911377344026E-3</v>
      </c>
      <c r="G670">
        <f>LN(heatingOilData!H671/heatingOilData!H670)</f>
        <v>-2.854596050839802E-3</v>
      </c>
      <c r="H670">
        <f>LN(heatingOilData!I671/heatingOilData!I670)</f>
        <v>-2.0063846219997863E-3</v>
      </c>
      <c r="I670">
        <f>LN(heatingOilData!J671/heatingOilData!J670)</f>
        <v>-1.1152417512790965E-3</v>
      </c>
      <c r="J670">
        <f>LN(heatingOilData!K671/heatingOilData!K670)</f>
        <v>-1.8665422359362839E-4</v>
      </c>
    </row>
    <row r="671" spans="1:10" x14ac:dyDescent="0.3">
      <c r="A671">
        <f>LN(heatingOilData!B672/heatingOilData!B671)</f>
        <v>2.9455811290612737E-2</v>
      </c>
      <c r="B671">
        <f>LN(heatingOilData!C672/heatingOilData!C671)</f>
        <v>2.3766436119655267E-2</v>
      </c>
      <c r="C671">
        <f>LN(heatingOilData!D672/heatingOilData!D671)</f>
        <v>2.3830140836761292E-2</v>
      </c>
      <c r="D671">
        <f>LN(heatingOilData!E672/heatingOilData!E671)</f>
        <v>1.5384918839479456E-2</v>
      </c>
      <c r="E671">
        <f>LN(heatingOilData!F672/heatingOilData!F671)</f>
        <v>8.1560735813722609E-3</v>
      </c>
      <c r="F671">
        <f>LN(heatingOilData!G672/heatingOilData!G671)</f>
        <v>-6.0390947306372799E-3</v>
      </c>
      <c r="G671">
        <f>LN(heatingOilData!H672/heatingOilData!H671)</f>
        <v>-1.8756185548739202E-2</v>
      </c>
      <c r="H671">
        <f>LN(heatingOilData!I672/heatingOilData!I671)</f>
        <v>-1.545568944649438E-2</v>
      </c>
      <c r="I671">
        <f>LN(heatingOilData!J672/heatingOilData!J671)</f>
        <v>-7.4418608085670803E-4</v>
      </c>
      <c r="J671">
        <f>LN(heatingOilData!K672/heatingOilData!K671)</f>
        <v>4.8417226799969256E-3</v>
      </c>
    </row>
    <row r="672" spans="1:10" x14ac:dyDescent="0.3">
      <c r="A672">
        <f>LN(heatingOilData!B673/heatingOilData!B672)</f>
        <v>-9.367682183867291E-4</v>
      </c>
      <c r="B672">
        <f>LN(heatingOilData!C673/heatingOilData!C672)</f>
        <v>-1.2852292230897831E-3</v>
      </c>
      <c r="C672">
        <f>LN(heatingOilData!D673/heatingOilData!D672)</f>
        <v>-8.9919977284429317E-4</v>
      </c>
      <c r="D672">
        <f>LN(heatingOilData!E673/heatingOilData!E672)</f>
        <v>0</v>
      </c>
      <c r="E672">
        <f>LN(heatingOilData!F673/heatingOilData!F672)</f>
        <v>0</v>
      </c>
      <c r="F672">
        <f>LN(heatingOilData!G673/heatingOilData!G672)</f>
        <v>0</v>
      </c>
      <c r="G672">
        <f>LN(heatingOilData!H673/heatingOilData!H672)</f>
        <v>0</v>
      </c>
      <c r="H672">
        <f>LN(heatingOilData!I673/heatingOilData!I672)</f>
        <v>0</v>
      </c>
      <c r="I672">
        <f>LN(heatingOilData!J673/heatingOilData!J672)</f>
        <v>0</v>
      </c>
      <c r="J672">
        <f>LN(heatingOilData!K673/heatingOilData!K672)</f>
        <v>0</v>
      </c>
    </row>
    <row r="673" spans="1:10" x14ac:dyDescent="0.3">
      <c r="A673">
        <f>LN(heatingOilData!B674/heatingOilData!B673)</f>
        <v>-1.5299193490368592E-2</v>
      </c>
      <c r="B673">
        <f>LN(heatingOilData!C674/heatingOilData!C673)</f>
        <v>-1.2943967705378555E-2</v>
      </c>
      <c r="C673">
        <f>LN(heatingOilData!D674/heatingOilData!D673)</f>
        <v>-1.1763776959828593E-2</v>
      </c>
      <c r="D673">
        <f>LN(heatingOilData!E674/heatingOilData!E673)</f>
        <v>-1.0708651325177596E-2</v>
      </c>
      <c r="E673">
        <f>LN(heatingOilData!F674/heatingOilData!F673)</f>
        <v>-9.7596373993790366E-3</v>
      </c>
      <c r="F673">
        <f>LN(heatingOilData!G674/heatingOilData!G673)</f>
        <v>-8.0494129279438161E-3</v>
      </c>
      <c r="G673">
        <f>LN(heatingOilData!H674/heatingOilData!H673)</f>
        <v>-7.308638416558791E-3</v>
      </c>
      <c r="H673">
        <f>LN(heatingOilData!I674/heatingOilData!I673)</f>
        <v>-6.511045232673031E-3</v>
      </c>
      <c r="I673">
        <f>LN(heatingOilData!J674/heatingOilData!J673)</f>
        <v>-5.5991187710500521E-3</v>
      </c>
      <c r="J673">
        <f>LN(heatingOilData!K674/heatingOilData!K673)</f>
        <v>-5.5886881675759476E-3</v>
      </c>
    </row>
    <row r="674" spans="1:10" x14ac:dyDescent="0.3">
      <c r="A674">
        <f>LN(heatingOilData!B675/heatingOilData!B674)</f>
        <v>2.3326866583324918E-2</v>
      </c>
      <c r="B674">
        <f>LN(heatingOilData!C675/heatingOilData!C674)</f>
        <v>2.1177478676899876E-2</v>
      </c>
      <c r="C674">
        <f>LN(heatingOilData!D675/heatingOilData!D674)</f>
        <v>1.8041261478967518E-2</v>
      </c>
      <c r="D674">
        <f>LN(heatingOilData!E675/heatingOilData!E674)</f>
        <v>1.6020278544268733E-2</v>
      </c>
      <c r="E674">
        <f>LN(heatingOilData!F675/heatingOilData!F674)</f>
        <v>1.5043200236655986E-2</v>
      </c>
      <c r="F674">
        <f>LN(heatingOilData!G675/heatingOilData!G674)</f>
        <v>1.3379915954884457E-2</v>
      </c>
      <c r="G674">
        <f>LN(heatingOilData!H675/heatingOilData!H674)</f>
        <v>1.1849559851169889E-2</v>
      </c>
      <c r="H674">
        <f>LN(heatingOilData!I675/heatingOilData!I674)</f>
        <v>1.0212696692423863E-2</v>
      </c>
      <c r="I674">
        <f>LN(heatingOilData!J675/heatingOilData!J674)</f>
        <v>9.3145233794556768E-3</v>
      </c>
      <c r="J674">
        <f>LN(heatingOilData!K675/heatingOilData!K674)</f>
        <v>1.0222187329418752E-2</v>
      </c>
    </row>
    <row r="675" spans="1:10" x14ac:dyDescent="0.3">
      <c r="A675">
        <f>LN(heatingOilData!B676/heatingOilData!B675)</f>
        <v>-1.1971710509051131E-2</v>
      </c>
      <c r="B675">
        <f>LN(heatingOilData!C676/heatingOilData!C675)</f>
        <v>-9.1525442133051048E-3</v>
      </c>
      <c r="C675">
        <f>LN(heatingOilData!D676/heatingOilData!D675)</f>
        <v>-8.9799454017832452E-3</v>
      </c>
      <c r="D675">
        <f>LN(heatingOilData!E676/heatingOilData!E675)</f>
        <v>-7.9780584496160559E-3</v>
      </c>
      <c r="E675">
        <f>LN(heatingOilData!F676/heatingOilData!F675)</f>
        <v>-7.0509722757910653E-3</v>
      </c>
      <c r="F675">
        <f>LN(heatingOilData!G676/heatingOilData!G675)</f>
        <v>-6.2216892547141255E-3</v>
      </c>
      <c r="G675">
        <f>LN(heatingOilData!H676/heatingOilData!H675)</f>
        <v>-3.631086052040427E-3</v>
      </c>
      <c r="H675">
        <f>LN(heatingOilData!I676/heatingOilData!I675)</f>
        <v>-4.6292092667232524E-3</v>
      </c>
      <c r="I675">
        <f>LN(heatingOilData!J676/heatingOilData!J675)</f>
        <v>-4.6464166857092433E-3</v>
      </c>
      <c r="J675">
        <f>LN(heatingOilData!K676/heatingOilData!K675)</f>
        <v>-4.6334991618427147E-3</v>
      </c>
    </row>
    <row r="676" spans="1:10" x14ac:dyDescent="0.3">
      <c r="A676">
        <f>LN(heatingOilData!B677/heatingOilData!B676)</f>
        <v>-5.8507291554429899E-3</v>
      </c>
      <c r="B676">
        <f>LN(heatingOilData!C677/heatingOilData!C676)</f>
        <v>-3.5000496263019082E-3</v>
      </c>
      <c r="C676">
        <f>LN(heatingOilData!D677/heatingOilData!D676)</f>
        <v>-2.5289030818717423E-3</v>
      </c>
      <c r="D676">
        <f>LN(heatingOilData!E677/heatingOilData!E676)</f>
        <v>-2.4951002072914098E-3</v>
      </c>
      <c r="E676">
        <f>LN(heatingOilData!F677/heatingOilData!F676)</f>
        <v>-2.4796328681086733E-3</v>
      </c>
      <c r="F676">
        <f>LN(heatingOilData!G677/heatingOilData!G676)</f>
        <v>-2.4995549525209503E-3</v>
      </c>
      <c r="G676">
        <f>LN(heatingOilData!H677/heatingOilData!H676)</f>
        <v>-3.4617871867752403E-3</v>
      </c>
      <c r="H676">
        <f>LN(heatingOilData!I677/heatingOilData!I676)</f>
        <v>-3.5325871076851974E-3</v>
      </c>
      <c r="I676">
        <f>LN(heatingOilData!J677/heatingOilData!J676)</f>
        <v>-3.5457721202675672E-3</v>
      </c>
      <c r="J676">
        <f>LN(heatingOilData!K677/heatingOilData!K676)</f>
        <v>-3.5358741593881403E-3</v>
      </c>
    </row>
    <row r="677" spans="1:10" x14ac:dyDescent="0.3">
      <c r="A677">
        <f>LN(heatingOilData!B678/heatingOilData!B677)</f>
        <v>-2.4139103113356902E-2</v>
      </c>
      <c r="B677">
        <f>LN(heatingOilData!C678/heatingOilData!C677)</f>
        <v>-1.8062124028479641E-2</v>
      </c>
      <c r="C677">
        <f>LN(heatingOilData!D678/heatingOilData!D677)</f>
        <v>-1.4941968954258471E-2</v>
      </c>
      <c r="D677">
        <f>LN(heatingOilData!E678/heatingOilData!E677)</f>
        <v>-1.202779063393046E-2</v>
      </c>
      <c r="E677">
        <f>LN(heatingOilData!F678/heatingOilData!F677)</f>
        <v>-1.1055747417628315E-2</v>
      </c>
      <c r="F677">
        <f>LN(heatingOilData!G678/heatingOilData!G677)</f>
        <v>-7.5363715752645053E-3</v>
      </c>
      <c r="G677">
        <f>LN(heatingOilData!H678/heatingOilData!H677)</f>
        <v>-4.9400887219924021E-3</v>
      </c>
      <c r="H677">
        <f>LN(heatingOilData!I678/heatingOilData!I677)</f>
        <v>-3.1713486145050268E-3</v>
      </c>
      <c r="I677">
        <f>LN(heatingOilData!J678/heatingOilData!J677)</f>
        <v>-2.2459301973053554E-3</v>
      </c>
      <c r="J677">
        <f>LN(heatingOilData!K678/heatingOilData!K677)</f>
        <v>-2.2396425935046868E-3</v>
      </c>
    </row>
    <row r="678" spans="1:10" x14ac:dyDescent="0.3">
      <c r="A678">
        <f>LN(heatingOilData!B679/heatingOilData!B678)</f>
        <v>9.2646869981102241E-3</v>
      </c>
      <c r="B678">
        <f>LN(heatingOilData!C679/heatingOilData!C678)</f>
        <v>6.1815313442147224E-3</v>
      </c>
      <c r="C678">
        <f>LN(heatingOilData!D679/heatingOilData!D678)</f>
        <v>4.2136180323526038E-3</v>
      </c>
      <c r="D678">
        <f>LN(heatingOilData!E679/heatingOilData!E678)</f>
        <v>3.2455852507630965E-3</v>
      </c>
      <c r="E678">
        <f>LN(heatingOilData!F679/heatingOilData!F678)</f>
        <v>3.2223443564718761E-3</v>
      </c>
      <c r="F678">
        <f>LN(heatingOilData!G679/heatingOilData!G678)</f>
        <v>2.3387615230046916E-3</v>
      </c>
      <c r="G678">
        <f>LN(heatingOilData!H679/heatingOilData!H678)</f>
        <v>2.3816077942155692E-3</v>
      </c>
      <c r="H678">
        <f>LN(heatingOilData!I679/heatingOilData!I678)</f>
        <v>1.493652256783372E-3</v>
      </c>
      <c r="I678">
        <f>LN(heatingOilData!J679/heatingOilData!J678)</f>
        <v>5.6195562029567794E-4</v>
      </c>
      <c r="J678">
        <f>LN(heatingOilData!K679/heatingOilData!K678)</f>
        <v>5.6038107378468289E-4</v>
      </c>
    </row>
    <row r="679" spans="1:10" x14ac:dyDescent="0.3">
      <c r="A679">
        <f>LN(heatingOilData!B680/heatingOilData!B679)</f>
        <v>1.0131024240757366E-2</v>
      </c>
      <c r="B679">
        <f>LN(heatingOilData!C680/heatingOilData!C679)</f>
        <v>7.9978106961007926E-3</v>
      </c>
      <c r="C679">
        <f>LN(heatingOilData!D680/heatingOilData!D679)</f>
        <v>6.9229644325184839E-3</v>
      </c>
      <c r="D679">
        <f>LN(heatingOilData!E680/heatingOilData!E679)</f>
        <v>5.9230183031220712E-3</v>
      </c>
      <c r="E679">
        <f>LN(heatingOilData!F680/heatingOilData!F679)</f>
        <v>4.9919875461760408E-3</v>
      </c>
      <c r="F679">
        <f>LN(heatingOilData!G680/heatingOilData!G679)</f>
        <v>4.1244566672073244E-3</v>
      </c>
      <c r="G679">
        <f>LN(heatingOilData!H680/heatingOilData!H679)</f>
        <v>2.3759492123845631E-3</v>
      </c>
      <c r="H679">
        <f>LN(heatingOilData!I680/heatingOilData!I679)</f>
        <v>1.4914245866701199E-3</v>
      </c>
      <c r="I679">
        <f>LN(heatingOilData!J680/heatingOilData!J679)</f>
        <v>5.6164000353078772E-4</v>
      </c>
      <c r="J679">
        <f>LN(heatingOilData!K680/heatingOilData!K679)</f>
        <v>-3.7355248846774534E-4</v>
      </c>
    </row>
    <row r="680" spans="1:10" x14ac:dyDescent="0.3">
      <c r="A680">
        <f>LN(heatingOilData!B681/heatingOilData!B680)</f>
        <v>-1.1417698671395914E-3</v>
      </c>
      <c r="B680">
        <f>LN(heatingOilData!C681/heatingOilData!C680)</f>
        <v>-4.8282359348217757E-3</v>
      </c>
      <c r="C680">
        <f>LN(heatingOilData!D681/heatingOilData!D680)</f>
        <v>-4.7315829858143718E-3</v>
      </c>
      <c r="D680">
        <f>LN(heatingOilData!E681/heatingOilData!E680)</f>
        <v>-4.6636855829423236E-3</v>
      </c>
      <c r="E680">
        <f>LN(heatingOilData!F681/heatingOilData!F680)</f>
        <v>-5.5283243785553974E-3</v>
      </c>
      <c r="F680">
        <f>LN(heatingOilData!G681/heatingOilData!G680)</f>
        <v>-6.4632181902120047E-3</v>
      </c>
      <c r="G680">
        <f>LN(heatingOilData!H681/heatingOilData!H680)</f>
        <v>-7.5126326771028885E-3</v>
      </c>
      <c r="H680">
        <f>LN(heatingOilData!I681/heatingOilData!I680)</f>
        <v>-7.6671717345184734E-3</v>
      </c>
      <c r="I680">
        <f>LN(heatingOilData!J681/heatingOilData!J680)</f>
        <v>-9.5910467229250364E-3</v>
      </c>
      <c r="J680">
        <f>LN(heatingOilData!K681/heatingOilData!K680)</f>
        <v>-1.0516528848854628E-2</v>
      </c>
    </row>
    <row r="681" spans="1:10" x14ac:dyDescent="0.3">
      <c r="A681">
        <f>LN(heatingOilData!B682/heatingOilData!B681)</f>
        <v>2.5008354167802022E-2</v>
      </c>
      <c r="B681">
        <f>LN(heatingOilData!C682/heatingOilData!C681)</f>
        <v>2.3365978864686662E-2</v>
      </c>
      <c r="C681">
        <f>LN(heatingOilData!D682/heatingOilData!D681)</f>
        <v>2.1653678957322797E-2</v>
      </c>
      <c r="D681">
        <f>LN(heatingOilData!E682/heatingOilData!E681)</f>
        <v>2.0465168376816199E-2</v>
      </c>
      <c r="E681">
        <f>LN(heatingOilData!F682/heatingOilData!F681)</f>
        <v>1.8602715566749296E-2</v>
      </c>
      <c r="F681">
        <f>LN(heatingOilData!G682/heatingOilData!G681)</f>
        <v>1.7851241617777666E-2</v>
      </c>
      <c r="G681">
        <f>LN(heatingOilData!H682/heatingOilData!H681)</f>
        <v>1.7321975638728223E-2</v>
      </c>
      <c r="H681">
        <f>LN(heatingOilData!I682/heatingOilData!I681)</f>
        <v>1.6753928740899662E-2</v>
      </c>
      <c r="I681">
        <f>LN(heatingOilData!J682/heatingOilData!J681)</f>
        <v>1.6863806052004725E-2</v>
      </c>
      <c r="J681">
        <f>LN(heatingOilData!K682/heatingOilData!K681)</f>
        <v>1.6848021136006985E-2</v>
      </c>
    </row>
    <row r="682" spans="1:10" x14ac:dyDescent="0.3">
      <c r="A682">
        <f>LN(heatingOilData!B683/heatingOilData!B682)</f>
        <v>-9.3284258546352059E-3</v>
      </c>
      <c r="B682">
        <f>LN(heatingOilData!C683/heatingOilData!C682)</f>
        <v>-1.0235878073614729E-2</v>
      </c>
      <c r="C682">
        <f>LN(heatingOilData!D683/heatingOilData!D682)</f>
        <v>-9.686174385331767E-3</v>
      </c>
      <c r="D682">
        <f>LN(heatingOilData!E683/heatingOilData!E682)</f>
        <v>-9.5575948785245873E-3</v>
      </c>
      <c r="E682">
        <f>LN(heatingOilData!F683/heatingOilData!F682)</f>
        <v>-9.5238815112554786E-3</v>
      </c>
      <c r="F682">
        <f>LN(heatingOilData!G683/heatingOilData!G682)</f>
        <v>-9.6000737290193421E-3</v>
      </c>
      <c r="G682">
        <f>LN(heatingOilData!H683/heatingOilData!H682)</f>
        <v>-9.8093429616252972E-3</v>
      </c>
      <c r="H682">
        <f>LN(heatingOilData!I683/heatingOilData!I682)</f>
        <v>-1.001863667497371E-2</v>
      </c>
      <c r="I682">
        <f>LN(heatingOilData!J683/heatingOilData!J682)</f>
        <v>-1.0084119066626047E-2</v>
      </c>
      <c r="J682">
        <f>LN(heatingOilData!K683/heatingOilData!K682)</f>
        <v>-1.0074712079931504E-2</v>
      </c>
    </row>
    <row r="683" spans="1:10" x14ac:dyDescent="0.3">
      <c r="A683">
        <f>LN(heatingOilData!B684/heatingOilData!B683)</f>
        <v>1.6855514806278673E-3</v>
      </c>
      <c r="B683">
        <f>LN(heatingOilData!C684/heatingOilData!C683)</f>
        <v>1.1017261488984703E-3</v>
      </c>
      <c r="C683">
        <f>LN(heatingOilData!D684/heatingOilData!D683)</f>
        <v>1.8022889117907579E-4</v>
      </c>
      <c r="D683">
        <f>LN(heatingOilData!E684/heatingOilData!E683)</f>
        <v>-7.1161718000347285E-4</v>
      </c>
      <c r="E683">
        <f>LN(heatingOilData!F684/heatingOilData!F683)</f>
        <v>-7.0909416195797834E-4</v>
      </c>
      <c r="F683">
        <f>LN(heatingOilData!G684/heatingOilData!G683)</f>
        <v>-2.504025633190314E-3</v>
      </c>
      <c r="G683">
        <f>LN(heatingOilData!H684/heatingOilData!H683)</f>
        <v>-2.5589485723975188E-3</v>
      </c>
      <c r="H683">
        <f>LN(heatingOilData!I684/heatingOilData!I683)</f>
        <v>-2.6138924516750884E-3</v>
      </c>
      <c r="I683">
        <f>LN(heatingOilData!J684/heatingOilData!J683)</f>
        <v>-2.6310859004663165E-3</v>
      </c>
      <c r="J683">
        <f>LN(heatingOilData!K684/heatingOilData!K683)</f>
        <v>-3.5690842808433995E-3</v>
      </c>
    </row>
    <row r="684" spans="1:10" x14ac:dyDescent="0.3">
      <c r="A684">
        <f>LN(heatingOilData!B685/heatingOilData!B684)</f>
        <v>1.8710824266405471E-4</v>
      </c>
      <c r="B684">
        <f>LN(heatingOilData!C685/heatingOilData!C684)</f>
        <v>-3.6710719942390641E-4</v>
      </c>
      <c r="C684">
        <f>LN(heatingOilData!D685/heatingOilData!D684)</f>
        <v>-3.604902706667177E-4</v>
      </c>
      <c r="D684">
        <f>LN(heatingOilData!E685/heatingOilData!E684)</f>
        <v>-3.5599857976542529E-4</v>
      </c>
      <c r="E684">
        <f>LN(heatingOilData!F685/heatingOilData!F684)</f>
        <v>-3.5473572560721424E-4</v>
      </c>
      <c r="F684">
        <f>LN(heatingOilData!G685/heatingOilData!G684)</f>
        <v>-3.5823034594094832E-4</v>
      </c>
      <c r="G684">
        <f>LN(heatingOilData!H685/heatingOilData!H684)</f>
        <v>-3.6609921697576406E-4</v>
      </c>
      <c r="H684">
        <f>LN(heatingOilData!I685/heatingOilData!I684)</f>
        <v>-3.739715825185499E-4</v>
      </c>
      <c r="I684">
        <f>LN(heatingOilData!J685/heatingOilData!J684)</f>
        <v>-3.7643516348909194E-4</v>
      </c>
      <c r="J684">
        <f>LN(heatingOilData!K685/heatingOilData!K684)</f>
        <v>-3.7643516348909194E-4</v>
      </c>
    </row>
    <row r="685" spans="1:10" x14ac:dyDescent="0.3">
      <c r="A685">
        <f>LN(heatingOilData!B686/heatingOilData!B685)</f>
        <v>2.3665367684772398E-2</v>
      </c>
      <c r="B685">
        <f>LN(heatingOilData!C686/heatingOilData!C685)</f>
        <v>1.9993395896246796E-2</v>
      </c>
      <c r="C685">
        <f>LN(heatingOilData!D686/heatingOilData!D685)</f>
        <v>1.6981371506707151E-2</v>
      </c>
      <c r="D685">
        <f>LN(heatingOilData!E686/heatingOilData!E685)</f>
        <v>1.5019276940184583E-2</v>
      </c>
      <c r="E685">
        <f>LN(heatingOilData!F686/heatingOilData!F685)</f>
        <v>1.4092183182396379E-2</v>
      </c>
      <c r="F685">
        <f>LN(heatingOilData!G686/heatingOilData!G685)</f>
        <v>1.2462329708150569E-2</v>
      </c>
      <c r="G685">
        <f>LN(heatingOilData!H686/heatingOilData!H685)</f>
        <v>1.092509045644942E-2</v>
      </c>
      <c r="H685">
        <f>LN(heatingOilData!I686/heatingOilData!I685)</f>
        <v>1.0233599403829464E-2</v>
      </c>
      <c r="I685">
        <f>LN(heatingOilData!J686/heatingOilData!J685)</f>
        <v>9.3686276396348859E-3</v>
      </c>
      <c r="J685">
        <f>LN(heatingOilData!K686/heatingOilData!K685)</f>
        <v>9.3686276396348859E-3</v>
      </c>
    </row>
    <row r="686" spans="1:10" x14ac:dyDescent="0.3">
      <c r="A686">
        <f>LN(heatingOilData!B687/heatingOilData!B686)</f>
        <v>-1.6457898932921247E-3</v>
      </c>
      <c r="B686">
        <f>LN(heatingOilData!C687/heatingOilData!C686)</f>
        <v>-1.2604665394411044E-3</v>
      </c>
      <c r="C686">
        <f>LN(heatingOilData!D687/heatingOilData!D686)</f>
        <v>-3.5454706983708222E-4</v>
      </c>
      <c r="D686">
        <f>LN(heatingOilData!E687/heatingOilData!E686)</f>
        <v>5.2599282355857895E-4</v>
      </c>
      <c r="E686">
        <f>LN(heatingOilData!F687/heatingOilData!F686)</f>
        <v>5.2461310987238349E-4</v>
      </c>
      <c r="F686">
        <f>LN(heatingOilData!G687/heatingOilData!G686)</f>
        <v>5.3064474580271455E-4</v>
      </c>
      <c r="G686">
        <f>LN(heatingOilData!H687/heatingOilData!H686)</f>
        <v>5.4313389585382537E-4</v>
      </c>
      <c r="H686">
        <f>LN(heatingOilData!I687/heatingOilData!I686)</f>
        <v>5.5519572074768156E-4</v>
      </c>
      <c r="I686">
        <f>LN(heatingOilData!J687/heatingOilData!J686)</f>
        <v>5.5933626889429996E-4</v>
      </c>
      <c r="J686">
        <f>LN(heatingOilData!K687/heatingOilData!K686)</f>
        <v>5.5933626889429996E-4</v>
      </c>
    </row>
    <row r="687" spans="1:10" x14ac:dyDescent="0.3">
      <c r="A687">
        <f>LN(heatingOilData!B688/heatingOilData!B687)</f>
        <v>1.0921113278556787E-2</v>
      </c>
      <c r="B687">
        <f>LN(heatingOilData!C688/heatingOilData!C687)</f>
        <v>9.86112876577999E-3</v>
      </c>
      <c r="C687">
        <f>LN(heatingOilData!D688/heatingOilData!D687)</f>
        <v>8.8261826282721185E-3</v>
      </c>
      <c r="D687">
        <f>LN(heatingOilData!E688/heatingOilData!E687)</f>
        <v>8.7260588598069861E-3</v>
      </c>
      <c r="E687">
        <f>LN(heatingOilData!F688/heatingOilData!F687)</f>
        <v>9.5694510161506725E-3</v>
      </c>
      <c r="F687">
        <f>LN(heatingOilData!G688/heatingOilData!G687)</f>
        <v>8.8028737459551233E-3</v>
      </c>
      <c r="G687">
        <f>LN(heatingOilData!H688/heatingOilData!H687)</f>
        <v>9.0090699423659108E-3</v>
      </c>
      <c r="H687">
        <f>LN(heatingOilData!I688/heatingOilData!I687)</f>
        <v>9.2081681938625259E-3</v>
      </c>
      <c r="I687">
        <f>LN(heatingOilData!J688/heatingOilData!J687)</f>
        <v>8.3527167757284412E-3</v>
      </c>
      <c r="J687">
        <f>LN(heatingOilData!K688/heatingOilData!K687)</f>
        <v>8.3527167757284412E-3</v>
      </c>
    </row>
    <row r="688" spans="1:10" x14ac:dyDescent="0.3">
      <c r="A688">
        <f>LN(heatingOilData!B689/heatingOilData!B688)</f>
        <v>2.2730285100660448E-2</v>
      </c>
      <c r="B688">
        <f>LN(heatingOilData!C689/heatingOilData!C688)</f>
        <v>2.3277369095610859E-2</v>
      </c>
      <c r="C688">
        <f>LN(heatingOilData!D689/heatingOilData!D688)</f>
        <v>2.2074416790384941E-2</v>
      </c>
      <c r="D688">
        <f>LN(heatingOilData!E689/heatingOilData!E688)</f>
        <v>2.0977385456667566E-2</v>
      </c>
      <c r="E688">
        <f>LN(heatingOilData!F689/heatingOilData!F688)</f>
        <v>2.0057242192526539E-2</v>
      </c>
      <c r="F688">
        <f>LN(heatingOilData!G689/heatingOilData!G688)</f>
        <v>1.944168161458559E-2</v>
      </c>
      <c r="G688">
        <f>LN(heatingOilData!H689/heatingOilData!H688)</f>
        <v>1.813060684240685E-2</v>
      </c>
      <c r="H688">
        <f>LN(heatingOilData!I689/heatingOilData!I688)</f>
        <v>1.7625603919469258E-2</v>
      </c>
      <c r="I688">
        <f>LN(heatingOilData!J689/heatingOilData!J688)</f>
        <v>1.7770917421954271E-2</v>
      </c>
      <c r="J688">
        <f>LN(heatingOilData!K689/heatingOilData!K688)</f>
        <v>1.6862569643992725E-2</v>
      </c>
    </row>
    <row r="689" spans="1:10" x14ac:dyDescent="0.3">
      <c r="A689">
        <f>LN(heatingOilData!B690/heatingOilData!B689)</f>
        <v>2.4645134435709079E-2</v>
      </c>
      <c r="B689">
        <f>LN(heatingOilData!C690/heatingOilData!C689)</f>
        <v>2.5810104426390357E-2</v>
      </c>
      <c r="C689">
        <f>LN(heatingOilData!D690/heatingOilData!D689)</f>
        <v>2.3782333717925989E-2</v>
      </c>
      <c r="D689">
        <f>LN(heatingOilData!E690/heatingOilData!E689)</f>
        <v>2.1046319387661879E-2</v>
      </c>
      <c r="E689">
        <f>LN(heatingOilData!F690/heatingOilData!F689)</f>
        <v>2.0161973290344103E-2</v>
      </c>
      <c r="F689">
        <f>LN(heatingOilData!G690/heatingOilData!G689)</f>
        <v>1.7044898765932546E-2</v>
      </c>
      <c r="G689">
        <f>LN(heatingOilData!H690/heatingOilData!H689)</f>
        <v>1.3993581505083218E-2</v>
      </c>
      <c r="H689">
        <f>LN(heatingOilData!I690/heatingOilData!I689)</f>
        <v>1.2529249279836785E-2</v>
      </c>
      <c r="I689">
        <f>LN(heatingOilData!J690/heatingOilData!J689)</f>
        <v>1.1734045637214835E-2</v>
      </c>
      <c r="J689">
        <f>LN(heatingOilData!K690/heatingOilData!K689)</f>
        <v>1.1744646698987985E-2</v>
      </c>
    </row>
    <row r="690" spans="1:10" x14ac:dyDescent="0.3">
      <c r="A690">
        <f>LN(heatingOilData!B691/heatingOilData!B690)</f>
        <v>5.1661902400161512E-3</v>
      </c>
      <c r="B690">
        <f>LN(heatingOilData!C691/heatingOilData!C690)</f>
        <v>6.4341569750706058E-3</v>
      </c>
      <c r="C690">
        <f>LN(heatingOilData!D691/heatingOilData!D690)</f>
        <v>7.1924705815045696E-3</v>
      </c>
      <c r="D690">
        <f>LN(heatingOilData!E691/heatingOilData!E690)</f>
        <v>7.9655250245746437E-3</v>
      </c>
      <c r="E690">
        <f>LN(heatingOilData!F691/heatingOilData!F690)</f>
        <v>7.1269051143275398E-3</v>
      </c>
      <c r="F690">
        <f>LN(heatingOilData!G691/heatingOilData!G690)</f>
        <v>7.2409173827014195E-3</v>
      </c>
      <c r="G690">
        <f>LN(heatingOilData!H691/heatingOilData!H690)</f>
        <v>7.4414118587011165E-3</v>
      </c>
      <c r="H690">
        <f>LN(heatingOilData!I691/heatingOilData!I690)</f>
        <v>7.6194219956295462E-3</v>
      </c>
      <c r="I690">
        <f>LN(heatingOilData!J691/heatingOilData!J690)</f>
        <v>7.687532272847194E-3</v>
      </c>
      <c r="J690">
        <f>LN(heatingOilData!K691/heatingOilData!K690)</f>
        <v>7.6944103332342671E-3</v>
      </c>
    </row>
    <row r="691" spans="1:10" x14ac:dyDescent="0.3">
      <c r="A691">
        <f>LN(heatingOilData!B692/heatingOilData!B691)</f>
        <v>-4.9935532089443839E-3</v>
      </c>
      <c r="B691">
        <f>LN(heatingOilData!C692/heatingOilData!C691)</f>
        <v>-8.1342593906814885E-3</v>
      </c>
      <c r="C691">
        <f>LN(heatingOilData!D692/heatingOilData!D691)</f>
        <v>-5.0125418235442863E-3</v>
      </c>
      <c r="D691">
        <f>LN(heatingOilData!E692/heatingOilData!E691)</f>
        <v>-4.1407926660313879E-3</v>
      </c>
      <c r="E691">
        <f>LN(heatingOilData!F692/heatingOilData!F691)</f>
        <v>-3.3085224555607327E-3</v>
      </c>
      <c r="F691">
        <f>LN(heatingOilData!G692/heatingOilData!G691)</f>
        <v>-2.5199509345131652E-3</v>
      </c>
      <c r="G691">
        <f>LN(heatingOilData!H692/heatingOilData!H691)</f>
        <v>-2.5895569067336775E-3</v>
      </c>
      <c r="H691">
        <f>LN(heatingOilData!I692/heatingOilData!I691)</f>
        <v>-2.6513493216200308E-3</v>
      </c>
      <c r="I691">
        <f>LN(heatingOilData!J692/heatingOilData!J691)</f>
        <v>-2.6749904493028904E-3</v>
      </c>
      <c r="J691">
        <f>LN(heatingOilData!K692/heatingOilData!K691)</f>
        <v>-2.6773777707164029E-3</v>
      </c>
    </row>
    <row r="692" spans="1:10" x14ac:dyDescent="0.3">
      <c r="A692">
        <f>LN(heatingOilData!B693/heatingOilData!B692)</f>
        <v>4.4781335600457455E-3</v>
      </c>
      <c r="B692">
        <f>LN(heatingOilData!C693/heatingOilData!C692)</f>
        <v>7.7966496643146407E-3</v>
      </c>
      <c r="C692">
        <f>LN(heatingOilData!D693/heatingOilData!D692)</f>
        <v>2.1751870033839735E-3</v>
      </c>
      <c r="D692">
        <f>LN(heatingOilData!E693/heatingOilData!E692)</f>
        <v>-4.4913990499013531E-3</v>
      </c>
      <c r="E692">
        <f>LN(heatingOilData!F693/heatingOilData!F692)</f>
        <v>-2.0422537710801929E-2</v>
      </c>
      <c r="F692">
        <f>LN(heatingOilData!G693/heatingOilData!G692)</f>
        <v>-3.28290722615888E-2</v>
      </c>
      <c r="G692">
        <f>LN(heatingOilData!H693/heatingOilData!H692)</f>
        <v>-2.9292631963588039E-2</v>
      </c>
      <c r="H692">
        <f>LN(heatingOilData!I693/heatingOilData!I692)</f>
        <v>-1.4619622126231111E-2</v>
      </c>
      <c r="I692">
        <f>LN(heatingOilData!J693/heatingOilData!J692)</f>
        <v>-6.6290666479473428E-3</v>
      </c>
      <c r="J692">
        <f>LN(heatingOilData!K693/heatingOilData!K692)</f>
        <v>2.3208079684003541E-3</v>
      </c>
    </row>
    <row r="693" spans="1:10" x14ac:dyDescent="0.3">
      <c r="A693">
        <f>LN(heatingOilData!B694/heatingOilData!B693)</f>
        <v>2.7292142288007554E-2</v>
      </c>
      <c r="B693">
        <f>LN(heatingOilData!C694/heatingOilData!C693)</f>
        <v>2.4680258853469021E-2</v>
      </c>
      <c r="C693">
        <f>LN(heatingOilData!D694/heatingOilData!D693)</f>
        <v>2.280336746103806E-2</v>
      </c>
      <c r="D693">
        <f>LN(heatingOilData!E694/heatingOilData!E693)</f>
        <v>2.1115928083766274E-2</v>
      </c>
      <c r="E693">
        <f>LN(heatingOilData!F694/heatingOilData!F693)</f>
        <v>1.8930123869416487E-2</v>
      </c>
      <c r="F693">
        <f>LN(heatingOilData!G694/heatingOilData!G693)</f>
        <v>1.6891128924942607E-2</v>
      </c>
      <c r="G693">
        <f>LN(heatingOilData!H694/heatingOilData!H693)</f>
        <v>1.5542524109256351E-2</v>
      </c>
      <c r="H693">
        <f>LN(heatingOilData!I694/heatingOilData!I693)</f>
        <v>1.4796597615587662E-2</v>
      </c>
      <c r="I693">
        <f>LN(heatingOilData!J694/heatingOilData!J693)</f>
        <v>1.392382366468288E-2</v>
      </c>
      <c r="J693">
        <f>LN(heatingOilData!K694/heatingOilData!K693)</f>
        <v>1.2933123842700893E-2</v>
      </c>
    </row>
    <row r="694" spans="1:10" x14ac:dyDescent="0.3">
      <c r="A694">
        <f>LN(heatingOilData!B695/heatingOilData!B694)</f>
        <v>3.6290001405200646E-2</v>
      </c>
      <c r="B694">
        <f>LN(heatingOilData!C695/heatingOilData!C694)</f>
        <v>3.3846644331810317E-2</v>
      </c>
      <c r="C694">
        <f>LN(heatingOilData!D695/heatingOilData!D694)</f>
        <v>3.1202273933521686E-2</v>
      </c>
      <c r="D694">
        <f>LN(heatingOilData!E695/heatingOilData!E694)</f>
        <v>3.0385747391870929E-2</v>
      </c>
      <c r="E694">
        <f>LN(heatingOilData!F695/heatingOilData!F694)</f>
        <v>2.7659074372996435E-2</v>
      </c>
      <c r="F694">
        <f>LN(heatingOilData!G695/heatingOilData!G694)</f>
        <v>2.0134340598411751E-2</v>
      </c>
      <c r="G694">
        <f>LN(heatingOilData!H695/heatingOilData!H694)</f>
        <v>1.5477224000406827E-2</v>
      </c>
      <c r="H694">
        <f>LN(heatingOilData!I695/heatingOilData!I694)</f>
        <v>1.3883010078941911E-2</v>
      </c>
      <c r="I694">
        <f>LN(heatingOilData!J695/heatingOilData!J694)</f>
        <v>1.2157668910079914E-2</v>
      </c>
      <c r="J694">
        <f>LN(heatingOilData!K695/heatingOilData!K694)</f>
        <v>1.207258123426924E-2</v>
      </c>
    </row>
    <row r="695" spans="1:10" x14ac:dyDescent="0.3">
      <c r="A695">
        <f>LN(heatingOilData!B696/heatingOilData!B695)</f>
        <v>-3.8131160181228106E-2</v>
      </c>
      <c r="B695">
        <f>LN(heatingOilData!C696/heatingOilData!C695)</f>
        <v>-3.4340918993821488E-2</v>
      </c>
      <c r="C695">
        <f>LN(heatingOilData!D696/heatingOilData!D695)</f>
        <v>-3.2510104755865972E-2</v>
      </c>
      <c r="D695">
        <f>LN(heatingOilData!E696/heatingOilData!E695)</f>
        <v>-3.0875583306637033E-2</v>
      </c>
      <c r="E695">
        <f>LN(heatingOilData!F696/heatingOilData!F695)</f>
        <v>-2.9818723023674165E-2</v>
      </c>
      <c r="F695">
        <f>LN(heatingOilData!G696/heatingOilData!G695)</f>
        <v>-2.8371902196039567E-2</v>
      </c>
      <c r="G695">
        <f>LN(heatingOilData!H696/heatingOilData!H695)</f>
        <v>-2.7466084099794202E-2</v>
      </c>
      <c r="H695">
        <f>LN(heatingOilData!I696/heatingOilData!I695)</f>
        <v>-2.6885241521350908E-2</v>
      </c>
      <c r="I695">
        <f>LN(heatingOilData!J696/heatingOilData!J695)</f>
        <v>-2.6081492574762659E-2</v>
      </c>
      <c r="J695">
        <f>LN(heatingOilData!K696/heatingOilData!K695)</f>
        <v>-2.5897686226111605E-2</v>
      </c>
    </row>
    <row r="696" spans="1:10" x14ac:dyDescent="0.3">
      <c r="A696">
        <f>LN(heatingOilData!B697/heatingOilData!B696)</f>
        <v>-1.5089281092543613E-3</v>
      </c>
      <c r="B696">
        <f>LN(heatingOilData!C697/heatingOilData!C696)</f>
        <v>3.2954358512109737E-4</v>
      </c>
      <c r="C696">
        <f>LN(heatingOilData!D697/heatingOilData!D696)</f>
        <v>1.1444454776463049E-3</v>
      </c>
      <c r="D696">
        <f>LN(heatingOilData!E697/heatingOilData!E696)</f>
        <v>1.9579056670574117E-3</v>
      </c>
      <c r="E696">
        <f>LN(heatingOilData!F697/heatingOilData!F696)</f>
        <v>3.6520624920631487E-3</v>
      </c>
      <c r="F696">
        <f>LN(heatingOilData!G697/heatingOilData!G696)</f>
        <v>5.4992405300479889E-3</v>
      </c>
      <c r="G696">
        <f>LN(heatingOilData!H697/heatingOilData!H696)</f>
        <v>6.5411706755455299E-3</v>
      </c>
      <c r="H696">
        <f>LN(heatingOilData!I697/heatingOilData!I696)</f>
        <v>6.6112989851092171E-3</v>
      </c>
      <c r="I696">
        <f>LN(heatingOilData!J697/heatingOilData!J696)</f>
        <v>6.6290666479474321E-3</v>
      </c>
      <c r="J696">
        <f>LN(heatingOilData!K697/heatingOilData!K696)</f>
        <v>6.5818969268199396E-3</v>
      </c>
    </row>
    <row r="697" spans="1:10" x14ac:dyDescent="0.3">
      <c r="A697">
        <f>LN(heatingOilData!B698/heatingOilData!B697)</f>
        <v>9.352105570280142E-3</v>
      </c>
      <c r="B697">
        <f>LN(heatingOilData!C698/heatingOilData!C697)</f>
        <v>9.1834033391766292E-3</v>
      </c>
      <c r="C697">
        <f>LN(heatingOilData!D698/heatingOilData!D697)</f>
        <v>9.1087161982403003E-3</v>
      </c>
      <c r="D697">
        <f>LN(heatingOilData!E698/heatingOilData!E697)</f>
        <v>8.2785961000030311E-3</v>
      </c>
      <c r="E697">
        <f>LN(heatingOilData!F698/heatingOilData!F697)</f>
        <v>8.4151969252844981E-3</v>
      </c>
      <c r="F697">
        <f>LN(heatingOilData!G698/heatingOilData!G697)</f>
        <v>8.7023840727617451E-3</v>
      </c>
      <c r="G697">
        <f>LN(heatingOilData!H698/heatingOilData!H697)</f>
        <v>8.9466433084569794E-3</v>
      </c>
      <c r="H697">
        <f>LN(heatingOilData!I698/heatingOilData!I697)</f>
        <v>9.0418132179182244E-3</v>
      </c>
      <c r="I697">
        <f>LN(heatingOilData!J698/heatingOilData!J697)</f>
        <v>9.0659229066026269E-3</v>
      </c>
      <c r="J697">
        <f>LN(heatingOilData!K698/heatingOilData!K697)</f>
        <v>9.0019141110192318E-3</v>
      </c>
    </row>
    <row r="698" spans="1:10" x14ac:dyDescent="0.3">
      <c r="A698">
        <f>LN(heatingOilData!B699/heatingOilData!B698)</f>
        <v>-1.3306721857050613E-3</v>
      </c>
      <c r="B698">
        <f>LN(heatingOilData!C699/heatingOilData!C698)</f>
        <v>-1.470228150155594E-3</v>
      </c>
      <c r="C698">
        <f>LN(heatingOilData!D699/heatingOilData!D698)</f>
        <v>1.6190399128715254E-4</v>
      </c>
      <c r="D698">
        <f>LN(heatingOilData!E699/heatingOilData!E698)</f>
        <v>1.6164228597391556E-4</v>
      </c>
      <c r="E698">
        <f>LN(heatingOilData!F699/heatingOilData!F698)</f>
        <v>1.6429803700798465E-4</v>
      </c>
      <c r="F698">
        <f>LN(heatingOilData!G699/heatingOilData!G698)</f>
        <v>1.0188487891028481E-3</v>
      </c>
      <c r="G698">
        <f>LN(heatingOilData!H699/heatingOilData!H698)</f>
        <v>1.9192189438107378E-3</v>
      </c>
      <c r="H698">
        <f>LN(heatingOilData!I699/heatingOilData!I698)</f>
        <v>2.8198820236713701E-3</v>
      </c>
      <c r="I698">
        <f>LN(heatingOilData!J699/heatingOilData!J698)</f>
        <v>3.7092685821201797E-3</v>
      </c>
      <c r="J698">
        <f>LN(heatingOilData!K699/heatingOilData!K698)</f>
        <v>3.683245416296368E-3</v>
      </c>
    </row>
    <row r="699" spans="1:10" x14ac:dyDescent="0.3">
      <c r="A699">
        <f>LN(heatingOilData!B700/heatingOilData!B699)</f>
        <v>-2.1661259823559814E-3</v>
      </c>
      <c r="B699">
        <f>LN(heatingOilData!C700/heatingOilData!C699)</f>
        <v>-4.9055679178510955E-4</v>
      </c>
      <c r="C699">
        <f>LN(heatingOilData!D700/heatingOilData!D699)</f>
        <v>-4.857906337945662E-4</v>
      </c>
      <c r="D699">
        <f>LN(heatingOilData!E700/heatingOilData!E699)</f>
        <v>3.2320620837276672E-4</v>
      </c>
      <c r="E699">
        <f>LN(heatingOilData!F700/heatingOilData!F699)</f>
        <v>1.1493310517298684E-3</v>
      </c>
      <c r="F699">
        <f>LN(heatingOilData!G700/heatingOilData!G699)</f>
        <v>2.0345886977874567E-3</v>
      </c>
      <c r="G699">
        <f>LN(heatingOilData!H700/heatingOilData!H699)</f>
        <v>2.0895010214199618E-3</v>
      </c>
      <c r="H699">
        <f>LN(heatingOilData!I700/heatingOilData!I699)</f>
        <v>2.1097054238496567E-3</v>
      </c>
      <c r="I699">
        <f>LN(heatingOilData!J700/heatingOilData!J699)</f>
        <v>2.1134210050279363E-3</v>
      </c>
      <c r="J699">
        <f>LN(heatingOilData!K700/heatingOilData!K699)</f>
        <v>2.0986366569212054E-3</v>
      </c>
    </row>
    <row r="700" spans="1:10" x14ac:dyDescent="0.3">
      <c r="A700">
        <f>LN(heatingOilData!B701/heatingOilData!B700)</f>
        <v>-2.8423500318540469E-2</v>
      </c>
      <c r="B700">
        <f>LN(heatingOilData!C701/heatingOilData!C700)</f>
        <v>-2.7862498892736828E-2</v>
      </c>
      <c r="C700">
        <f>LN(heatingOilData!D701/heatingOilData!D700)</f>
        <v>-2.5924339432428906E-2</v>
      </c>
      <c r="D700">
        <f>LN(heatingOilData!E701/heatingOilData!E700)</f>
        <v>-2.5031981851622045E-2</v>
      </c>
      <c r="E700">
        <f>LN(heatingOilData!F701/heatingOilData!F700)</f>
        <v>-2.3745407900802287E-2</v>
      </c>
      <c r="F700">
        <f>LN(heatingOilData!G701/heatingOilData!G700)</f>
        <v>-2.1918685707646275E-2</v>
      </c>
      <c r="G700">
        <f>LN(heatingOilData!H701/heatingOilData!H700)</f>
        <v>-2.0738880368672347E-2</v>
      </c>
      <c r="H700">
        <f>LN(heatingOilData!I701/heatingOilData!I700)</f>
        <v>-2.0941315397623023E-2</v>
      </c>
      <c r="I700">
        <f>LN(heatingOilData!J701/heatingOilData!J700)</f>
        <v>-2.097854713115533E-2</v>
      </c>
      <c r="J700">
        <f>LN(heatingOilData!K701/heatingOilData!K700)</f>
        <v>-2.0830408951607947E-2</v>
      </c>
    </row>
    <row r="701" spans="1:10" x14ac:dyDescent="0.3">
      <c r="A701">
        <f>LN(heatingOilData!B702/heatingOilData!B701)</f>
        <v>-2.1860690111492401E-2</v>
      </c>
      <c r="B701">
        <f>LN(heatingOilData!C702/heatingOilData!C701)</f>
        <v>-2.1934059647281453E-2</v>
      </c>
      <c r="C701">
        <f>LN(heatingOilData!D702/heatingOilData!D701)</f>
        <v>-2.0827088047154791E-2</v>
      </c>
      <c r="D701">
        <f>LN(heatingOilData!E702/heatingOilData!E701)</f>
        <v>-1.9067311226202897E-2</v>
      </c>
      <c r="E701">
        <f>LN(heatingOilData!F702/heatingOilData!F701)</f>
        <v>-1.6775789504837012E-2</v>
      </c>
      <c r="F701">
        <f>LN(heatingOilData!G702/heatingOilData!G701)</f>
        <v>-1.3771681092266525E-2</v>
      </c>
      <c r="G701">
        <f>LN(heatingOilData!H702/heatingOilData!H701)</f>
        <v>-1.232929046070844E-2</v>
      </c>
      <c r="H701">
        <f>LN(heatingOilData!I702/heatingOilData!I701)</f>
        <v>-1.1544139746865311E-2</v>
      </c>
      <c r="I701">
        <f>LN(heatingOilData!J702/heatingOilData!J701)</f>
        <v>-1.156500060131615E-2</v>
      </c>
      <c r="J701">
        <f>LN(heatingOilData!K702/heatingOilData!K701)</f>
        <v>-1.1482006301809913E-2</v>
      </c>
    </row>
    <row r="702" spans="1:10" x14ac:dyDescent="0.3">
      <c r="A702">
        <f>LN(heatingOilData!B703/heatingOilData!B702)</f>
        <v>-1.2286091935990555E-3</v>
      </c>
      <c r="B702">
        <f>LN(heatingOilData!C703/heatingOilData!C702)</f>
        <v>-3.6166404701885504E-3</v>
      </c>
      <c r="C702">
        <f>LN(heatingOilData!D703/heatingOilData!D702)</f>
        <v>-4.4225280451246326E-3</v>
      </c>
      <c r="D702">
        <f>LN(heatingOilData!E703/heatingOilData!E702)</f>
        <v>-4.400074792363963E-3</v>
      </c>
      <c r="E702">
        <f>LN(heatingOilData!F703/heatingOilData!F702)</f>
        <v>-4.4528246206350791E-3</v>
      </c>
      <c r="F702">
        <f>LN(heatingOilData!G703/heatingOilData!G702)</f>
        <v>-4.5742514663675441E-3</v>
      </c>
      <c r="G702">
        <f>LN(heatingOilData!H703/heatingOilData!H702)</f>
        <v>-4.6855374964046544E-3</v>
      </c>
      <c r="H702">
        <f>LN(heatingOilData!I703/heatingOilData!I702)</f>
        <v>-4.7281411959459001E-3</v>
      </c>
      <c r="I702">
        <f>LN(heatingOilData!J703/heatingOilData!J702)</f>
        <v>-4.7367550761803932E-3</v>
      </c>
      <c r="J702">
        <f>LN(heatingOilData!K703/heatingOilData!K702)</f>
        <v>-4.7024865097314364E-3</v>
      </c>
    </row>
    <row r="703" spans="1:10" x14ac:dyDescent="0.3">
      <c r="A703">
        <f>LN(heatingOilData!B704/heatingOilData!B703)</f>
        <v>1.8617327628081562E-2</v>
      </c>
      <c r="B703">
        <f>LN(heatingOilData!C704/heatingOilData!C703)</f>
        <v>1.7445285934648568E-2</v>
      </c>
      <c r="C703">
        <f>LN(heatingOilData!D704/heatingOilData!D703)</f>
        <v>1.5561883735831256E-2</v>
      </c>
      <c r="D703">
        <f>LN(heatingOilData!E704/heatingOilData!E703)</f>
        <v>1.3811908974710602E-2</v>
      </c>
      <c r="E703">
        <f>LN(heatingOilData!F704/heatingOilData!F703)</f>
        <v>1.2282651855841707E-2</v>
      </c>
      <c r="F703">
        <f>LN(heatingOilData!G704/heatingOilData!G703)</f>
        <v>1.0873484894354777E-2</v>
      </c>
      <c r="G703">
        <f>LN(heatingOilData!H704/heatingOilData!H703)</f>
        <v>9.3492230793469997E-3</v>
      </c>
      <c r="H703">
        <f>LN(heatingOilData!I704/heatingOilData!I703)</f>
        <v>8.5307714005612243E-3</v>
      </c>
      <c r="I703">
        <f>LN(heatingOilData!J704/heatingOilData!J703)</f>
        <v>8.5462834928481286E-3</v>
      </c>
      <c r="J703">
        <f>LN(heatingOilData!K704/heatingOilData!K703)</f>
        <v>8.484571162100803E-3</v>
      </c>
    </row>
    <row r="704" spans="1:10" x14ac:dyDescent="0.3">
      <c r="A704">
        <f>LN(heatingOilData!B705/heatingOilData!B704)</f>
        <v>-1.0571106152452232E-2</v>
      </c>
      <c r="B704">
        <f>LN(heatingOilData!C705/heatingOilData!C704)</f>
        <v>-1.4344508256400252E-2</v>
      </c>
      <c r="C704">
        <f>LN(heatingOilData!D705/heatingOilData!D704)</f>
        <v>-1.4199021514662166E-2</v>
      </c>
      <c r="D704">
        <f>LN(heatingOilData!E705/heatingOilData!E704)</f>
        <v>-1.4151179546243151E-2</v>
      </c>
      <c r="E704">
        <f>LN(heatingOilData!F705/heatingOilData!F704)</f>
        <v>-1.4344508256400252E-2</v>
      </c>
      <c r="F704">
        <f>LN(heatingOilData!G705/heatingOilData!G704)</f>
        <v>-1.4760415583120573E-2</v>
      </c>
      <c r="G704">
        <f>LN(heatingOilData!H705/heatingOilData!H704)</f>
        <v>-1.5146340763672881E-2</v>
      </c>
      <c r="H704">
        <f>LN(heatingOilData!I705/heatingOilData!I704)</f>
        <v>-1.5298058315011388E-2</v>
      </c>
      <c r="I704">
        <f>LN(heatingOilData!J705/heatingOilData!J704)</f>
        <v>-1.5325970478226708E-2</v>
      </c>
      <c r="J704">
        <f>LN(heatingOilData!K705/heatingOilData!K704)</f>
        <v>-1.5214928536877568E-2</v>
      </c>
    </row>
    <row r="705" spans="1:10" x14ac:dyDescent="0.3">
      <c r="A705">
        <f>LN(heatingOilData!B706/heatingOilData!B705)</f>
        <v>7.290433262679274E-3</v>
      </c>
      <c r="B705">
        <f>LN(heatingOilData!C706/heatingOilData!C705)</f>
        <v>9.5858317033209114E-3</v>
      </c>
      <c r="C705">
        <f>LN(heatingOilData!D706/heatingOilData!D705)</f>
        <v>9.4883802332056157E-3</v>
      </c>
      <c r="D705">
        <f>LN(heatingOilData!E706/heatingOilData!E705)</f>
        <v>8.6156458272422173E-3</v>
      </c>
      <c r="E705">
        <f>LN(heatingOilData!F706/heatingOilData!F705)</f>
        <v>9.5858317033209114E-3</v>
      </c>
      <c r="F705">
        <f>LN(heatingOilData!G706/heatingOilData!G705)</f>
        <v>9.8644449709137955E-3</v>
      </c>
      <c r="G705">
        <f>LN(heatingOilData!H706/heatingOilData!H705)</f>
        <v>1.0123007631448598E-2</v>
      </c>
      <c r="H705">
        <f>LN(heatingOilData!I706/heatingOilData!I705)</f>
        <v>1.0224664573681925E-2</v>
      </c>
      <c r="I705">
        <f>LN(heatingOilData!J706/heatingOilData!J705)</f>
        <v>1.0243367414761045E-2</v>
      </c>
      <c r="J705">
        <f>LN(heatingOilData!K706/heatingOilData!K705)</f>
        <v>1.1071898202913807E-2</v>
      </c>
    </row>
    <row r="706" spans="1:10" x14ac:dyDescent="0.3">
      <c r="A706">
        <f>LN(heatingOilData!B707/heatingOilData!B706)</f>
        <v>-3.1179654568786797E-3</v>
      </c>
      <c r="B706">
        <f>LN(heatingOilData!C707/heatingOilData!C706)</f>
        <v>-6.8166328474592063E-4</v>
      </c>
      <c r="C706">
        <f>LN(heatingOilData!D707/heatingOilData!D706)</f>
        <v>1.6861984695548467E-4</v>
      </c>
      <c r="D706">
        <f>LN(heatingOilData!E707/heatingOilData!E706)</f>
        <v>1.0087425199697539E-3</v>
      </c>
      <c r="E706">
        <f>LN(heatingOilData!F707/heatingOilData!F706)</f>
        <v>1.0216244716257697E-3</v>
      </c>
      <c r="F706">
        <f>LN(heatingOilData!G707/heatingOilData!G706)</f>
        <v>1.0511563686868659E-3</v>
      </c>
      <c r="G706">
        <f>LN(heatingOilData!H707/heatingOilData!H706)</f>
        <v>1.0785548412078441E-3</v>
      </c>
      <c r="H706">
        <f>LN(heatingOilData!I707/heatingOilData!I706)</f>
        <v>1.0893247264550212E-3</v>
      </c>
      <c r="I706">
        <f>LN(heatingOilData!J707/heatingOilData!J706)</f>
        <v>1.0913060377361543E-3</v>
      </c>
      <c r="J706">
        <f>LN(heatingOilData!K707/heatingOilData!K706)</f>
        <v>1.8048912602016206E-4</v>
      </c>
    </row>
    <row r="707" spans="1:10" x14ac:dyDescent="0.3">
      <c r="A707">
        <f>LN(heatingOilData!B708/heatingOilData!B707)</f>
        <v>1.9414749493237776E-2</v>
      </c>
      <c r="B707">
        <f>LN(heatingOilData!C708/heatingOilData!C707)</f>
        <v>1.8578477275256914E-2</v>
      </c>
      <c r="C707">
        <f>LN(heatingOilData!D708/heatingOilData!D707)</f>
        <v>1.7217307880279902E-2</v>
      </c>
      <c r="D707">
        <f>LN(heatingOilData!E708/heatingOilData!E707)</f>
        <v>1.6333696462062224E-2</v>
      </c>
      <c r="E707">
        <f>LN(heatingOilData!F708/heatingOilData!F707)</f>
        <v>1.5703150874881982E-2</v>
      </c>
      <c r="F707">
        <f>LN(heatingOilData!G708/heatingOilData!G707)</f>
        <v>1.5291349211577637E-2</v>
      </c>
      <c r="G707">
        <f>LN(heatingOilData!H708/heatingOilData!H707)</f>
        <v>1.5686596167699692E-2</v>
      </c>
      <c r="H707">
        <f>LN(heatingOilData!I708/heatingOilData!I707)</f>
        <v>1.5841915465657923E-2</v>
      </c>
      <c r="I707">
        <f>LN(heatingOilData!J708/heatingOilData!J707)</f>
        <v>1.5870486394240074E-2</v>
      </c>
      <c r="J707">
        <f>LN(heatingOilData!K708/heatingOilData!K707)</f>
        <v>1.5756816596677069E-2</v>
      </c>
    </row>
    <row r="708" spans="1:10" x14ac:dyDescent="0.3">
      <c r="A708">
        <f>LN(heatingOilData!B709/heatingOilData!B708)</f>
        <v>-1.1637988620117938E-2</v>
      </c>
      <c r="B708">
        <f>LN(heatingOilData!C709/heatingOilData!C708)</f>
        <v>-1.2460171309768444E-2</v>
      </c>
      <c r="C708">
        <f>LN(heatingOilData!D709/heatingOilData!D708)</f>
        <v>-1.2004145480989785E-2</v>
      </c>
      <c r="D708">
        <f>LN(heatingOilData!E709/heatingOilData!E708)</f>
        <v>-1.1138008917020954E-2</v>
      </c>
      <c r="E708">
        <f>LN(heatingOilData!F709/heatingOilData!F708)</f>
        <v>-9.5952255406121061E-3</v>
      </c>
      <c r="F708">
        <f>LN(heatingOilData!G709/heatingOilData!G708)</f>
        <v>-9.0075093686991393E-3</v>
      </c>
      <c r="G708">
        <f>LN(heatingOilData!H709/heatingOilData!H708)</f>
        <v>-9.2395824334816929E-3</v>
      </c>
      <c r="H708">
        <f>LN(heatingOilData!I709/heatingOilData!I708)</f>
        <v>-9.3307692936588273E-3</v>
      </c>
      <c r="I708">
        <f>LN(heatingOilData!J709/heatingOilData!J708)</f>
        <v>-9.3475424467310483E-3</v>
      </c>
      <c r="J708">
        <f>LN(heatingOilData!K709/heatingOilData!K708)</f>
        <v>-9.2808090744728559E-3</v>
      </c>
    </row>
    <row r="709" spans="1:10" x14ac:dyDescent="0.3">
      <c r="A709">
        <f>LN(heatingOilData!B710/heatingOilData!B709)</f>
        <v>-1.8416086835993686E-2</v>
      </c>
      <c r="B709">
        <f>LN(heatingOilData!C710/heatingOilData!C709)</f>
        <v>-1.7605787626444176E-2</v>
      </c>
      <c r="C709">
        <f>LN(heatingOilData!D710/heatingOilData!D709)</f>
        <v>-1.5721733679682295E-2</v>
      </c>
      <c r="D709">
        <f>LN(heatingOilData!E710/heatingOilData!E709)</f>
        <v>-1.3972115186817997E-2</v>
      </c>
      <c r="E709">
        <f>LN(heatingOilData!F710/heatingOilData!F709)</f>
        <v>-1.1568689757447596E-2</v>
      </c>
      <c r="F709">
        <f>LN(heatingOilData!G710/heatingOilData!G709)</f>
        <v>-9.264990669758652E-3</v>
      </c>
      <c r="G709">
        <f>LN(heatingOilData!H710/heatingOilData!H709)</f>
        <v>-7.7054408665843642E-3</v>
      </c>
      <c r="H709">
        <f>LN(heatingOilData!I710/heatingOilData!I709)</f>
        <v>-5.9669284714925037E-3</v>
      </c>
      <c r="I709">
        <f>LN(heatingOilData!J710/heatingOilData!J709)</f>
        <v>-5.0697193502505112E-3</v>
      </c>
      <c r="J709">
        <f>LN(heatingOilData!K710/heatingOilData!K709)</f>
        <v>-5.0332660636524407E-3</v>
      </c>
    </row>
    <row r="710" spans="1:10" x14ac:dyDescent="0.3">
      <c r="A710">
        <f>LN(heatingOilData!B711/heatingOilData!B710)</f>
        <v>1.2372729066341508E-2</v>
      </c>
      <c r="B710">
        <f>LN(heatingOilData!C711/heatingOilData!C710)</f>
        <v>1.233948818774532E-2</v>
      </c>
      <c r="C710">
        <f>LN(heatingOilData!D711/heatingOilData!D710)</f>
        <v>1.219320779740693E-2</v>
      </c>
      <c r="D710">
        <f>LN(heatingOilData!E711/heatingOilData!E710)</f>
        <v>1.2131572543917194E-2</v>
      </c>
      <c r="E710">
        <f>LN(heatingOilData!F711/heatingOilData!F710)</f>
        <v>1.2245050960100387E-2</v>
      </c>
      <c r="F710">
        <f>LN(heatingOilData!G711/heatingOilData!G710)</f>
        <v>1.2565610360364694E-2</v>
      </c>
      <c r="G710">
        <f>LN(heatingOilData!H711/heatingOilData!H710)</f>
        <v>1.2868810301149104E-2</v>
      </c>
      <c r="H710">
        <f>LN(heatingOilData!I711/heatingOilData!I710)</f>
        <v>1.2973154921379942E-2</v>
      </c>
      <c r="I710">
        <f>LN(heatingOilData!J711/heatingOilData!J710)</f>
        <v>1.2984853315717087E-2</v>
      </c>
      <c r="J710">
        <f>LN(heatingOilData!K711/heatingOilData!K710)</f>
        <v>1.2891852676173793E-2</v>
      </c>
    </row>
    <row r="711" spans="1:10" x14ac:dyDescent="0.3">
      <c r="A711">
        <f>LN(heatingOilData!B712/heatingOilData!B711)</f>
        <v>-2.1355616418462377E-2</v>
      </c>
      <c r="B711">
        <f>LN(heatingOilData!C712/heatingOilData!C711)</f>
        <v>-2.2565766750573906E-2</v>
      </c>
      <c r="C711">
        <f>LN(heatingOilData!D712/heatingOilData!D711)</f>
        <v>-2.2296898509784408E-2</v>
      </c>
      <c r="D711">
        <f>LN(heatingOilData!E712/heatingOilData!E711)</f>
        <v>-2.2183620724719744E-2</v>
      </c>
      <c r="E711">
        <f>LN(heatingOilData!F712/heatingOilData!F711)</f>
        <v>-2.152825326364944E-2</v>
      </c>
      <c r="F711">
        <f>LN(heatingOilData!G712/heatingOilData!G711)</f>
        <v>-2.1208401614585003E-2</v>
      </c>
      <c r="G711">
        <f>LN(heatingOilData!H712/heatingOilData!H711)</f>
        <v>-2.172242310765831E-2</v>
      </c>
      <c r="H711">
        <f>LN(heatingOilData!I712/heatingOilData!I711)</f>
        <v>-2.1899345894483131E-2</v>
      </c>
      <c r="I711">
        <f>LN(heatingOilData!J712/heatingOilData!J711)</f>
        <v>-2.1919182049482882E-2</v>
      </c>
      <c r="J711">
        <f>LN(heatingOilData!K712/heatingOilData!K711)</f>
        <v>-2.1761491781512748E-2</v>
      </c>
    </row>
    <row r="712" spans="1:10" x14ac:dyDescent="0.3">
      <c r="A712">
        <f>LN(heatingOilData!B713/heatingOilData!B712)</f>
        <v>1.1784500110897926E-2</v>
      </c>
      <c r="B712">
        <f>LN(heatingOilData!C713/heatingOilData!C712)</f>
        <v>1.3497349741534883E-2</v>
      </c>
      <c r="C712">
        <f>LN(heatingOilData!D713/heatingOilData!D712)</f>
        <v>1.3335810562755381E-2</v>
      </c>
      <c r="D712">
        <f>LN(heatingOilData!E713/heatingOilData!E712)</f>
        <v>1.326775713788215E-2</v>
      </c>
      <c r="E712">
        <f>LN(heatingOilData!F713/heatingOilData!F712)</f>
        <v>1.167595682063796E-2</v>
      </c>
      <c r="F712">
        <f>LN(heatingOilData!G713/heatingOilData!G712)</f>
        <v>1.1098502012964561E-2</v>
      </c>
      <c r="G712">
        <f>LN(heatingOilData!H713/heatingOilData!H712)</f>
        <v>1.1368885422576167E-2</v>
      </c>
      <c r="H712">
        <f>LN(heatingOilData!I713/heatingOilData!I712)</f>
        <v>1.1461964836866866E-2</v>
      </c>
      <c r="I712">
        <f>LN(heatingOilData!J713/heatingOilData!J712)</f>
        <v>1.1472401162236781E-2</v>
      </c>
      <c r="J712">
        <f>LN(heatingOilData!K713/heatingOilData!K712)</f>
        <v>1.1389438854731076E-2</v>
      </c>
    </row>
    <row r="713" spans="1:10" x14ac:dyDescent="0.3">
      <c r="A713">
        <f>LN(heatingOilData!B714/heatingOilData!B713)</f>
        <v>1.6130780774857283E-2</v>
      </c>
      <c r="B713">
        <f>LN(heatingOilData!C714/heatingOilData!C713)</f>
        <v>1.8392889078363669E-2</v>
      </c>
      <c r="C713">
        <f>LN(heatingOilData!D714/heatingOilData!D713)</f>
        <v>1.7341961675212635E-2</v>
      </c>
      <c r="D713">
        <f>LN(heatingOilData!E714/heatingOilData!E713)</f>
        <v>1.5592570079007171E-2</v>
      </c>
      <c r="E713">
        <f>LN(heatingOilData!F714/heatingOilData!F713)</f>
        <v>1.2384584451047917E-2</v>
      </c>
      <c r="F713">
        <f>LN(heatingOilData!G714/heatingOilData!G713)</f>
        <v>9.2423711356561713E-3</v>
      </c>
      <c r="G713">
        <f>LN(heatingOilData!H714/heatingOilData!H713)</f>
        <v>7.6861581361107401E-3</v>
      </c>
      <c r="H713">
        <f>LN(heatingOilData!I714/heatingOilData!I713)</f>
        <v>6.8505766383301419E-3</v>
      </c>
      <c r="I713">
        <f>LN(heatingOilData!J714/heatingOilData!J713)</f>
        <v>5.9572339730469348E-3</v>
      </c>
      <c r="J713">
        <f>LN(heatingOilData!K714/heatingOilData!K713)</f>
        <v>5.9145257100784946E-3</v>
      </c>
    </row>
    <row r="714" spans="1:10" x14ac:dyDescent="0.3">
      <c r="A714">
        <f>LN(heatingOilData!B715/heatingOilData!B714)</f>
        <v>-6.0402289089078751E-3</v>
      </c>
      <c r="B714">
        <f>LN(heatingOilData!C715/heatingOilData!C714)</f>
        <v>-5.5842432955971501E-3</v>
      </c>
      <c r="C714">
        <f>LN(heatingOilData!D715/heatingOilData!D714)</f>
        <v>-3.8464802003280352E-3</v>
      </c>
      <c r="D714">
        <f>LN(heatingOilData!E715/heatingOilData!E714)</f>
        <v>-3.8336574996429883E-3</v>
      </c>
      <c r="E714">
        <f>LN(heatingOilData!F715/heatingOilData!F714)</f>
        <v>-3.8854681874562771E-3</v>
      </c>
      <c r="F714">
        <f>LN(heatingOilData!G715/heatingOilData!G714)</f>
        <v>-4.0003531910729126E-3</v>
      </c>
      <c r="G714">
        <f>LN(heatingOilData!H715/heatingOilData!H714)</f>
        <v>-4.1038508840589866E-3</v>
      </c>
      <c r="H714">
        <f>LN(heatingOilData!I715/heatingOilData!I714)</f>
        <v>-4.1407926660313879E-3</v>
      </c>
      <c r="I714">
        <f>LN(heatingOilData!J715/heatingOilData!J714)</f>
        <v>-4.1482609761247236E-3</v>
      </c>
      <c r="J714">
        <f>LN(heatingOilData!K715/heatingOilData!K714)</f>
        <v>-4.1185482158354646E-3</v>
      </c>
    </row>
    <row r="715" spans="1:10" x14ac:dyDescent="0.3">
      <c r="A715">
        <f>LN(heatingOilData!B716/heatingOilData!B715)</f>
        <v>1.7332051197596992E-2</v>
      </c>
      <c r="B715">
        <f>LN(heatingOilData!C716/heatingOilData!C715)</f>
        <v>1.1473046382013274E-2</v>
      </c>
      <c r="C715">
        <f>LN(heatingOilData!D716/heatingOilData!D715)</f>
        <v>2.1759151609603098E-3</v>
      </c>
      <c r="D715">
        <f>LN(heatingOilData!E716/heatingOilData!E715)</f>
        <v>-1.4635638482350256E-2</v>
      </c>
      <c r="E715">
        <f>LN(heatingOilData!F716/heatingOilData!F715)</f>
        <v>-3.0417329099532854E-2</v>
      </c>
      <c r="F715">
        <f>LN(heatingOilData!G716/heatingOilData!G715)</f>
        <v>-2.6847250036188052E-2</v>
      </c>
      <c r="G715">
        <f>LN(heatingOilData!H716/heatingOilData!H715)</f>
        <v>-1.0243597524082484E-2</v>
      </c>
      <c r="H715">
        <f>LN(heatingOilData!I716/heatingOilData!I715)</f>
        <v>-3.0716439364428926E-3</v>
      </c>
      <c r="I715">
        <f>LN(heatingOilData!J716/heatingOilData!J715)</f>
        <v>5.9464991877263033E-3</v>
      </c>
      <c r="J715">
        <f>LN(heatingOilData!K716/heatingOilData!K715)</f>
        <v>1.0353537685082256E-2</v>
      </c>
    </row>
    <row r="716" spans="1:10" x14ac:dyDescent="0.3">
      <c r="A716">
        <f>LN(heatingOilData!B717/heatingOilData!B716)</f>
        <v>-1.1463894903757108E-2</v>
      </c>
      <c r="B716">
        <f>LN(heatingOilData!C717/heatingOilData!C716)</f>
        <v>-1.1812489698239245E-2</v>
      </c>
      <c r="C716">
        <f>LN(heatingOilData!D717/heatingOilData!D716)</f>
        <v>-1.1772756220187546E-2</v>
      </c>
      <c r="D716">
        <f>LN(heatingOilData!E717/heatingOilData!E716)</f>
        <v>-1.1933315835012727E-2</v>
      </c>
      <c r="E716">
        <f>LN(heatingOilData!F717/heatingOilData!F716)</f>
        <v>-1.1406634161275736E-2</v>
      </c>
      <c r="F716">
        <f>LN(heatingOilData!G717/heatingOilData!G716)</f>
        <v>-1.1704464221077458E-2</v>
      </c>
      <c r="G716">
        <f>LN(heatingOilData!H717/heatingOilData!H716)</f>
        <v>-1.1810803233679588E-2</v>
      </c>
      <c r="H716">
        <f>LN(heatingOilData!I717/heatingOilData!I716)</f>
        <v>-1.1832303331208155E-2</v>
      </c>
      <c r="I716">
        <f>LN(heatingOilData!J717/heatingOilData!J716)</f>
        <v>-1.1746769210377928E-2</v>
      </c>
      <c r="J716">
        <f>LN(heatingOilData!K717/heatingOilData!K716)</f>
        <v>-1.1610383168782479E-2</v>
      </c>
    </row>
    <row r="717" spans="1:10" x14ac:dyDescent="0.3">
      <c r="A717">
        <f>LN(heatingOilData!B718/heatingOilData!B717)</f>
        <v>-1.61335791928485E-2</v>
      </c>
      <c r="B717">
        <f>LN(heatingOilData!C718/heatingOilData!C717)</f>
        <v>-1.4361676149637461E-2</v>
      </c>
      <c r="C717">
        <f>LN(heatingOilData!D718/heatingOilData!D717)</f>
        <v>-1.3455027135875345E-2</v>
      </c>
      <c r="D717">
        <f>LN(heatingOilData!E718/heatingOilData!E717)</f>
        <v>-9.3039954408904672E-3</v>
      </c>
      <c r="E717">
        <f>LN(heatingOilData!F718/heatingOilData!F717)</f>
        <v>-6.9069609571827204E-3</v>
      </c>
      <c r="F717">
        <f>LN(heatingOilData!G718/heatingOilData!G717)</f>
        <v>-5.2665153961829036E-3</v>
      </c>
      <c r="G717">
        <f>LN(heatingOilData!H718/heatingOilData!H717)</f>
        <v>-4.3964166801514744E-3</v>
      </c>
      <c r="H717">
        <f>LN(heatingOilData!I718/heatingOilData!I717)</f>
        <v>-4.4044850062330328E-3</v>
      </c>
      <c r="I717">
        <f>LN(heatingOilData!J718/heatingOilData!J717)</f>
        <v>-4.3723880917366188E-3</v>
      </c>
      <c r="J717">
        <f>LN(heatingOilData!K718/heatingOilData!K717)</f>
        <v>-4.3212166629122487E-3</v>
      </c>
    </row>
    <row r="718" spans="1:10" x14ac:dyDescent="0.3">
      <c r="A718">
        <f>LN(heatingOilData!B719/heatingOilData!B718)</f>
        <v>4.3626279820395096E-3</v>
      </c>
      <c r="B718">
        <f>LN(heatingOilData!C719/heatingOilData!C718)</f>
        <v>3.7813726734999909E-3</v>
      </c>
      <c r="C718">
        <f>LN(heatingOilData!D719/heatingOilData!D718)</f>
        <v>3.765193563337074E-3</v>
      </c>
      <c r="D718">
        <f>LN(heatingOilData!E719/heatingOilData!E718)</f>
        <v>3.8009720951750901E-3</v>
      </c>
      <c r="E718">
        <f>LN(heatingOilData!F719/heatingOilData!F718)</f>
        <v>4.7868188202566768E-3</v>
      </c>
      <c r="F718">
        <f>LN(heatingOilData!G719/heatingOilData!G718)</f>
        <v>5.8097476413211573E-3</v>
      </c>
      <c r="G718">
        <f>LN(heatingOilData!H719/heatingOilData!H718)</f>
        <v>5.8576041547411936E-3</v>
      </c>
      <c r="H718">
        <f>LN(heatingOilData!I719/heatingOilData!I718)</f>
        <v>5.8683462008520017E-3</v>
      </c>
      <c r="I718">
        <f>LN(heatingOilData!J719/heatingOilData!J718)</f>
        <v>5.825612688995235E-3</v>
      </c>
      <c r="J718">
        <f>LN(heatingOilData!K719/heatingOilData!K718)</f>
        <v>5.7574826189697483E-3</v>
      </c>
    </row>
    <row r="719" spans="1:10" x14ac:dyDescent="0.3">
      <c r="A719">
        <f>LN(heatingOilData!B720/heatingOilData!B719)</f>
        <v>9.7037670121442043E-3</v>
      </c>
      <c r="B719">
        <f>LN(heatingOilData!C720/heatingOilData!C719)</f>
        <v>1.1089425252090244E-2</v>
      </c>
      <c r="C719">
        <f>LN(heatingOilData!D720/heatingOilData!D719)</f>
        <v>1.0197233160591391E-2</v>
      </c>
      <c r="D719">
        <f>LN(heatingOilData!E720/heatingOilData!E719)</f>
        <v>8.5852175665851373E-3</v>
      </c>
      <c r="E719">
        <f>LN(heatingOilData!F720/heatingOilData!F719)</f>
        <v>7.0497295844472894E-3</v>
      </c>
      <c r="F719">
        <f>LN(heatingOilData!G720/heatingOilData!G719)</f>
        <v>6.3160004242868153E-3</v>
      </c>
      <c r="G719">
        <f>LN(heatingOilData!H720/heatingOilData!H719)</f>
        <v>5.4605159343007791E-3</v>
      </c>
      <c r="H719">
        <f>LN(heatingOilData!I720/heatingOilData!I719)</f>
        <v>5.470473161042072E-3</v>
      </c>
      <c r="I719">
        <f>LN(heatingOilData!J720/heatingOilData!J719)</f>
        <v>5.4308605603874066E-3</v>
      </c>
      <c r="J719">
        <f>LN(heatingOilData!K720/heatingOilData!K719)</f>
        <v>5.3676994150041336E-3</v>
      </c>
    </row>
    <row r="720" spans="1:10" x14ac:dyDescent="0.3">
      <c r="A720">
        <f>LN(heatingOilData!B721/heatingOilData!B720)</f>
        <v>-1.2319059235959018E-2</v>
      </c>
      <c r="B720">
        <f>LN(heatingOilData!C721/heatingOilData!C720)</f>
        <v>-1.4010138607466541E-2</v>
      </c>
      <c r="C720">
        <f>LN(heatingOilData!D721/heatingOilData!D720)</f>
        <v>-1.3962426723928443E-2</v>
      </c>
      <c r="D720">
        <f>LN(heatingOilData!E721/heatingOilData!E720)</f>
        <v>-1.4118691827613218E-2</v>
      </c>
      <c r="E720">
        <f>LN(heatingOilData!F721/heatingOilData!F720)</f>
        <v>-1.4505826615631354E-2</v>
      </c>
      <c r="F720">
        <f>LN(heatingOilData!G721/heatingOilData!G720)</f>
        <v>-1.4860730169748194E-2</v>
      </c>
      <c r="G720">
        <f>LN(heatingOilData!H721/heatingOilData!H720)</f>
        <v>-1.4996623409311733E-2</v>
      </c>
      <c r="H720">
        <f>LN(heatingOilData!I721/heatingOilData!I720)</f>
        <v>-1.5024100849915895E-2</v>
      </c>
      <c r="I720">
        <f>LN(heatingOilData!J721/heatingOilData!J720)</f>
        <v>-1.4914790846871905E-2</v>
      </c>
      <c r="J720">
        <f>LN(heatingOilData!K721/heatingOilData!K720)</f>
        <v>-1.4740514966797919E-2</v>
      </c>
    </row>
    <row r="721" spans="1:10" x14ac:dyDescent="0.3">
      <c r="A721">
        <f>LN(heatingOilData!B722/heatingOilData!B721)</f>
        <v>9.3832139358098008E-3</v>
      </c>
      <c r="B721">
        <f>LN(heatingOilData!C722/heatingOilData!C721)</f>
        <v>8.2248578808847943E-3</v>
      </c>
      <c r="C721">
        <f>LN(heatingOilData!D722/heatingOilData!D721)</f>
        <v>8.1967672041784907E-3</v>
      </c>
      <c r="D721">
        <f>LN(heatingOilData!E722/heatingOilData!E721)</f>
        <v>7.4285562305441985E-3</v>
      </c>
      <c r="E721">
        <f>LN(heatingOilData!F722/heatingOilData!F721)</f>
        <v>7.6329473278692718E-3</v>
      </c>
      <c r="F721">
        <f>LN(heatingOilData!G722/heatingOilData!G721)</f>
        <v>7.8203544874195681E-3</v>
      </c>
      <c r="G721">
        <f>LN(heatingOilData!H722/heatingOilData!H721)</f>
        <v>7.8921213526221383E-3</v>
      </c>
      <c r="H721">
        <f>LN(heatingOilData!I722/heatingOilData!I721)</f>
        <v>7.9066330810518247E-3</v>
      </c>
      <c r="I721">
        <f>LN(heatingOilData!J722/heatingOilData!J721)</f>
        <v>7.8489040343302577E-3</v>
      </c>
      <c r="J721">
        <f>LN(heatingOilData!K722/heatingOilData!K721)</f>
        <v>7.7568712195454585E-3</v>
      </c>
    </row>
    <row r="722" spans="1:10" x14ac:dyDescent="0.3">
      <c r="A722">
        <f>LN(heatingOilData!B723/heatingOilData!B722)</f>
        <v>1.7280114892608467E-3</v>
      </c>
      <c r="B722">
        <f>LN(heatingOilData!C723/heatingOilData!C722)</f>
        <v>1.0233669663379948E-3</v>
      </c>
      <c r="C722">
        <f>LN(heatingOilData!D723/heatingOilData!D722)</f>
        <v>1.7005356728346354E-4</v>
      </c>
      <c r="D722">
        <f>LN(heatingOilData!E723/heatingOilData!E722)</f>
        <v>-6.8870526138170053E-4</v>
      </c>
      <c r="E722">
        <f>LN(heatingOilData!F723/heatingOilData!F722)</f>
        <v>-7.0758892037751594E-4</v>
      </c>
      <c r="F722">
        <f>LN(heatingOilData!G723/heatingOilData!G722)</f>
        <v>-1.6317653879056701E-3</v>
      </c>
      <c r="G722">
        <f>LN(heatingOilData!H723/heatingOilData!H722)</f>
        <v>-1.6466932638733061E-3</v>
      </c>
      <c r="H722">
        <f>LN(heatingOilData!I723/heatingOilData!I722)</f>
        <v>-1.649711674669955E-3</v>
      </c>
      <c r="I722">
        <f>LN(heatingOilData!J723/heatingOilData!J722)</f>
        <v>-1.6377039416896879E-3</v>
      </c>
      <c r="J722">
        <f>LN(heatingOilData!K723/heatingOilData!K722)</f>
        <v>-1.6185598354108047E-3</v>
      </c>
    </row>
    <row r="723" spans="1:10" x14ac:dyDescent="0.3">
      <c r="A723">
        <f>LN(heatingOilData!B724/heatingOilData!B723)</f>
        <v>1.2013187205285315E-2</v>
      </c>
      <c r="B723">
        <f>LN(heatingOilData!C724/heatingOilData!C723)</f>
        <v>1.0176478596114258E-2</v>
      </c>
      <c r="C723">
        <f>LN(heatingOilData!D724/heatingOilData!D723)</f>
        <v>7.6226336735545448E-3</v>
      </c>
      <c r="D723">
        <f>LN(heatingOilData!E724/heatingOilData!E723)</f>
        <v>6.0101494557341772E-3</v>
      </c>
      <c r="E723">
        <f>LN(heatingOilData!F724/heatingOilData!F723)</f>
        <v>4.4142386500900235E-3</v>
      </c>
      <c r="F723">
        <f>LN(heatingOilData!G724/heatingOilData!G723)</f>
        <v>4.5261234142702509E-3</v>
      </c>
      <c r="G723">
        <f>LN(heatingOilData!H724/heatingOilData!H723)</f>
        <v>3.6556428939627651E-3</v>
      </c>
      <c r="H723">
        <f>LN(heatingOilData!I724/heatingOilData!I723)</f>
        <v>2.7480094237324407E-3</v>
      </c>
      <c r="I723">
        <f>LN(heatingOilData!J724/heatingOilData!J723)</f>
        <v>2.7280184236800212E-3</v>
      </c>
      <c r="J723">
        <f>LN(heatingOilData!K724/heatingOilData!K723)</f>
        <v>2.6961461465811443E-3</v>
      </c>
    </row>
    <row r="724" spans="1:10" x14ac:dyDescent="0.3">
      <c r="A724">
        <f>LN(heatingOilData!B725/heatingOilData!B724)</f>
        <v>1.5572420304883995E-2</v>
      </c>
      <c r="B724">
        <f>LN(heatingOilData!C725/heatingOilData!C724)</f>
        <v>1.4241674905651603E-2</v>
      </c>
      <c r="C724">
        <f>LN(heatingOilData!D725/heatingOilData!D724)</f>
        <v>1.2576672856002303E-2</v>
      </c>
      <c r="D724">
        <f>LN(heatingOilData!E725/heatingOilData!E724)</f>
        <v>1.0219813016859331E-2</v>
      </c>
      <c r="E724">
        <f>LN(heatingOilData!F725/heatingOilData!F724)</f>
        <v>9.6432762718042016E-3</v>
      </c>
      <c r="F724">
        <f>LN(heatingOilData!G725/heatingOilData!G724)</f>
        <v>8.0957534909280888E-3</v>
      </c>
      <c r="G724">
        <f>LN(heatingOilData!H725/heatingOilData!H724)</f>
        <v>7.2714372379280951E-3</v>
      </c>
      <c r="H724">
        <f>LN(heatingOilData!I725/heatingOilData!I724)</f>
        <v>6.3828063874447876E-3</v>
      </c>
      <c r="I724">
        <f>LN(heatingOilData!J725/heatingOilData!J724)</f>
        <v>6.3365831647969927E-3</v>
      </c>
      <c r="J724">
        <f>LN(heatingOilData!K725/heatingOilData!K724)</f>
        <v>6.2628817039181786E-3</v>
      </c>
    </row>
    <row r="725" spans="1:10" x14ac:dyDescent="0.3">
      <c r="A725">
        <f>LN(heatingOilData!B726/heatingOilData!B725)</f>
        <v>-2.8794901947944755E-2</v>
      </c>
      <c r="B725">
        <f>LN(heatingOilData!C726/heatingOilData!C725)</f>
        <v>-2.8346760484725047E-2</v>
      </c>
      <c r="C725">
        <f>LN(heatingOilData!D726/heatingOilData!D725)</f>
        <v>-2.6681758435075757E-2</v>
      </c>
      <c r="D725">
        <f>LN(heatingOilData!E726/heatingOilData!E725)</f>
        <v>-2.4531635885047566E-2</v>
      </c>
      <c r="E725">
        <f>LN(heatingOilData!F726/heatingOilData!F725)</f>
        <v>-2.3480644476338686E-2</v>
      </c>
      <c r="F725">
        <f>LN(heatingOilData!G726/heatingOilData!G725)</f>
        <v>-2.2285549520149824E-2</v>
      </c>
      <c r="G725">
        <f>LN(heatingOilData!H726/heatingOilData!H725)</f>
        <v>-2.1604648439978801E-2</v>
      </c>
      <c r="H725">
        <f>LN(heatingOilData!I726/heatingOilData!I725)</f>
        <v>-2.075563534520344E-2</v>
      </c>
      <c r="I725">
        <f>LN(heatingOilData!J726/heatingOilData!J725)</f>
        <v>-2.0604247912589763E-2</v>
      </c>
      <c r="J725">
        <f>LN(heatingOilData!K726/heatingOilData!K725)</f>
        <v>-2.0362898382113196E-2</v>
      </c>
    </row>
    <row r="726" spans="1:10" x14ac:dyDescent="0.3">
      <c r="A726">
        <f>LN(heatingOilData!B727/heatingOilData!B726)</f>
        <v>-4.1572898953938613E-3</v>
      </c>
      <c r="B726">
        <f>LN(heatingOilData!C727/heatingOilData!C726)</f>
        <v>-6.0080860498050309E-3</v>
      </c>
      <c r="C726">
        <f>LN(heatingOilData!D727/heatingOilData!D726)</f>
        <v>-6.8693383638287068E-3</v>
      </c>
      <c r="D726">
        <f>LN(heatingOilData!E727/heatingOilData!E726)</f>
        <v>-6.9710982898639993E-3</v>
      </c>
      <c r="E726">
        <f>LN(heatingOilData!F727/heatingOilData!F726)</f>
        <v>-6.2718600001055013E-3</v>
      </c>
      <c r="F726">
        <f>LN(heatingOilData!G727/heatingOilData!G726)</f>
        <v>-5.5116803135239235E-3</v>
      </c>
      <c r="G726">
        <f>LN(heatingOilData!H727/heatingOilData!H726)</f>
        <v>-4.637797015255787E-3</v>
      </c>
      <c r="H726">
        <f>LN(heatingOilData!I727/heatingOilData!I726)</f>
        <v>-4.6507385473293647E-3</v>
      </c>
      <c r="I726">
        <f>LN(heatingOilData!J727/heatingOilData!J726)</f>
        <v>-4.6163871106940074E-3</v>
      </c>
      <c r="J726">
        <f>LN(heatingOilData!K727/heatingOilData!K726)</f>
        <v>-4.5616354987802104E-3</v>
      </c>
    </row>
    <row r="727" spans="1:10" x14ac:dyDescent="0.3">
      <c r="A727">
        <f>LN(heatingOilData!B728/heatingOilData!B727)</f>
        <v>-1.6451193562763842E-2</v>
      </c>
      <c r="B727">
        <f>LN(heatingOilData!C728/heatingOilData!C727)</f>
        <v>-1.2299851902760919E-2</v>
      </c>
      <c r="C727">
        <f>LN(heatingOilData!D728/heatingOilData!D727)</f>
        <v>-1.1438599588737323E-2</v>
      </c>
      <c r="D727">
        <f>LN(heatingOilData!E728/heatingOilData!E727)</f>
        <v>-8.0773046702937359E-3</v>
      </c>
      <c r="E727">
        <f>LN(heatingOilData!F728/heatingOilData!F727)</f>
        <v>-5.5881172906444539E-3</v>
      </c>
      <c r="F727">
        <f>LN(heatingOilData!G728/heatingOilData!G727)</f>
        <v>-3.8763315727548702E-3</v>
      </c>
      <c r="G727">
        <f>LN(heatingOilData!H728/heatingOilData!H727)</f>
        <v>-2.9795180329054215E-3</v>
      </c>
      <c r="H727">
        <f>LN(heatingOilData!I728/heatingOilData!I727)</f>
        <v>-2.0531971748608585E-3</v>
      </c>
      <c r="I727">
        <f>LN(heatingOilData!J728/heatingOilData!J727)</f>
        <v>-2.0379812519228059E-3</v>
      </c>
      <c r="J727">
        <f>LN(heatingOilData!K728/heatingOilData!K727)</f>
        <v>-2.0137306576082084E-3</v>
      </c>
    </row>
    <row r="728" spans="1:10" x14ac:dyDescent="0.3">
      <c r="A728">
        <f>LN(heatingOilData!B729/heatingOilData!B728)</f>
        <v>-2.1763256385151832E-2</v>
      </c>
      <c r="B728">
        <f>LN(heatingOilData!C729/heatingOilData!C728)</f>
        <v>-2.0782713489672804E-2</v>
      </c>
      <c r="C728">
        <f>LN(heatingOilData!D729/heatingOilData!D728)</f>
        <v>-1.8116756165553072E-2</v>
      </c>
      <c r="D728">
        <f>LN(heatingOilData!E729/heatingOilData!E728)</f>
        <v>-1.4741408942265284E-2</v>
      </c>
      <c r="E728">
        <f>LN(heatingOilData!F729/heatingOilData!F728)</f>
        <v>-1.1453629437876119E-2</v>
      </c>
      <c r="F728">
        <f>LN(heatingOilData!G729/heatingOilData!G728)</f>
        <v>-7.9844449804356669E-3</v>
      </c>
      <c r="G728">
        <f>LN(heatingOilData!H729/heatingOilData!H728)</f>
        <v>-6.1734364991223216E-3</v>
      </c>
      <c r="H728">
        <f>LN(heatingOilData!I729/heatingOilData!I728)</f>
        <v>-5.24542229306218E-3</v>
      </c>
      <c r="I728">
        <f>LN(heatingOilData!J729/heatingOilData!J728)</f>
        <v>-4.2747021695735002E-3</v>
      </c>
      <c r="J728">
        <f>LN(heatingOilData!K729/heatingOilData!K728)</f>
        <v>-3.3039677632711404E-3</v>
      </c>
    </row>
    <row r="729" spans="1:10" x14ac:dyDescent="0.3">
      <c r="A729">
        <f>LN(heatingOilData!B730/heatingOilData!B729)</f>
        <v>5.4088165025472745E-4</v>
      </c>
      <c r="B729">
        <f>LN(heatingOilData!C730/heatingOilData!C729)</f>
        <v>1.2449979376039648E-3</v>
      </c>
      <c r="C729">
        <f>LN(heatingOilData!D730/heatingOilData!D729)</f>
        <v>2.1276603771166066E-3</v>
      </c>
      <c r="D729">
        <f>LN(heatingOilData!E730/heatingOilData!E729)</f>
        <v>3.037072455035528E-3</v>
      </c>
      <c r="E729">
        <f>LN(heatingOilData!F730/heatingOilData!F729)</f>
        <v>3.1036081507758002E-3</v>
      </c>
      <c r="F729">
        <f>LN(heatingOilData!G730/heatingOilData!G729)</f>
        <v>3.1642650878504763E-3</v>
      </c>
      <c r="G729">
        <f>LN(heatingOilData!H730/heatingOilData!H729)</f>
        <v>3.1850144020821197E-3</v>
      </c>
      <c r="H729">
        <f>LN(heatingOilData!I730/heatingOilData!I729)</f>
        <v>3.1880008247679031E-3</v>
      </c>
      <c r="I729">
        <f>LN(heatingOilData!J730/heatingOilData!J729)</f>
        <v>3.1613229489748616E-3</v>
      </c>
      <c r="J729">
        <f>LN(heatingOilData!K730/heatingOilData!K729)</f>
        <v>3.1207001003373809E-3</v>
      </c>
    </row>
    <row r="730" spans="1:10" x14ac:dyDescent="0.3">
      <c r="A730">
        <f>LN(heatingOilData!B731/heatingOilData!B730)</f>
        <v>2.1606058099059074E-3</v>
      </c>
      <c r="B730">
        <f>LN(heatingOilData!C731/heatingOilData!C730)</f>
        <v>1.4209593865158216E-3</v>
      </c>
      <c r="C730">
        <f>LN(heatingOilData!D731/heatingOilData!D730)</f>
        <v>2.2998683290891535E-3</v>
      </c>
      <c r="D730">
        <f>LN(heatingOilData!E731/heatingOilData!E730)</f>
        <v>2.3162593874645225E-3</v>
      </c>
      <c r="E730">
        <f>LN(heatingOilData!F731/heatingOilData!F730)</f>
        <v>2.3668650102662441E-3</v>
      </c>
      <c r="F730">
        <f>LN(heatingOilData!G731/heatingOilData!G730)</f>
        <v>2.412994210255454E-3</v>
      </c>
      <c r="G730">
        <f>LN(heatingOilData!H731/heatingOilData!H730)</f>
        <v>2.4287727959859898E-3</v>
      </c>
      <c r="H730">
        <f>LN(heatingOilData!I731/heatingOilData!I730)</f>
        <v>2.4310437405275827E-3</v>
      </c>
      <c r="I730">
        <f>LN(heatingOilData!J731/heatingOilData!J730)</f>
        <v>2.4107568467427141E-3</v>
      </c>
      <c r="J730">
        <f>LN(heatingOilData!K731/heatingOilData!K730)</f>
        <v>2.3798638234745332E-3</v>
      </c>
    </row>
    <row r="731" spans="1:10" x14ac:dyDescent="0.3">
      <c r="A731">
        <f>LN(heatingOilData!B732/heatingOilData!B731)</f>
        <v>-1.9803769187268501E-3</v>
      </c>
      <c r="B731">
        <f>LN(heatingOilData!C732/heatingOilData!C731)</f>
        <v>-2.1321969698408221E-3</v>
      </c>
      <c r="C731">
        <f>LN(heatingOilData!D732/heatingOilData!D731)</f>
        <v>-1.2377333381057606E-3</v>
      </c>
      <c r="D731">
        <f>LN(heatingOilData!E732/heatingOilData!E731)</f>
        <v>-3.5599857976542529E-4</v>
      </c>
      <c r="E731">
        <f>LN(heatingOilData!F732/heatingOilData!F731)</f>
        <v>5.4540497670517083E-4</v>
      </c>
      <c r="F731">
        <f>LN(heatingOilData!G732/heatingOilData!G731)</f>
        <v>5.5601891896748981E-4</v>
      </c>
      <c r="G731">
        <f>LN(heatingOilData!H732/heatingOilData!H731)</f>
        <v>5.5964930105434037E-4</v>
      </c>
      <c r="H731">
        <f>LN(heatingOilData!I732/heatingOilData!I731)</f>
        <v>1.4930947156067808E-3</v>
      </c>
      <c r="I731">
        <f>LN(heatingOilData!J732/heatingOilData!J731)</f>
        <v>1.480659163717746E-3</v>
      </c>
      <c r="J731">
        <f>LN(heatingOilData!K732/heatingOilData!K731)</f>
        <v>1.4617214369487971E-3</v>
      </c>
    </row>
    <row r="732" spans="1:10" x14ac:dyDescent="0.3">
      <c r="A732">
        <f>LN(heatingOilData!B733/heatingOilData!B732)</f>
        <v>-4.4025896089916784E-2</v>
      </c>
      <c r="B732">
        <f>LN(heatingOilData!C733/heatingOilData!C732)</f>
        <v>-3.4932517561026145E-2</v>
      </c>
      <c r="C732">
        <f>LN(heatingOilData!D733/heatingOilData!D732)</f>
        <v>-2.9263375254528861E-2</v>
      </c>
      <c r="D732">
        <f>LN(heatingOilData!E733/heatingOilData!E732)</f>
        <v>-2.6336298468606762E-2</v>
      </c>
      <c r="E732">
        <f>LN(heatingOilData!F733/heatingOilData!F732)</f>
        <v>-2.2237431995100258E-2</v>
      </c>
      <c r="F732">
        <f>LN(heatingOilData!G733/heatingOilData!G732)</f>
        <v>-2.0781427454408325E-2</v>
      </c>
      <c r="G732">
        <f>LN(heatingOilData!H733/heatingOilData!H732)</f>
        <v>-1.996675863145804E-2</v>
      </c>
      <c r="H732">
        <f>LN(heatingOilData!I733/heatingOilData!I732)</f>
        <v>-1.996675863145804E-2</v>
      </c>
      <c r="I732">
        <f>LN(heatingOilData!J733/heatingOilData!J732)</f>
        <v>-1.9798928394198858E-2</v>
      </c>
      <c r="J732">
        <f>LN(heatingOilData!K733/heatingOilData!K732)</f>
        <v>-1.9543394878262007E-2</v>
      </c>
    </row>
    <row r="733" spans="1:10" x14ac:dyDescent="0.3">
      <c r="A733">
        <f>LN(heatingOilData!B734/heatingOilData!B733)</f>
        <v>-7.3717373807776669E-3</v>
      </c>
      <c r="B733">
        <f>LN(heatingOilData!C734/heatingOilData!C733)</f>
        <v>-1.5593410446305458E-2</v>
      </c>
      <c r="C733">
        <f>LN(heatingOilData!D734/heatingOilData!D733)</f>
        <v>-2.4715385668040175E-2</v>
      </c>
      <c r="D733">
        <f>LN(heatingOilData!E734/heatingOilData!E733)</f>
        <v>-3.364316921148091E-2</v>
      </c>
      <c r="E733">
        <f>LN(heatingOilData!F734/heatingOilData!F733)</f>
        <v>-2.9419432656407896E-2</v>
      </c>
      <c r="F733">
        <f>LN(heatingOilData!G734/heatingOilData!G733)</f>
        <v>-1.5442114115165292E-2</v>
      </c>
      <c r="G733">
        <f>LN(heatingOilData!H734/heatingOilData!H733)</f>
        <v>-8.7904254170338234E-3</v>
      </c>
      <c r="H733">
        <f>LN(heatingOilData!I734/heatingOilData!I733)</f>
        <v>7.6074556730913203E-4</v>
      </c>
      <c r="I733">
        <f>LN(heatingOilData!J734/heatingOilData!J733)</f>
        <v>6.3934027480477126E-3</v>
      </c>
      <c r="J733">
        <f>LN(heatingOilData!K734/heatingOilData!K733)</f>
        <v>7.234981935067792E-3</v>
      </c>
    </row>
    <row r="734" spans="1:10" x14ac:dyDescent="0.3">
      <c r="A734">
        <f>LN(heatingOilData!B735/heatingOilData!B734)</f>
        <v>1.0192613722418939E-2</v>
      </c>
      <c r="B734">
        <f>LN(heatingOilData!C735/heatingOilData!C734)</f>
        <v>7.8270992213881445E-3</v>
      </c>
      <c r="C734">
        <f>LN(heatingOilData!D735/heatingOilData!D734)</f>
        <v>7.8125397367936247E-3</v>
      </c>
      <c r="D734">
        <f>LN(heatingOilData!E735/heatingOilData!E734)</f>
        <v>8.8454514815997001E-3</v>
      </c>
      <c r="E734">
        <f>LN(heatingOilData!F735/heatingOilData!F734)</f>
        <v>8.9549993493312774E-3</v>
      </c>
      <c r="F734">
        <f>LN(heatingOilData!G735/heatingOilData!G734)</f>
        <v>8.9892543736176302E-3</v>
      </c>
      <c r="G734">
        <f>LN(heatingOilData!H735/heatingOilData!H734)</f>
        <v>9.9313268528254499E-3</v>
      </c>
      <c r="H734">
        <f>LN(heatingOilData!I735/heatingOilData!I734)</f>
        <v>9.8373854245141206E-3</v>
      </c>
      <c r="I734">
        <f>LN(heatingOilData!J735/heatingOilData!J734)</f>
        <v>9.6997589446799204E-3</v>
      </c>
      <c r="J734">
        <f>LN(heatingOilData!K735/heatingOilData!K734)</f>
        <v>9.5659301931231011E-3</v>
      </c>
    </row>
    <row r="735" spans="1:10" x14ac:dyDescent="0.3">
      <c r="A735">
        <f>LN(heatingOilData!B736/heatingOilData!B735)</f>
        <v>4.6838493124264375E-3</v>
      </c>
      <c r="B735">
        <f>LN(heatingOilData!C736/heatingOilData!C735)</f>
        <v>4.0755891908932579E-3</v>
      </c>
      <c r="C735">
        <f>LN(heatingOilData!D736/heatingOilData!D735)</f>
        <v>3.1449475556036863E-3</v>
      </c>
      <c r="D735">
        <f>LN(heatingOilData!E736/heatingOilData!E735)</f>
        <v>1.3107388825367961E-3</v>
      </c>
      <c r="E735">
        <f>LN(heatingOilData!F736/heatingOilData!F735)</f>
        <v>3.7929073088901674E-4</v>
      </c>
      <c r="F735">
        <f>LN(heatingOilData!G736/heatingOilData!G735)</f>
        <v>-5.7137417038700662E-4</v>
      </c>
      <c r="G735">
        <f>LN(heatingOilData!H736/heatingOilData!H735)</f>
        <v>-1.5214913547528057E-3</v>
      </c>
      <c r="H735">
        <f>LN(heatingOilData!I736/heatingOilData!I735)</f>
        <v>-1.5071592905713629E-3</v>
      </c>
      <c r="I735">
        <f>LN(heatingOilData!J736/heatingOilData!J735)</f>
        <v>-1.4861604072911633E-3</v>
      </c>
      <c r="J735">
        <f>LN(heatingOilData!K736/heatingOilData!K735)</f>
        <v>-1.4657386281164829E-3</v>
      </c>
    </row>
    <row r="736" spans="1:10" x14ac:dyDescent="0.3">
      <c r="A736">
        <f>LN(heatingOilData!B737/heatingOilData!B736)</f>
        <v>-2.8076761541984134E-3</v>
      </c>
      <c r="B736">
        <f>LN(heatingOilData!C737/heatingOilData!C736)</f>
        <v>-2.7770081717517969E-3</v>
      </c>
      <c r="C736">
        <f>LN(heatingOilData!D737/heatingOilData!D736)</f>
        <v>-3.7009664745712273E-3</v>
      </c>
      <c r="D736">
        <f>LN(heatingOilData!E737/heatingOilData!E736)</f>
        <v>-3.7495357014793633E-3</v>
      </c>
      <c r="E736">
        <f>LN(heatingOilData!F737/heatingOilData!F736)</f>
        <v>-4.7515056609321715E-3</v>
      </c>
      <c r="F736">
        <f>LN(heatingOilData!G737/heatingOilData!G736)</f>
        <v>-4.7741902960327298E-3</v>
      </c>
      <c r="G736">
        <f>LN(heatingOilData!H737/heatingOilData!H736)</f>
        <v>-4.7696360573545211E-3</v>
      </c>
      <c r="H736">
        <f>LN(heatingOilData!I737/heatingOilData!I736)</f>
        <v>-4.7245670420821865E-3</v>
      </c>
      <c r="I736">
        <f>LN(heatingOilData!J737/heatingOilData!J736)</f>
        <v>-4.658538192944762E-3</v>
      </c>
      <c r="J736">
        <f>LN(heatingOilData!K737/heatingOilData!K736)</f>
        <v>-4.5943295000827229E-3</v>
      </c>
    </row>
    <row r="737" spans="1:10" x14ac:dyDescent="0.3">
      <c r="A737">
        <f>LN(heatingOilData!B738/heatingOilData!B737)</f>
        <v>5.6216622861576479E-4</v>
      </c>
      <c r="B737">
        <f>LN(heatingOilData!C738/heatingOilData!C737)</f>
        <v>3.7071362797127952E-4</v>
      </c>
      <c r="C737">
        <f>LN(heatingOilData!D738/heatingOilData!D737)</f>
        <v>-5.5632824800651119E-4</v>
      </c>
      <c r="D737">
        <f>LN(heatingOilData!E738/heatingOilData!E737)</f>
        <v>-5.6364491863301783E-4</v>
      </c>
      <c r="E737">
        <f>LN(heatingOilData!F738/heatingOilData!F737)</f>
        <v>-5.7170082548079479E-4</v>
      </c>
      <c r="F737">
        <f>LN(heatingOilData!G738/heatingOilData!G737)</f>
        <v>-5.744375457146961E-4</v>
      </c>
      <c r="G737">
        <f>LN(heatingOilData!H738/heatingOilData!H737)</f>
        <v>-5.7388810757280607E-4</v>
      </c>
      <c r="H737">
        <f>LN(heatingOilData!I738/heatingOilData!I737)</f>
        <v>-5.6845098641108722E-4</v>
      </c>
      <c r="I737">
        <f>LN(heatingOilData!J738/heatingOilData!J737)</f>
        <v>-5.6048576899322001E-4</v>
      </c>
      <c r="J737">
        <f>LN(heatingOilData!K738/heatingOilData!K737)</f>
        <v>-5.5274068657401652E-4</v>
      </c>
    </row>
    <row r="738" spans="1:10" x14ac:dyDescent="0.3">
      <c r="A738">
        <f>LN(heatingOilData!B739/heatingOilData!B738)</f>
        <v>2.6192718435948657E-3</v>
      </c>
      <c r="B738">
        <f>LN(heatingOilData!C739/heatingOilData!C738)</f>
        <v>1.6665127456621557E-3</v>
      </c>
      <c r="C738">
        <f>LN(heatingOilData!D739/heatingOilData!D738)</f>
        <v>7.4170224056647213E-4</v>
      </c>
      <c r="D738">
        <f>LN(heatingOilData!E739/heatingOilData!E738)</f>
        <v>7.5145598125665302E-4</v>
      </c>
      <c r="E738">
        <f>LN(heatingOilData!F739/heatingOilData!F738)</f>
        <v>1.7141228842323581E-3</v>
      </c>
      <c r="F738">
        <f>LN(heatingOilData!G739/heatingOilData!G738)</f>
        <v>1.7223236484162228E-3</v>
      </c>
      <c r="G738">
        <f>LN(heatingOilData!H739/heatingOilData!H738)</f>
        <v>1.7206772240795656E-3</v>
      </c>
      <c r="H738">
        <f>LN(heatingOilData!I739/heatingOilData!I738)</f>
        <v>1.7043844671327554E-3</v>
      </c>
      <c r="I738">
        <f>LN(heatingOilData!J739/heatingOilData!J738)</f>
        <v>1.6805157535432057E-3</v>
      </c>
      <c r="J738">
        <f>LN(heatingOilData!K739/heatingOilData!K738)</f>
        <v>1.6573063364329222E-3</v>
      </c>
    </row>
    <row r="739" spans="1:10" x14ac:dyDescent="0.3">
      <c r="A739">
        <f>LN(heatingOilData!B740/heatingOilData!B739)</f>
        <v>-7.501910651794657E-3</v>
      </c>
      <c r="B739">
        <f>LN(heatingOilData!C740/heatingOilData!C739)</f>
        <v>-7.2416990877392099E-3</v>
      </c>
      <c r="C739">
        <f>LN(heatingOilData!D740/heatingOilData!D739)</f>
        <v>-7.2551708811719098E-3</v>
      </c>
      <c r="D739">
        <f>LN(heatingOilData!E740/heatingOilData!E739)</f>
        <v>-7.3508954133913876E-3</v>
      </c>
      <c r="E739">
        <f>LN(heatingOilData!F740/heatingOilData!F739)</f>
        <v>-7.4491797045626515E-3</v>
      </c>
      <c r="F739">
        <f>LN(heatingOilData!G740/heatingOilData!G739)</f>
        <v>-7.4849212317395393E-3</v>
      </c>
      <c r="G739">
        <f>LN(heatingOilData!H740/heatingOilData!H739)</f>
        <v>-7.4777455141471017E-3</v>
      </c>
      <c r="H739">
        <f>LN(heatingOilData!I740/heatingOilData!I739)</f>
        <v>-7.4067378775189941E-3</v>
      </c>
      <c r="I739">
        <f>LN(heatingOilData!J740/heatingOilData!J739)</f>
        <v>-7.3027194684784158E-3</v>
      </c>
      <c r="J739">
        <f>LN(heatingOilData!K740/heatingOilData!K739)</f>
        <v>-7.2015822276632951E-3</v>
      </c>
    </row>
    <row r="740" spans="1:10" x14ac:dyDescent="0.3">
      <c r="A740">
        <f>LN(heatingOilData!B741/heatingOilData!B740)</f>
        <v>-2.7869717500484045E-2</v>
      </c>
      <c r="B740">
        <f>LN(heatingOilData!C741/heatingOilData!C740)</f>
        <v>-2.2998186101979002E-2</v>
      </c>
      <c r="C740">
        <f>LN(heatingOilData!D741/heatingOilData!D740)</f>
        <v>-1.8276533221718953E-2</v>
      </c>
      <c r="D740">
        <f>LN(heatingOilData!E741/heatingOilData!E740)</f>
        <v>-1.467391741904288E-2</v>
      </c>
      <c r="E740">
        <f>LN(heatingOilData!F741/heatingOilData!F740)</f>
        <v>-1.0988062361838894E-2</v>
      </c>
      <c r="F740">
        <f>LN(heatingOilData!G741/heatingOilData!G740)</f>
        <v>-9.0953699097736894E-3</v>
      </c>
      <c r="G740">
        <f>LN(heatingOilData!H741/heatingOilData!H740)</f>
        <v>-8.1159865781798377E-3</v>
      </c>
      <c r="H740">
        <f>LN(heatingOilData!I741/heatingOilData!I740)</f>
        <v>-7.0779826816274472E-3</v>
      </c>
      <c r="I740">
        <f>LN(heatingOilData!J741/heatingOilData!J740)</f>
        <v>-6.0320635303894171E-3</v>
      </c>
      <c r="J740">
        <f>LN(heatingOilData!K741/heatingOilData!K740)</f>
        <v>-5.0162669050770195E-3</v>
      </c>
    </row>
    <row r="741" spans="1:10" x14ac:dyDescent="0.3">
      <c r="A741">
        <f>LN(heatingOilData!B742/heatingOilData!B741)</f>
        <v>-4.0733253876356745E-3</v>
      </c>
      <c r="B741">
        <f>LN(heatingOilData!C742/heatingOilData!C741)</f>
        <v>-4.9703791869166476E-3</v>
      </c>
      <c r="C741">
        <f>LN(heatingOilData!D742/heatingOilData!D741)</f>
        <v>-4.0011485216869935E-3</v>
      </c>
      <c r="D741">
        <f>LN(heatingOilData!E742/heatingOilData!E741)</f>
        <v>-2.113962543756133E-3</v>
      </c>
      <c r="E741">
        <f>LN(heatingOilData!F742/heatingOilData!F741)</f>
        <v>-1.1636929164257274E-3</v>
      </c>
      <c r="F741">
        <f>LN(heatingOilData!G742/heatingOilData!G741)</f>
        <v>-1.9442014253907009E-4</v>
      </c>
      <c r="G741">
        <f>LN(heatingOilData!H742/heatingOilData!H741)</f>
        <v>-1.9404288408606435E-4</v>
      </c>
      <c r="H741">
        <f>LN(heatingOilData!I742/heatingOilData!I741)</f>
        <v>-1.9199385678648475E-4</v>
      </c>
      <c r="I741">
        <f>LN(heatingOilData!J742/heatingOilData!J741)</f>
        <v>-1.8908953445766436E-4</v>
      </c>
      <c r="J741">
        <f>LN(heatingOilData!K742/heatingOilData!K741)</f>
        <v>-1.8627177105168724E-4</v>
      </c>
    </row>
    <row r="742" spans="1:10" x14ac:dyDescent="0.3">
      <c r="A742">
        <f>LN(heatingOilData!B743/heatingOilData!B742)</f>
        <v>7.1657128539051439E-3</v>
      </c>
      <c r="B742">
        <f>LN(heatingOilData!C743/heatingOilData!C742)</f>
        <v>3.8255593709835486E-3</v>
      </c>
      <c r="C742">
        <f>LN(heatingOilData!D743/heatingOilData!D742)</f>
        <v>1.9073055562676834E-3</v>
      </c>
      <c r="D742">
        <f>LN(heatingOilData!E743/heatingOilData!E742)</f>
        <v>9.6144608886806484E-4</v>
      </c>
      <c r="E742">
        <f>LN(heatingOilData!F743/heatingOilData!F742)</f>
        <v>0</v>
      </c>
      <c r="F742">
        <f>LN(heatingOilData!G743/heatingOilData!G742)</f>
        <v>-9.7266810508725833E-4</v>
      </c>
      <c r="G742">
        <f>LN(heatingOilData!H743/heatingOilData!H742)</f>
        <v>-9.7077961220703134E-4</v>
      </c>
      <c r="H742">
        <f>LN(heatingOilData!I743/heatingOilData!I742)</f>
        <v>-9.6052259810159473E-4</v>
      </c>
      <c r="I742">
        <f>LN(heatingOilData!J743/heatingOilData!J742)</f>
        <v>-9.4598436720650335E-4</v>
      </c>
      <c r="J742">
        <f>LN(heatingOilData!K743/heatingOilData!K742)</f>
        <v>-1.864628546963721E-3</v>
      </c>
    </row>
    <row r="743" spans="1:10" x14ac:dyDescent="0.3">
      <c r="A743">
        <f>LN(heatingOilData!B744/heatingOilData!B743)</f>
        <v>-6.0002115564701045E-3</v>
      </c>
      <c r="B743">
        <f>LN(heatingOilData!C744/heatingOilData!C743)</f>
        <v>-5.5518473224656093E-3</v>
      </c>
      <c r="C743">
        <f>LN(heatingOilData!D744/heatingOilData!D743)</f>
        <v>-4.5836596676579284E-3</v>
      </c>
      <c r="D743">
        <f>LN(heatingOilData!E744/heatingOilData!E743)</f>
        <v>-3.6584232581929007E-3</v>
      </c>
      <c r="E743">
        <f>LN(heatingOilData!F744/heatingOilData!F743)</f>
        <v>-3.6939868971385113E-3</v>
      </c>
      <c r="F743">
        <f>LN(heatingOilData!G744/heatingOilData!G743)</f>
        <v>-3.7047912122457308E-3</v>
      </c>
      <c r="G743">
        <f>LN(heatingOilData!H744/heatingOilData!H743)</f>
        <v>-2.7232072849314522E-3</v>
      </c>
      <c r="H743">
        <f>LN(heatingOilData!I744/heatingOilData!I743)</f>
        <v>-2.6943819225639389E-3</v>
      </c>
      <c r="I743">
        <f>LN(heatingOilData!J744/heatingOilData!J743)</f>
        <v>-2.6535269550300167E-3</v>
      </c>
      <c r="J743">
        <f>LN(heatingOilData!K744/heatingOilData!K743)</f>
        <v>-2.6163348880724321E-3</v>
      </c>
    </row>
    <row r="744" spans="1:10" x14ac:dyDescent="0.3">
      <c r="A744">
        <f>LN(heatingOilData!B745/heatingOilData!B744)</f>
        <v>1.5518916790647182E-3</v>
      </c>
      <c r="B744">
        <f>LN(heatingOilData!C745/heatingOilData!C744)</f>
        <v>-5.7609219068086883E-4</v>
      </c>
      <c r="C744">
        <f>LN(heatingOilData!D745/heatingOilData!D744)</f>
        <v>-5.744375457146961E-4</v>
      </c>
      <c r="D744">
        <f>LN(heatingOilData!E745/heatingOilData!E744)</f>
        <v>-5.7887121732234567E-4</v>
      </c>
      <c r="E744">
        <f>LN(heatingOilData!F745/heatingOilData!F744)</f>
        <v>-5.8451048912091749E-4</v>
      </c>
      <c r="F744">
        <f>LN(heatingOilData!G745/heatingOilData!G744)</f>
        <v>-1.5640276893036803E-3</v>
      </c>
      <c r="G744">
        <f>LN(heatingOilData!H745/heatingOilData!H744)</f>
        <v>-5.8451048912091749E-4</v>
      </c>
      <c r="H744">
        <f>LN(heatingOilData!I745/heatingOilData!I744)</f>
        <v>-5.7831326912997287E-4</v>
      </c>
      <c r="I744">
        <f>LN(heatingOilData!J745/heatingOilData!J744)</f>
        <v>-5.6953015303105295E-4</v>
      </c>
      <c r="J744">
        <f>LN(heatingOilData!K745/heatingOilData!K744)</f>
        <v>-5.6153487671133779E-4</v>
      </c>
    </row>
    <row r="745" spans="1:10" x14ac:dyDescent="0.3">
      <c r="A745">
        <f>LN(heatingOilData!B746/heatingOilData!B745)</f>
        <v>3.6761190668330996E-3</v>
      </c>
      <c r="B745">
        <f>LN(heatingOilData!C746/heatingOilData!C745)</f>
        <v>2.4940060889024032E-3</v>
      </c>
      <c r="C745">
        <f>LN(heatingOilData!D746/heatingOilData!D745)</f>
        <v>3.4416859976673596E-3</v>
      </c>
      <c r="D745">
        <f>LN(heatingOilData!E746/heatingOilData!E745)</f>
        <v>3.4682115689275783E-3</v>
      </c>
      <c r="E745">
        <f>LN(heatingOilData!F746/heatingOilData!F745)</f>
        <v>3.5019491041764668E-3</v>
      </c>
      <c r="F745">
        <f>LN(heatingOilData!G746/heatingOilData!G745)</f>
        <v>3.5156286209888595E-3</v>
      </c>
      <c r="G745">
        <f>LN(heatingOilData!H746/heatingOilData!H745)</f>
        <v>3.5019491041764668E-3</v>
      </c>
      <c r="H745">
        <f>LN(heatingOilData!I746/heatingOilData!I745)</f>
        <v>3.4648735337862572E-3</v>
      </c>
      <c r="I745">
        <f>LN(heatingOilData!J746/heatingOilData!J745)</f>
        <v>3.4123255859614308E-3</v>
      </c>
      <c r="J745">
        <f>LN(heatingOilData!K746/heatingOilData!K745)</f>
        <v>3.3644891550801016E-3</v>
      </c>
    </row>
    <row r="746" spans="1:10" x14ac:dyDescent="0.3">
      <c r="A746">
        <f>LN(heatingOilData!B747/heatingOilData!B746)</f>
        <v>1.6472312693670138E-2</v>
      </c>
      <c r="B746">
        <f>LN(heatingOilData!C747/heatingOilData!C746)</f>
        <v>1.7097680940258413E-2</v>
      </c>
      <c r="C746">
        <f>LN(heatingOilData!D747/heatingOilData!D746)</f>
        <v>1.6094260106782474E-2</v>
      </c>
      <c r="D746">
        <f>LN(heatingOilData!E747/heatingOilData!E746)</f>
        <v>1.5270386439900412E-2</v>
      </c>
      <c r="E746">
        <f>LN(heatingOilData!F747/heatingOilData!F746)</f>
        <v>1.4460870910125699E-2</v>
      </c>
      <c r="F746">
        <f>LN(heatingOilData!G747/heatingOilData!G746)</f>
        <v>1.3555590994447352E-2</v>
      </c>
      <c r="G746">
        <f>LN(heatingOilData!H747/heatingOilData!H746)</f>
        <v>1.2544794447305579E-2</v>
      </c>
      <c r="H746">
        <f>LN(heatingOilData!I747/heatingOilData!I746)</f>
        <v>1.2413030576889758E-2</v>
      </c>
      <c r="I746">
        <f>LN(heatingOilData!J747/heatingOilData!J746)</f>
        <v>1.2226240889034236E-2</v>
      </c>
      <c r="J746">
        <f>LN(heatingOilData!K747/heatingOilData!K746)</f>
        <v>1.2056160125381217E-2</v>
      </c>
    </row>
    <row r="747" spans="1:10" x14ac:dyDescent="0.3">
      <c r="A747">
        <f>LN(heatingOilData!B748/heatingOilData!B747)</f>
        <v>-1.3002095214662996E-2</v>
      </c>
      <c r="B747">
        <f>LN(heatingOilData!C748/heatingOilData!C747)</f>
        <v>-1.3654678304183874E-2</v>
      </c>
      <c r="C747">
        <f>LN(heatingOilData!D748/heatingOilData!D747)</f>
        <v>-1.2664378695554257E-2</v>
      </c>
      <c r="D747">
        <f>LN(heatingOilData!E748/heatingOilData!E747)</f>
        <v>-1.085621556454212E-2</v>
      </c>
      <c r="E747">
        <f>LN(heatingOilData!F748/heatingOilData!F747)</f>
        <v>-9.0376540543655841E-3</v>
      </c>
      <c r="F747">
        <f>LN(heatingOilData!G748/heatingOilData!G747)</f>
        <v>-8.1112843327568254E-3</v>
      </c>
      <c r="G747">
        <f>LN(heatingOilData!H748/heatingOilData!H747)</f>
        <v>-8.0878546016990051E-3</v>
      </c>
      <c r="H747">
        <f>LN(heatingOilData!I748/heatingOilData!I747)</f>
        <v>-8.0030914963638428E-3</v>
      </c>
      <c r="I747">
        <f>LN(heatingOilData!J748/heatingOilData!J747)</f>
        <v>-7.8829237033551172E-3</v>
      </c>
      <c r="J747">
        <f>LN(heatingOilData!K748/heatingOilData!K747)</f>
        <v>-7.7734983333803626E-3</v>
      </c>
    </row>
    <row r="748" spans="1:10" x14ac:dyDescent="0.3">
      <c r="A748">
        <f>LN(heatingOilData!B749/heatingOilData!B748)</f>
        <v>-1.5711699404763333E-2</v>
      </c>
      <c r="B748">
        <f>LN(heatingOilData!C749/heatingOilData!C748)</f>
        <v>-1.6557944713902397E-2</v>
      </c>
      <c r="C748">
        <f>LN(heatingOilData!D749/heatingOilData!D748)</f>
        <v>-1.6494428423226515E-2</v>
      </c>
      <c r="D748">
        <f>LN(heatingOilData!E749/heatingOilData!E748)</f>
        <v>-1.4660756417384671E-2</v>
      </c>
      <c r="E748">
        <f>LN(heatingOilData!F749/heatingOilData!F748)</f>
        <v>-1.3809419100472196E-2</v>
      </c>
      <c r="F748">
        <f>LN(heatingOilData!G749/heatingOilData!G748)</f>
        <v>-1.2880740148623041E-2</v>
      </c>
      <c r="G748">
        <f>LN(heatingOilData!H749/heatingOilData!H748)</f>
        <v>-1.0886577193014854E-2</v>
      </c>
      <c r="H748">
        <f>LN(heatingOilData!I749/heatingOilData!I748)</f>
        <v>-1.0771406316700415E-2</v>
      </c>
      <c r="I748">
        <f>LN(heatingOilData!J749/heatingOilData!J748)</f>
        <v>-1.060816919003567E-2</v>
      </c>
      <c r="J748">
        <f>LN(heatingOilData!K749/heatingOilData!K748)</f>
        <v>-1.0459564912973634E-2</v>
      </c>
    </row>
    <row r="749" spans="1:10" x14ac:dyDescent="0.3">
      <c r="A749">
        <f>LN(heatingOilData!B750/heatingOilData!B749)</f>
        <v>-8.245040819036948E-3</v>
      </c>
      <c r="B749">
        <f>LN(heatingOilData!C750/heatingOilData!C749)</f>
        <v>-6.0364315320316827E-3</v>
      </c>
      <c r="C749">
        <f>LN(heatingOilData!D750/heatingOilData!D749)</f>
        <v>-6.013013947010786E-3</v>
      </c>
      <c r="D749">
        <f>LN(heatingOilData!E750/heatingOilData!E749)</f>
        <v>-4.0891888350806094E-3</v>
      </c>
      <c r="E749">
        <f>LN(heatingOilData!F750/heatingOilData!F749)</f>
        <v>-2.1566521446038825E-3</v>
      </c>
      <c r="F749">
        <f>LN(heatingOilData!G750/heatingOilData!G749)</f>
        <v>-1.1792454196756375E-3</v>
      </c>
      <c r="G749">
        <f>LN(heatingOilData!H750/heatingOilData!H749)</f>
        <v>7.8155533482031044E-4</v>
      </c>
      <c r="H749">
        <f>LN(heatingOilData!I750/heatingOilData!I749)</f>
        <v>1.7389628573071651E-3</v>
      </c>
      <c r="I749">
        <f>LN(heatingOilData!J750/heatingOilData!J749)</f>
        <v>1.7124920938962559E-3</v>
      </c>
      <c r="J749">
        <f>LN(heatingOilData!K750/heatingOilData!K749)</f>
        <v>2.6251655803630437E-3</v>
      </c>
    </row>
    <row r="750" spans="1:10" x14ac:dyDescent="0.3">
      <c r="A750">
        <f>LN(heatingOilData!B751/heatingOilData!B750)</f>
        <v>0</v>
      </c>
      <c r="B750">
        <f>LN(heatingOilData!C751/heatingOilData!C750)</f>
        <v>-1.1725621824215844E-3</v>
      </c>
      <c r="C750">
        <f>LN(heatingOilData!D751/heatingOilData!D750)</f>
        <v>-1.167997018124958E-3</v>
      </c>
      <c r="D750">
        <f>LN(heatingOilData!E751/heatingOilData!E750)</f>
        <v>-1.1714175490256788E-3</v>
      </c>
      <c r="E750">
        <f>LN(heatingOilData!F751/heatingOilData!F750)</f>
        <v>-1.1783190679925126E-3</v>
      </c>
      <c r="F750">
        <f>LN(heatingOilData!G751/heatingOilData!G750)</f>
        <v>-1.1806376814154024E-3</v>
      </c>
      <c r="G750">
        <f>LN(heatingOilData!H751/heatingOilData!H750)</f>
        <v>-1.1725621824215844E-3</v>
      </c>
      <c r="H750">
        <f>LN(heatingOilData!I751/heatingOilData!I750)</f>
        <v>-1.1589725075542108E-3</v>
      </c>
      <c r="I750">
        <f>LN(heatingOilData!J751/heatingOilData!J750)</f>
        <v>-1.1413354862703903E-3</v>
      </c>
      <c r="J750">
        <f>LN(heatingOilData!K751/heatingOilData!K750)</f>
        <v>-1.1242272122808802E-3</v>
      </c>
    </row>
    <row r="751" spans="1:10" x14ac:dyDescent="0.3">
      <c r="A751">
        <f>LN(heatingOilData!B752/heatingOilData!B751)</f>
        <v>-1.3694765979888241E-2</v>
      </c>
      <c r="B751">
        <f>LN(heatingOilData!C752/heatingOilData!C751)</f>
        <v>-1.1801867902992433E-2</v>
      </c>
      <c r="C751">
        <f>LN(heatingOilData!D752/heatingOilData!D751)</f>
        <v>-1.0770690629840833E-2</v>
      </c>
      <c r="D751">
        <f>LN(heatingOilData!E752/heatingOilData!E751)</f>
        <v>-9.8155479852339248E-3</v>
      </c>
      <c r="E751">
        <f>LN(heatingOilData!F752/heatingOilData!F751)</f>
        <v>-9.8736979082346098E-3</v>
      </c>
      <c r="F751">
        <f>LN(heatingOilData!G752/heatingOilData!G751)</f>
        <v>-9.8932346292802519E-3</v>
      </c>
      <c r="G751">
        <f>LN(heatingOilData!H752/heatingOilData!H751)</f>
        <v>-9.8251920271198081E-3</v>
      </c>
      <c r="H751">
        <f>LN(heatingOilData!I752/heatingOilData!I751)</f>
        <v>-9.7106997293495752E-3</v>
      </c>
      <c r="I751">
        <f>LN(heatingOilData!J752/heatingOilData!J751)</f>
        <v>-9.5621306130893088E-3</v>
      </c>
      <c r="J751">
        <f>LN(heatingOilData!K752/heatingOilData!K751)</f>
        <v>-9.4180390997436192E-3</v>
      </c>
    </row>
    <row r="752" spans="1:10" x14ac:dyDescent="0.3">
      <c r="A752">
        <f>LN(heatingOilData!B753/heatingOilData!B752)</f>
        <v>-1.9167337528749183E-2</v>
      </c>
      <c r="B752">
        <f>LN(heatingOilData!C753/heatingOilData!C752)</f>
        <v>-1.9177575353003715E-2</v>
      </c>
      <c r="C752">
        <f>LN(heatingOilData!D753/heatingOilData!D752)</f>
        <v>-1.8079364001317818E-2</v>
      </c>
      <c r="D752">
        <f>LN(heatingOilData!E753/heatingOilData!E752)</f>
        <v>-1.6108531672422242E-2</v>
      </c>
      <c r="E752">
        <f>LN(heatingOilData!F753/heatingOilData!F752)</f>
        <v>-1.2179445753060804E-2</v>
      </c>
      <c r="F752">
        <f>LN(heatingOilData!G753/heatingOilData!G752)</f>
        <v>-1.1197877457226288E-2</v>
      </c>
      <c r="G752">
        <f>LN(heatingOilData!H753/heatingOilData!H752)</f>
        <v>-1.1120051044077702E-2</v>
      </c>
      <c r="H752">
        <f>LN(heatingOilData!I753/heatingOilData!I752)</f>
        <v>-1.0989121575595206E-2</v>
      </c>
      <c r="I752">
        <f>LN(heatingOilData!J753/heatingOilData!J752)</f>
        <v>-1.0819270916378684E-2</v>
      </c>
      <c r="J752">
        <f>LN(heatingOilData!K753/heatingOilData!K752)</f>
        <v>-1.0654590898103453E-2</v>
      </c>
    </row>
    <row r="753" spans="1:10" x14ac:dyDescent="0.3">
      <c r="A753">
        <f>LN(heatingOilData!B754/heatingOilData!B753)</f>
        <v>7.5089140233089661E-3</v>
      </c>
      <c r="B753">
        <f>LN(heatingOilData!C754/heatingOilData!C753)</f>
        <v>6.4334761504286023E-3</v>
      </c>
      <c r="C753">
        <f>LN(heatingOilData!D754/heatingOilData!D753)</f>
        <v>4.4008872789833373E-3</v>
      </c>
      <c r="D753">
        <f>LN(heatingOilData!E754/heatingOilData!E753)</f>
        <v>3.4023849493937208E-3</v>
      </c>
      <c r="E753">
        <f>LN(heatingOilData!F754/heatingOilData!F753)</f>
        <v>3.4092081551165125E-3</v>
      </c>
      <c r="F753">
        <f>LN(heatingOilData!G754/heatingOilData!G753)</f>
        <v>3.4126300308258491E-3</v>
      </c>
      <c r="G753">
        <f>LN(heatingOilData!H754/heatingOilData!H753)</f>
        <v>3.388820147342E-3</v>
      </c>
      <c r="H753">
        <f>LN(heatingOilData!I754/heatingOilData!I753)</f>
        <v>4.3315681035387531E-3</v>
      </c>
      <c r="I753">
        <f>LN(heatingOilData!J754/heatingOilData!J753)</f>
        <v>4.2643987864577392E-3</v>
      </c>
      <c r="J753">
        <f>LN(heatingOilData!K754/heatingOilData!K753)</f>
        <v>4.1992808415567909E-3</v>
      </c>
    </row>
    <row r="754" spans="1:10" x14ac:dyDescent="0.3">
      <c r="A754">
        <f>LN(heatingOilData!B755/heatingOilData!B754)</f>
        <v>-7.7126422505594773E-3</v>
      </c>
      <c r="B754">
        <f>LN(heatingOilData!C755/heatingOilData!C754)</f>
        <v>-3.6137361149625991E-3</v>
      </c>
      <c r="C754">
        <f>LN(heatingOilData!D755/heatingOilData!D754)</f>
        <v>-4.601388532788059E-3</v>
      </c>
      <c r="D754">
        <f>LN(heatingOilData!E755/heatingOilData!E754)</f>
        <v>-3.6028862031983813E-3</v>
      </c>
      <c r="E754">
        <f>LN(heatingOilData!F755/heatingOilData!F754)</f>
        <v>-3.6101122240996741E-3</v>
      </c>
      <c r="F754">
        <f>LN(heatingOilData!G755/heatingOilData!G754)</f>
        <v>-3.6137361149625991E-3</v>
      </c>
      <c r="G754">
        <f>LN(heatingOilData!H755/heatingOilData!H754)</f>
        <v>-3.5885205973317474E-3</v>
      </c>
      <c r="H754">
        <f>LN(heatingOilData!I755/heatingOilData!I754)</f>
        <v>-3.5426134275065987E-3</v>
      </c>
      <c r="I754">
        <f>LN(heatingOilData!J755/heatingOilData!J754)</f>
        <v>-3.4876997182852164E-3</v>
      </c>
      <c r="J754">
        <f>LN(heatingOilData!K755/heatingOilData!K754)</f>
        <v>-3.4344624486348191E-3</v>
      </c>
    </row>
    <row r="755" spans="1:10" x14ac:dyDescent="0.3">
      <c r="A755">
        <f>LN(heatingOilData!B756/heatingOilData!B755)</f>
        <v>6.7012130149478651E-3</v>
      </c>
      <c r="B755">
        <f>LN(heatingOilData!C756/heatingOilData!C755)</f>
        <v>-2.0132883788554195E-3</v>
      </c>
      <c r="C755">
        <f>LN(heatingOilData!D756/heatingOilData!D755)</f>
        <v>-4.0184904387719289E-3</v>
      </c>
      <c r="D755">
        <f>LN(heatingOilData!E756/heatingOilData!E755)</f>
        <v>-4.0184904387719289E-3</v>
      </c>
      <c r="E755">
        <f>LN(heatingOilData!F756/heatingOilData!F755)</f>
        <v>-2.0112637512037083E-3</v>
      </c>
      <c r="F755">
        <f>LN(heatingOilData!G756/heatingOilData!G755)</f>
        <v>6.0156588069627502E-3</v>
      </c>
      <c r="G755">
        <f>LN(heatingOilData!H756/heatingOilData!H755)</f>
        <v>1.1911993145964963E-2</v>
      </c>
      <c r="H755">
        <f>LN(heatingOilData!I756/heatingOilData!I755)</f>
        <v>1.4678803535692637E-2</v>
      </c>
      <c r="I755">
        <f>LN(heatingOilData!J756/heatingOilData!J755)</f>
        <v>1.4452510928732233E-2</v>
      </c>
      <c r="J755">
        <f>LN(heatingOilData!K756/heatingOilData!K755)</f>
        <v>1.423308969086024E-2</v>
      </c>
    </row>
    <row r="756" spans="1:10" x14ac:dyDescent="0.3">
      <c r="A756">
        <f>LN(heatingOilData!B757/heatingOilData!B756)</f>
        <v>-3.0619879050464628E-2</v>
      </c>
      <c r="B756">
        <f>LN(heatingOilData!C757/heatingOilData!C756)</f>
        <v>-2.841274418277448E-2</v>
      </c>
      <c r="C756">
        <f>LN(heatingOilData!D757/heatingOilData!D756)</f>
        <v>-2.6314623937377917E-2</v>
      </c>
      <c r="D756">
        <f>LN(heatingOilData!E757/heatingOilData!E756)</f>
        <v>-2.4249787358200225E-2</v>
      </c>
      <c r="E756">
        <f>LN(heatingOilData!F757/heatingOilData!F756)</f>
        <v>-2.321896570213431E-2</v>
      </c>
      <c r="F756">
        <f>LN(heatingOilData!G757/heatingOilData!G756)</f>
        <v>-2.1010873925451458E-2</v>
      </c>
      <c r="G756">
        <f>LN(heatingOilData!H757/heatingOilData!H756)</f>
        <v>-1.9731581862595125E-2</v>
      </c>
      <c r="H756">
        <f>LN(heatingOilData!I757/heatingOilData!I756)</f>
        <v>-1.8431894360845892E-2</v>
      </c>
      <c r="I756">
        <f>LN(heatingOilData!J757/heatingOilData!J756)</f>
        <v>-1.7173601043092953E-2</v>
      </c>
      <c r="J756">
        <f>LN(heatingOilData!K757/heatingOilData!K756)</f>
        <v>-1.5954754391596278E-2</v>
      </c>
    </row>
    <row r="757" spans="1:10" x14ac:dyDescent="0.3">
      <c r="A757">
        <f>LN(heatingOilData!B758/heatingOilData!B757)</f>
        <v>-3.3444847228473601E-3</v>
      </c>
      <c r="B757">
        <f>LN(heatingOilData!C758/heatingOilData!C757)</f>
        <v>-1.0372368941551767E-3</v>
      </c>
      <c r="C757">
        <f>LN(heatingOilData!D758/heatingOilData!D757)</f>
        <v>0</v>
      </c>
      <c r="D757">
        <f>LN(heatingOilData!E758/heatingOilData!E757)</f>
        <v>1.0308216560659369E-3</v>
      </c>
      <c r="E757">
        <f>LN(heatingOilData!F758/heatingOilData!F757)</f>
        <v>2.0584609985695996E-3</v>
      </c>
      <c r="F757">
        <f>LN(heatingOilData!G758/heatingOilData!G757)</f>
        <v>2.0395683186890889E-3</v>
      </c>
      <c r="G757">
        <f>LN(heatingOilData!H758/heatingOilData!H757)</f>
        <v>2.0108593142226291E-3</v>
      </c>
      <c r="H757">
        <f>LN(heatingOilData!I758/heatingOilData!I757)</f>
        <v>1.9770666780006664E-3</v>
      </c>
      <c r="I757">
        <f>LN(heatingOilData!J758/heatingOilData!J757)</f>
        <v>1.9443910461882819E-3</v>
      </c>
      <c r="J757">
        <f>LN(heatingOilData!K758/heatingOilData!K757)</f>
        <v>1.9127779359090877E-3</v>
      </c>
    </row>
    <row r="758" spans="1:10" x14ac:dyDescent="0.3">
      <c r="A758">
        <f>LN(heatingOilData!B759/heatingOilData!B758)</f>
        <v>-9.0441251661900184E-3</v>
      </c>
      <c r="B758">
        <f>LN(heatingOilData!C759/heatingOilData!C758)</f>
        <v>-7.7091745487132615E-3</v>
      </c>
      <c r="C758">
        <f>LN(heatingOilData!D759/heatingOilData!D758)</f>
        <v>-5.5964494705189093E-3</v>
      </c>
      <c r="D758">
        <f>LN(heatingOilData!E759/heatingOilData!E758)</f>
        <v>-4.5435848508095459E-3</v>
      </c>
      <c r="E758">
        <f>LN(heatingOilData!F759/heatingOilData!F758)</f>
        <v>-3.5019090273147916E-3</v>
      </c>
      <c r="F758">
        <f>LN(heatingOilData!G759/heatingOilData!G758)</f>
        <v>-3.4697452914448693E-3</v>
      </c>
      <c r="G758">
        <f>LN(heatingOilData!H759/heatingOilData!H758)</f>
        <v>-3.4208706264884656E-3</v>
      </c>
      <c r="H758">
        <f>LN(heatingOilData!I759/heatingOilData!I758)</f>
        <v>-3.3633427689061975E-3</v>
      </c>
      <c r="I758">
        <f>LN(heatingOilData!J759/heatingOilData!J758)</f>
        <v>-3.3077177740523816E-3</v>
      </c>
      <c r="J758">
        <f>LN(heatingOilData!K759/heatingOilData!K758)</f>
        <v>-3.2539027657190011E-3</v>
      </c>
    </row>
    <row r="759" spans="1:10" x14ac:dyDescent="0.3">
      <c r="A759">
        <f>LN(heatingOilData!B760/heatingOilData!B759)</f>
        <v>8.8347230085826373E-3</v>
      </c>
      <c r="B759">
        <f>LN(heatingOilData!C760/heatingOilData!C759)</f>
        <v>8.3316457795188474E-3</v>
      </c>
      <c r="C759">
        <f>LN(heatingOilData!D760/heatingOilData!D759)</f>
        <v>7.2486596770172714E-3</v>
      </c>
      <c r="D759">
        <f>LN(heatingOilData!E760/heatingOilData!E759)</f>
        <v>6.1906924910487028E-3</v>
      </c>
      <c r="E759">
        <f>LN(heatingOilData!F760/heatingOilData!F759)</f>
        <v>6.1715892246911397E-3</v>
      </c>
      <c r="F759">
        <f>LN(heatingOilData!G760/heatingOilData!G759)</f>
        <v>6.1149803266211831E-3</v>
      </c>
      <c r="G759">
        <f>LN(heatingOilData!H760/heatingOilData!H759)</f>
        <v>6.0289571685603408E-3</v>
      </c>
      <c r="H759">
        <f>LN(heatingOilData!I760/heatingOilData!I759)</f>
        <v>4.9421865940161023E-3</v>
      </c>
      <c r="I759">
        <f>LN(heatingOilData!J760/heatingOilData!J759)</f>
        <v>3.8902986236202452E-3</v>
      </c>
      <c r="J759">
        <f>LN(heatingOilData!K760/heatingOilData!K759)</f>
        <v>2.8716397641224073E-3</v>
      </c>
    </row>
    <row r="760" spans="1:10" x14ac:dyDescent="0.3">
      <c r="A760">
        <f>LN(heatingOilData!B761/heatingOilData!B760)</f>
        <v>-2.2234902251887616E-2</v>
      </c>
      <c r="B760">
        <f>LN(heatingOilData!C761/heatingOilData!C760)</f>
        <v>-2.1172575826021132E-2</v>
      </c>
      <c r="C760">
        <f>LN(heatingOilData!D761/heatingOilData!D760)</f>
        <v>-1.8956926396980486E-2</v>
      </c>
      <c r="D760">
        <f>LN(heatingOilData!E761/heatingOilData!E760)</f>
        <v>-1.680363155995385E-2</v>
      </c>
      <c r="E760">
        <f>LN(heatingOilData!F761/heatingOilData!F760)</f>
        <v>-1.5709293705179837E-2</v>
      </c>
      <c r="F760">
        <f>LN(heatingOilData!G761/heatingOilData!G760)</f>
        <v>-1.4533056934449317E-2</v>
      </c>
      <c r="G760">
        <f>LN(heatingOilData!H761/heatingOilData!H760)</f>
        <v>-1.4327759983255278E-2</v>
      </c>
      <c r="H760">
        <f>LN(heatingOilData!I761/heatingOilData!I760)</f>
        <v>-1.4100124378781598E-2</v>
      </c>
      <c r="I760">
        <f>LN(heatingOilData!J761/heatingOilData!J760)</f>
        <v>-1.3879608993057624E-2</v>
      </c>
      <c r="J760">
        <f>LN(heatingOilData!K761/heatingOilData!K760)</f>
        <v>-1.2697361816872168E-2</v>
      </c>
    </row>
    <row r="761" spans="1:10" x14ac:dyDescent="0.3">
      <c r="A761">
        <f>LN(heatingOilData!B762/heatingOilData!B761)</f>
        <v>-1.0547939792676693E-2</v>
      </c>
      <c r="B761">
        <f>LN(heatingOilData!C762/heatingOilData!C761)</f>
        <v>-8.2970372795304545E-3</v>
      </c>
      <c r="C761">
        <f>LN(heatingOilData!D762/heatingOilData!D761)</f>
        <v>-7.1760544332039149E-3</v>
      </c>
      <c r="D761">
        <f>LN(heatingOilData!E762/heatingOilData!E761)</f>
        <v>-5.0335676748290677E-3</v>
      </c>
      <c r="E761">
        <f>LN(heatingOilData!F762/heatingOilData!F761)</f>
        <v>-3.9661882698788812E-3</v>
      </c>
      <c r="F761">
        <f>LN(heatingOilData!G762/heatingOilData!G761)</f>
        <v>-3.9252193771221544E-3</v>
      </c>
      <c r="G761">
        <f>LN(heatingOilData!H762/heatingOilData!H761)</f>
        <v>-3.869264576806451E-3</v>
      </c>
      <c r="H761">
        <f>LN(heatingOilData!I762/heatingOilData!I761)</f>
        <v>-3.8072383429539548E-3</v>
      </c>
      <c r="I761">
        <f>LN(heatingOilData!J762/heatingOilData!J761)</f>
        <v>-3.7471693584494883E-3</v>
      </c>
      <c r="J761">
        <f>LN(heatingOilData!K762/heatingOilData!K761)</f>
        <v>-3.6853887120493695E-3</v>
      </c>
    </row>
    <row r="762" spans="1:10" x14ac:dyDescent="0.3">
      <c r="A762">
        <f>LN(heatingOilData!B763/heatingOilData!B762)</f>
        <v>-2.6002181497581018E-3</v>
      </c>
      <c r="B762">
        <f>LN(heatingOilData!C763/heatingOilData!C762)</f>
        <v>-2.3526906371275124E-3</v>
      </c>
      <c r="C762">
        <f>LN(heatingOilData!D763/heatingOilData!D762)</f>
        <v>-2.3327335358232816E-3</v>
      </c>
      <c r="D762">
        <f>LN(heatingOilData!E763/heatingOilData!E762)</f>
        <v>-2.3155467666441699E-3</v>
      </c>
      <c r="E762">
        <f>LN(heatingOilData!F763/heatingOilData!F762)</f>
        <v>-1.2557557112727704E-3</v>
      </c>
      <c r="F762">
        <f>LN(heatingOilData!G763/heatingOilData!G762)</f>
        <v>-1.242750781320454E-3</v>
      </c>
      <c r="G762">
        <f>LN(heatingOilData!H763/heatingOilData!H762)</f>
        <v>-1.2249899449366106E-3</v>
      </c>
      <c r="H762">
        <f>LN(heatingOilData!I763/heatingOilData!I762)</f>
        <v>-1.2053034805902987E-3</v>
      </c>
      <c r="I762">
        <f>LN(heatingOilData!J763/heatingOilData!J762)</f>
        <v>-1.1862397595061973E-3</v>
      </c>
      <c r="J762">
        <f>LN(heatingOilData!K763/heatingOilData!K762)</f>
        <v>-1.1666343924787194E-3</v>
      </c>
    </row>
    <row r="763" spans="1:10" x14ac:dyDescent="0.3">
      <c r="A763">
        <f>LN(heatingOilData!B764/heatingOilData!B763)</f>
        <v>4.113895593058913E-3</v>
      </c>
      <c r="B763">
        <f>LN(heatingOilData!C764/heatingOilData!C763)</f>
        <v>3.206844009579591E-3</v>
      </c>
      <c r="C763">
        <f>LN(heatingOilData!D764/heatingOilData!D763)</f>
        <v>2.1208915691376296E-3</v>
      </c>
      <c r="D763">
        <f>LN(heatingOilData!E764/heatingOilData!E763)</f>
        <v>1.0531859846586405E-3</v>
      </c>
      <c r="E763">
        <f>LN(heatingOilData!F764/heatingOilData!F763)</f>
        <v>1.0465725706708953E-3</v>
      </c>
      <c r="F763">
        <f>LN(heatingOilData!G764/heatingOilData!G763)</f>
        <v>1.0357328735321183E-3</v>
      </c>
      <c r="G763">
        <f>LN(heatingOilData!H764/heatingOilData!H763)</f>
        <v>1.020929134107143E-3</v>
      </c>
      <c r="H763">
        <f>LN(heatingOilData!I764/heatingOilData!I763)</f>
        <v>1.0045204260054903E-3</v>
      </c>
      <c r="I763">
        <f>LN(heatingOilData!J764/heatingOilData!J763)</f>
        <v>9.88630826939435E-4</v>
      </c>
      <c r="J763">
        <f>LN(heatingOilData!K764/heatingOilData!K763)</f>
        <v>9.7228981893918609E-4</v>
      </c>
    </row>
    <row r="764" spans="1:10" x14ac:dyDescent="0.3">
      <c r="A764">
        <f>LN(heatingOilData!B765/heatingOilData!B764)</f>
        <v>-1.0809643253417924E-3</v>
      </c>
      <c r="B764">
        <f>LN(heatingOilData!C765/heatingOilData!C764)</f>
        <v>-3.4209997015855888E-3</v>
      </c>
      <c r="C764">
        <f>LN(heatingOilData!D765/heatingOilData!D764)</f>
        <v>-4.8847925526060969E-3</v>
      </c>
      <c r="D764">
        <f>LN(heatingOilData!E765/heatingOilData!E764)</f>
        <v>-4.8538662354505073E-3</v>
      </c>
      <c r="E764">
        <f>LN(heatingOilData!F765/heatingOilData!F764)</f>
        <v>-4.8233290532200606E-3</v>
      </c>
      <c r="F764">
        <f>LN(heatingOilData!G765/heatingOilData!G764)</f>
        <v>-3.7336695520488379E-3</v>
      </c>
      <c r="G764">
        <f>LN(heatingOilData!H765/heatingOilData!H764)</f>
        <v>-3.6802331458126438E-3</v>
      </c>
      <c r="H764">
        <f>LN(heatingOilData!I765/heatingOilData!I764)</f>
        <v>-3.6210057669522934E-3</v>
      </c>
      <c r="I764">
        <f>LN(heatingOilData!J765/heatingOilData!J764)</f>
        <v>-3.5636545336460734E-3</v>
      </c>
      <c r="J764">
        <f>LN(heatingOilData!K765/heatingOilData!K764)</f>
        <v>-4.4803815086795363E-3</v>
      </c>
    </row>
    <row r="765" spans="1:10" x14ac:dyDescent="0.3">
      <c r="A765">
        <f>LN(heatingOilData!B766/heatingOilData!B765)</f>
        <v>1.1185317734562043E-2</v>
      </c>
      <c r="B765">
        <f>LN(heatingOilData!C766/heatingOilData!C765)</f>
        <v>1.1922644956906196E-2</v>
      </c>
      <c r="C765">
        <f>LN(heatingOilData!D766/heatingOilData!D765)</f>
        <v>1.1220611001691848E-2</v>
      </c>
      <c r="D765">
        <f>LN(heatingOilData!E766/heatingOilData!E765)</f>
        <v>1.1149794692265076E-2</v>
      </c>
      <c r="E765">
        <f>LN(heatingOilData!F766/heatingOilData!F765)</f>
        <v>1.107986666752548E-2</v>
      </c>
      <c r="F765">
        <f>LN(heatingOilData!G766/heatingOilData!G765)</f>
        <v>9.9256397999699982E-3</v>
      </c>
      <c r="G765">
        <f>LN(heatingOilData!H766/heatingOilData!H765)</f>
        <v>9.7840160838304144E-3</v>
      </c>
      <c r="H765">
        <f>LN(heatingOilData!I766/heatingOilData!I765)</f>
        <v>9.6270298271642022E-3</v>
      </c>
      <c r="I765">
        <f>LN(heatingOilData!J766/heatingOilData!J765)</f>
        <v>9.475001796703143E-3</v>
      </c>
      <c r="J765">
        <f>LN(heatingOilData!K766/heatingOilData!K765)</f>
        <v>9.3277007430042393E-3</v>
      </c>
    </row>
    <row r="766" spans="1:10" x14ac:dyDescent="0.3">
      <c r="A766">
        <f>LN(heatingOilData!B767/heatingOilData!B766)</f>
        <v>-7.7303369710436899E-3</v>
      </c>
      <c r="B766">
        <f>LN(heatingOilData!C767/heatingOilData!C766)</f>
        <v>-8.5016452553204978E-3</v>
      </c>
      <c r="C766">
        <f>LN(heatingOilData!D767/heatingOilData!D766)</f>
        <v>-8.4567100182233977E-3</v>
      </c>
      <c r="D766">
        <f>LN(heatingOilData!E767/heatingOilData!E766)</f>
        <v>-9.4588198653229403E-3</v>
      </c>
      <c r="E766">
        <f>LN(heatingOilData!F767/heatingOilData!F766)</f>
        <v>-9.3995470115044617E-3</v>
      </c>
      <c r="F766">
        <f>LN(heatingOilData!G767/heatingOilData!G766)</f>
        <v>-9.3023926623135612E-3</v>
      </c>
      <c r="G766">
        <f>LN(heatingOilData!H767/heatingOilData!H766)</f>
        <v>-9.1697025598525429E-3</v>
      </c>
      <c r="H766">
        <f>LN(heatingOilData!I767/heatingOilData!I766)</f>
        <v>-9.0226175996375307E-3</v>
      </c>
      <c r="I766">
        <f>LN(heatingOilData!J767/heatingOilData!J766)</f>
        <v>-8.880176756858987E-3</v>
      </c>
      <c r="J766">
        <f>LN(heatingOilData!K767/heatingOilData!K766)</f>
        <v>-8.742163495865915E-3</v>
      </c>
    </row>
    <row r="767" spans="1:10" x14ac:dyDescent="0.3">
      <c r="A767">
        <f>LN(heatingOilData!B768/heatingOilData!B767)</f>
        <v>-3.0224548052180935E-3</v>
      </c>
      <c r="B767">
        <f>LN(heatingOilData!C768/heatingOilData!C767)</f>
        <v>-5.350467552831026E-3</v>
      </c>
      <c r="C767">
        <f>LN(heatingOilData!D768/heatingOilData!D767)</f>
        <v>-4.2553255701384945E-3</v>
      </c>
      <c r="D767">
        <f>LN(heatingOilData!E768/heatingOilData!E767)</f>
        <v>-4.2328105526208207E-3</v>
      </c>
      <c r="E767">
        <f>LN(heatingOilData!F768/heatingOilData!F767)</f>
        <v>-4.2061050442742005E-3</v>
      </c>
      <c r="F767">
        <f>LN(heatingOilData!G768/heatingOilData!G767)</f>
        <v>-4.162336914687299E-3</v>
      </c>
      <c r="G767">
        <f>LN(heatingOilData!H768/heatingOilData!H767)</f>
        <v>-4.1025698567776891E-3</v>
      </c>
      <c r="H767">
        <f>LN(heatingOilData!I768/heatingOilData!I767)</f>
        <v>-4.0363324224603698E-3</v>
      </c>
      <c r="I767">
        <f>LN(heatingOilData!J768/heatingOilData!J767)</f>
        <v>-3.9721998604329142E-3</v>
      </c>
      <c r="J767">
        <f>LN(heatingOilData!K768/heatingOilData!K767)</f>
        <v>-3.9100734078430007E-3</v>
      </c>
    </row>
    <row r="768" spans="1:10" x14ac:dyDescent="0.3">
      <c r="A768">
        <f>LN(heatingOilData!B769/heatingOilData!B768)</f>
        <v>-1.3715247102192334E-2</v>
      </c>
      <c r="B768">
        <f>LN(heatingOilData!C769/heatingOilData!C768)</f>
        <v>-1.4482042793898149E-2</v>
      </c>
      <c r="C768">
        <f>LN(heatingOilData!D769/heatingOilData!D768)</f>
        <v>-1.3307773126757834E-2</v>
      </c>
      <c r="D768">
        <f>LN(heatingOilData!E769/heatingOilData!E768)</f>
        <v>-1.2162744623271615E-2</v>
      </c>
      <c r="E768">
        <f>LN(heatingOilData!F769/heatingOilData!F768)</f>
        <v>-1.1019395249610651E-2</v>
      </c>
      <c r="F768">
        <f>LN(heatingOilData!G769/heatingOilData!G768)</f>
        <v>-9.850231587980084E-3</v>
      </c>
      <c r="G768">
        <f>LN(heatingOilData!H769/heatingOilData!H768)</f>
        <v>-9.7078114452887887E-3</v>
      </c>
      <c r="H768">
        <f>LN(heatingOilData!I769/heatingOilData!I768)</f>
        <v>-8.5297024055792162E-3</v>
      </c>
      <c r="I768">
        <f>LN(heatingOilData!J769/heatingOilData!J768)</f>
        <v>-8.3933346458719329E-3</v>
      </c>
      <c r="J768">
        <f>LN(heatingOilData!K769/heatingOilData!K768)</f>
        <v>-7.2741891577362272E-3</v>
      </c>
    </row>
    <row r="769" spans="1:10" x14ac:dyDescent="0.3">
      <c r="A769">
        <f>LN(heatingOilData!B770/heatingOilData!B769)</f>
        <v>-2.6206252084812708E-2</v>
      </c>
      <c r="B769">
        <f>LN(heatingOilData!C770/heatingOilData!C769)</f>
        <v>-2.3794909832896928E-2</v>
      </c>
      <c r="C769">
        <f>LN(heatingOilData!D770/heatingOilData!D769)</f>
        <v>-2.0299725764330156E-2</v>
      </c>
      <c r="D769">
        <f>LN(heatingOilData!E770/heatingOilData!E769)</f>
        <v>-1.6887173336055734E-2</v>
      </c>
      <c r="E769">
        <f>LN(heatingOilData!F770/heatingOilData!F769)</f>
        <v>-1.5677331718633076E-2</v>
      </c>
      <c r="F769">
        <f>LN(heatingOilData!G770/heatingOilData!G769)</f>
        <v>-1.4425366817866239E-2</v>
      </c>
      <c r="G769">
        <f>LN(heatingOilData!H770/heatingOilData!H769)</f>
        <v>-1.3162208195326047E-2</v>
      </c>
      <c r="H769">
        <f>LN(heatingOilData!I770/heatingOilData!I769)</f>
        <v>-1.2932541940555944E-2</v>
      </c>
      <c r="I769">
        <f>LN(heatingOilData!J770/heatingOilData!J769)</f>
        <v>-1.2723588795050648E-2</v>
      </c>
      <c r="J769">
        <f>LN(heatingOilData!K770/heatingOilData!K769)</f>
        <v>-1.2508849691708764E-2</v>
      </c>
    </row>
    <row r="770" spans="1:10" x14ac:dyDescent="0.3">
      <c r="A770">
        <f>LN(heatingOilData!B771/heatingOilData!B770)</f>
        <v>6.0042040966866952E-2</v>
      </c>
      <c r="B770">
        <f>LN(heatingOilData!C771/heatingOilData!C770)</f>
        <v>5.8878721939384891E-2</v>
      </c>
      <c r="C770">
        <f>LN(heatingOilData!D771/heatingOilData!D770)</f>
        <v>5.5122777246048332E-2</v>
      </c>
      <c r="D770">
        <f>LN(heatingOilData!E771/heatingOilData!E770)</f>
        <v>5.2526158552262385E-2</v>
      </c>
      <c r="E770">
        <f>LN(heatingOilData!F771/heatingOilData!F770)</f>
        <v>5.0026258269960169E-2</v>
      </c>
      <c r="F770">
        <f>LN(heatingOilData!G771/heatingOilData!G770)</f>
        <v>4.7364647178211018E-2</v>
      </c>
      <c r="G770">
        <f>LN(heatingOilData!H771/heatingOilData!H770)</f>
        <v>4.5630603879063605E-2</v>
      </c>
      <c r="H770">
        <f>LN(heatingOilData!I771/heatingOilData!I770)</f>
        <v>4.3858701369305614E-2</v>
      </c>
      <c r="I770">
        <f>LN(heatingOilData!J771/heatingOilData!J770)</f>
        <v>4.3160720980913919E-2</v>
      </c>
      <c r="J770">
        <f>LN(heatingOilData!K771/heatingOilData!K770)</f>
        <v>4.1485111273071792E-2</v>
      </c>
    </row>
    <row r="771" spans="1:10" x14ac:dyDescent="0.3">
      <c r="A771">
        <f>LN(heatingOilData!B772/heatingOilData!B771)</f>
        <v>1.2706482014557111E-3</v>
      </c>
      <c r="B771">
        <f>LN(heatingOilData!C772/heatingOilData!C771)</f>
        <v>2.9387090838256316E-3</v>
      </c>
      <c r="C771">
        <f>LN(heatingOilData!D772/heatingOilData!D771)</f>
        <v>3.9571019041684677E-3</v>
      </c>
      <c r="D771">
        <f>LN(heatingOilData!E772/heatingOilData!E771)</f>
        <v>4.9597125847234318E-3</v>
      </c>
      <c r="E771">
        <f>LN(heatingOilData!F772/heatingOilData!F771)</f>
        <v>4.9291535414027424E-3</v>
      </c>
      <c r="F771">
        <f>LN(heatingOilData!G772/heatingOilData!G771)</f>
        <v>4.8790501342227816E-3</v>
      </c>
      <c r="G771">
        <f>LN(heatingOilData!H772/heatingOilData!H771)</f>
        <v>4.8105925603493267E-3</v>
      </c>
      <c r="H771">
        <f>LN(heatingOilData!I772/heatingOilData!I771)</f>
        <v>4.7346705137488437E-3</v>
      </c>
      <c r="I771">
        <f>LN(heatingOilData!J772/heatingOilData!J771)</f>
        <v>4.6611076814592886E-3</v>
      </c>
      <c r="J771">
        <f>LN(heatingOilData!K772/heatingOilData!K771)</f>
        <v>4.5897957797735103E-3</v>
      </c>
    </row>
    <row r="772" spans="1:10" x14ac:dyDescent="0.3">
      <c r="A772">
        <f>LN(heatingOilData!B773/heatingOilData!B772)</f>
        <v>1.0735815144594893E-2</v>
      </c>
      <c r="B772">
        <f>LN(heatingOilData!C773/heatingOilData!C772)</f>
        <v>1.104753289091428E-2</v>
      </c>
      <c r="C772">
        <f>LN(heatingOilData!D773/heatingOilData!D772)</f>
        <v>1.0956181946549294E-2</v>
      </c>
      <c r="D772">
        <f>LN(heatingOilData!E773/heatingOilData!E772)</f>
        <v>1.0866329370830869E-2</v>
      </c>
      <c r="E772">
        <f>LN(heatingOilData!F773/heatingOilData!F772)</f>
        <v>1.0799901202154459E-2</v>
      </c>
      <c r="F772">
        <f>LN(heatingOilData!G773/heatingOilData!G772)</f>
        <v>1.0690974243163018E-2</v>
      </c>
      <c r="G772">
        <f>LN(heatingOilData!H773/heatingOilData!H772)</f>
        <v>1.054211652923592E-2</v>
      </c>
      <c r="H772">
        <f>LN(heatingOilData!I773/heatingOilData!I772)</f>
        <v>1.0376989837353847E-2</v>
      </c>
      <c r="I772">
        <f>LN(heatingOilData!J773/heatingOilData!J772)</f>
        <v>1.0216956344719955E-2</v>
      </c>
      <c r="J772">
        <f>LN(heatingOilData!K773/heatingOilData!K772)</f>
        <v>1.0061783984880357E-2</v>
      </c>
    </row>
    <row r="773" spans="1:10" x14ac:dyDescent="0.3">
      <c r="A773">
        <f>LN(heatingOilData!B774/heatingOilData!B773)</f>
        <v>3.132985014091786E-2</v>
      </c>
      <c r="B773">
        <f>LN(heatingOilData!C774/heatingOilData!C773)</f>
        <v>3.3832450338542853E-2</v>
      </c>
      <c r="C773">
        <f>LN(heatingOilData!D774/heatingOilData!D773)</f>
        <v>3.156878903977197E-2</v>
      </c>
      <c r="D773">
        <f>LN(heatingOilData!E774/heatingOilData!E773)</f>
        <v>2.8346455171661986E-2</v>
      </c>
      <c r="E773">
        <f>LN(heatingOilData!F774/heatingOilData!F773)</f>
        <v>2.6204119593481751E-2</v>
      </c>
      <c r="F773">
        <f>LN(heatingOilData!G774/heatingOilData!G773)</f>
        <v>2.4966622730460946E-2</v>
      </c>
      <c r="G773">
        <f>LN(heatingOilData!H774/heatingOilData!H773)</f>
        <v>2.2692679554335377E-2</v>
      </c>
      <c r="H773">
        <f>LN(heatingOilData!I774/heatingOilData!I773)</f>
        <v>2.1390159399311919E-2</v>
      </c>
      <c r="I773">
        <f>LN(heatingOilData!J774/heatingOilData!J773)</f>
        <v>2.0125987842243103E-2</v>
      </c>
      <c r="J773">
        <f>LN(heatingOilData!K774/heatingOilData!K773)</f>
        <v>1.8898494905188658E-2</v>
      </c>
    </row>
    <row r="774" spans="1:10" x14ac:dyDescent="0.3">
      <c r="A774">
        <f>LN(heatingOilData!B775/heatingOilData!B774)</f>
        <v>-3.5105814350452749E-2</v>
      </c>
      <c r="B774">
        <f>LN(heatingOilData!C775/heatingOilData!C774)</f>
        <v>-3.6530947046110672E-2</v>
      </c>
      <c r="C774">
        <f>LN(heatingOilData!D775/heatingOilData!D774)</f>
        <v>-3.424506444055845E-2</v>
      </c>
      <c r="D774">
        <f>LN(heatingOilData!E775/heatingOilData!E774)</f>
        <v>-3.3047536900561836E-2</v>
      </c>
      <c r="E774">
        <f>LN(heatingOilData!F775/heatingOilData!F774)</f>
        <v>-3.1895191864349033E-2</v>
      </c>
      <c r="F774">
        <f>LN(heatingOilData!G775/heatingOilData!G774)</f>
        <v>-3.160982783632714E-2</v>
      </c>
      <c r="G774">
        <f>LN(heatingOilData!H775/heatingOilData!H774)</f>
        <v>-3.023988518971835E-2</v>
      </c>
      <c r="H774">
        <f>LN(heatingOilData!I775/heatingOilData!I774)</f>
        <v>-2.9800966928061643E-2</v>
      </c>
      <c r="I774">
        <f>LN(heatingOilData!J775/heatingOilData!J774)</f>
        <v>-2.9374608679904358E-2</v>
      </c>
      <c r="J774">
        <f>LN(heatingOilData!K775/heatingOilData!K774)</f>
        <v>-2.896027889006892E-2</v>
      </c>
    </row>
    <row r="775" spans="1:10" x14ac:dyDescent="0.3">
      <c r="A775">
        <f>LN(heatingOilData!B776/heatingOilData!B775)</f>
        <v>-4.2123061441720734E-3</v>
      </c>
      <c r="B775">
        <f>LN(heatingOilData!C776/heatingOilData!C775)</f>
        <v>-6.2552330733502953E-3</v>
      </c>
      <c r="C775">
        <f>LN(heatingOilData!D776/heatingOilData!D775)</f>
        <v>-7.2411612565595855E-3</v>
      </c>
      <c r="D775">
        <f>LN(heatingOilData!E776/heatingOilData!E775)</f>
        <v>-7.1964945106765205E-3</v>
      </c>
      <c r="E775">
        <f>LN(heatingOilData!F776/heatingOilData!F775)</f>
        <v>-2.0404006262726283E-3</v>
      </c>
      <c r="F775">
        <f>LN(heatingOilData!G776/heatingOilData!G775)</f>
        <v>2.017756939625942E-3</v>
      </c>
      <c r="G775">
        <f>LN(heatingOilData!H776/heatingOilData!H775)</f>
        <v>4.9716717698741388E-3</v>
      </c>
      <c r="H775">
        <f>LN(heatingOilData!I776/heatingOilData!I775)</f>
        <v>5.8754575602143035E-3</v>
      </c>
      <c r="I775">
        <f>LN(heatingOilData!J776/heatingOilData!J775)</f>
        <v>6.7522201172866506E-3</v>
      </c>
      <c r="J775">
        <f>LN(heatingOilData!K776/heatingOilData!K775)</f>
        <v>6.6559150350390308E-3</v>
      </c>
    </row>
    <row r="776" spans="1:10" x14ac:dyDescent="0.3">
      <c r="A776">
        <f>LN(heatingOilData!B777/heatingOilData!B776)</f>
        <v>-2.8472436029323717E-2</v>
      </c>
      <c r="B776">
        <f>LN(heatingOilData!C777/heatingOilData!C776)</f>
        <v>-2.6063558181817111E-2</v>
      </c>
      <c r="C776">
        <f>LN(heatingOilData!D777/heatingOilData!D776)</f>
        <v>-2.3743105043608867E-2</v>
      </c>
      <c r="D776">
        <f>LN(heatingOilData!E777/heatingOilData!E776)</f>
        <v>-2.1483775498889336E-2</v>
      </c>
      <c r="E776">
        <f>LN(heatingOilData!F777/heatingOilData!F776)</f>
        <v>-1.9177822527337678E-2</v>
      </c>
      <c r="F776">
        <f>LN(heatingOilData!G777/heatingOilData!G776)</f>
        <v>-1.7897569457542787E-2</v>
      </c>
      <c r="G776">
        <f>LN(heatingOilData!H777/heatingOilData!H776)</f>
        <v>-1.7611021494393021E-2</v>
      </c>
      <c r="H776">
        <f>LN(heatingOilData!I777/heatingOilData!I776)</f>
        <v>-1.7333504686190333E-2</v>
      </c>
      <c r="I776">
        <f>LN(heatingOilData!J777/heatingOilData!J776)</f>
        <v>-1.7064598693073113E-2</v>
      </c>
      <c r="J776">
        <f>LN(heatingOilData!K777/heatingOilData!K776)</f>
        <v>-1.5856669992886215E-2</v>
      </c>
    </row>
    <row r="777" spans="1:10" x14ac:dyDescent="0.3">
      <c r="A777">
        <f>LN(heatingOilData!B778/heatingOilData!B777)</f>
        <v>-1.1136702065722275E-2</v>
      </c>
      <c r="B777">
        <f>LN(heatingOilData!C778/heatingOilData!C777)</f>
        <v>-8.8410279372973417E-3</v>
      </c>
      <c r="C777">
        <f>LN(heatingOilData!D778/heatingOilData!D777)</f>
        <v>-7.6841359952323938E-3</v>
      </c>
      <c r="D777">
        <f>LN(heatingOilData!E778/heatingOilData!E777)</f>
        <v>-6.5574005461591636E-3</v>
      </c>
      <c r="E777">
        <f>LN(heatingOilData!F778/heatingOilData!F777)</f>
        <v>-6.4752184470177271E-3</v>
      </c>
      <c r="F777">
        <f>LN(heatingOilData!G778/heatingOilData!G777)</f>
        <v>-6.3819053455023292E-3</v>
      </c>
      <c r="G777">
        <f>LN(heatingOilData!H778/heatingOilData!H777)</f>
        <v>-5.263170044274533E-3</v>
      </c>
      <c r="H777">
        <f>LN(heatingOilData!I778/heatingOilData!I777)</f>
        <v>-5.179294446415161E-3</v>
      </c>
      <c r="I777">
        <f>LN(heatingOilData!J778/heatingOilData!J777)</f>
        <v>-5.0980502572343179E-3</v>
      </c>
      <c r="J777">
        <f>LN(heatingOilData!K778/heatingOilData!K777)</f>
        <v>-5.0193155571343039E-3</v>
      </c>
    </row>
    <row r="778" spans="1:10" x14ac:dyDescent="0.3">
      <c r="A778">
        <f>LN(heatingOilData!B779/heatingOilData!B778)</f>
        <v>1.4605164246581421E-2</v>
      </c>
      <c r="B778">
        <f>LN(heatingOilData!C779/heatingOilData!C778)</f>
        <v>1.2270092591814401E-2</v>
      </c>
      <c r="C778">
        <f>LN(heatingOilData!D779/heatingOilData!D778)</f>
        <v>1.2139431367437352E-2</v>
      </c>
      <c r="D778">
        <f>LN(heatingOilData!E779/heatingOilData!E778)</f>
        <v>1.2024192966801812E-2</v>
      </c>
      <c r="E778">
        <f>LN(heatingOilData!F779/heatingOilData!F778)</f>
        <v>1.1873902655735177E-2</v>
      </c>
      <c r="F778">
        <f>LN(heatingOilData!G779/heatingOilData!G778)</f>
        <v>1.1703244140571062E-2</v>
      </c>
      <c r="G778">
        <f>LN(heatingOilData!H779/heatingOilData!H778)</f>
        <v>1.1502497923325921E-2</v>
      </c>
      <c r="H778">
        <f>LN(heatingOilData!I779/heatingOilData!I778)</f>
        <v>1.1319751494067337E-2</v>
      </c>
      <c r="I778">
        <f>LN(heatingOilData!J779/heatingOilData!J778)</f>
        <v>1.2114255223376324E-2</v>
      </c>
      <c r="J778">
        <f>LN(heatingOilData!K779/heatingOilData!K778)</f>
        <v>1.1927805900945984E-2</v>
      </c>
    </row>
    <row r="779" spans="1:10" x14ac:dyDescent="0.3">
      <c r="A779">
        <f>LN(heatingOilData!B780/heatingOilData!B779)</f>
        <v>2.5934745463819849E-3</v>
      </c>
      <c r="B779">
        <f>LN(heatingOilData!C780/heatingOilData!C779)</f>
        <v>1.0691757674130312E-3</v>
      </c>
      <c r="C779">
        <f>LN(heatingOilData!D780/heatingOilData!D779)</f>
        <v>0</v>
      </c>
      <c r="D779">
        <f>LN(heatingOilData!E780/heatingOilData!E779)</f>
        <v>0</v>
      </c>
      <c r="E779">
        <f>LN(heatingOilData!F780/heatingOilData!F779)</f>
        <v>-1.0359474665204717E-3</v>
      </c>
      <c r="F779">
        <f>LN(heatingOilData!G780/heatingOilData!G779)</f>
        <v>-2.0433190599293311E-3</v>
      </c>
      <c r="G779">
        <f>LN(heatingOilData!H780/heatingOilData!H779)</f>
        <v>-3.0141688649686252E-3</v>
      </c>
      <c r="H779">
        <f>LN(heatingOilData!I780/heatingOilData!I779)</f>
        <v>-2.9664809650964056E-3</v>
      </c>
      <c r="I779">
        <f>LN(heatingOilData!J780/heatingOilData!J779)</f>
        <v>-3.8918126568729225E-3</v>
      </c>
      <c r="J779">
        <f>LN(heatingOilData!K780/heatingOilData!K779)</f>
        <v>-3.8321564429389761E-3</v>
      </c>
    </row>
    <row r="780" spans="1:10" x14ac:dyDescent="0.3">
      <c r="A780">
        <f>LN(heatingOilData!B781/heatingOilData!B780)</f>
        <v>-8.2358506268608214E-3</v>
      </c>
      <c r="B780">
        <f>LN(heatingOilData!C781/heatingOilData!C780)</f>
        <v>-5.1425011550488738E-3</v>
      </c>
      <c r="C780">
        <f>LN(heatingOilData!D781/heatingOilData!D780)</f>
        <v>-4.0301252977730647E-3</v>
      </c>
      <c r="D780">
        <f>LN(heatingOilData!E781/heatingOilData!E780)</f>
        <v>-3.9920212695374498E-3</v>
      </c>
      <c r="E780">
        <f>LN(heatingOilData!F781/heatingOilData!F780)</f>
        <v>-2.9063753072145209E-3</v>
      </c>
      <c r="F780">
        <f>LN(heatingOilData!G781/heatingOilData!G780)</f>
        <v>-1.8425637314527373E-3</v>
      </c>
      <c r="G780">
        <f>LN(heatingOilData!H781/heatingOilData!H780)</f>
        <v>-1.8128718833473191E-3</v>
      </c>
      <c r="H780">
        <f>LN(heatingOilData!I781/heatingOilData!I780)</f>
        <v>-1.7841217935014426E-3</v>
      </c>
      <c r="I780">
        <f>LN(heatingOilData!J781/heatingOilData!J780)</f>
        <v>-1.7562693557148987E-3</v>
      </c>
      <c r="J780">
        <f>LN(heatingOilData!K781/heatingOilData!K780)</f>
        <v>-1.7292731756728583E-3</v>
      </c>
    </row>
    <row r="781" spans="1:10" x14ac:dyDescent="0.3">
      <c r="A781">
        <f>LN(heatingOilData!B782/heatingOilData!B781)</f>
        <v>-1.1161074388800313E-2</v>
      </c>
      <c r="B781">
        <f>LN(heatingOilData!C782/heatingOilData!C781)</f>
        <v>-1.2103022171243536E-2</v>
      </c>
      <c r="C781">
        <f>LN(heatingOilData!D782/heatingOilData!D781)</f>
        <v>-1.0898708157242925E-2</v>
      </c>
      <c r="D781">
        <f>LN(heatingOilData!E782/heatingOilData!E781)</f>
        <v>-9.7314074502241055E-3</v>
      </c>
      <c r="E781">
        <f>LN(heatingOilData!F782/heatingOilData!F781)</f>
        <v>-8.5604448015826028E-3</v>
      </c>
      <c r="F781">
        <f>LN(heatingOilData!G782/heatingOilData!G781)</f>
        <v>-8.4371320538742019E-3</v>
      </c>
      <c r="G781">
        <f>LN(heatingOilData!H782/heatingOilData!H781)</f>
        <v>-7.2845324146289872E-3</v>
      </c>
      <c r="H781">
        <f>LN(heatingOilData!I782/heatingOilData!I781)</f>
        <v>-7.168489478612516E-3</v>
      </c>
      <c r="I781">
        <f>LN(heatingOilData!J782/heatingOilData!J781)</f>
        <v>-7.056085724208733E-3</v>
      </c>
      <c r="J781">
        <f>LN(heatingOilData!K782/heatingOilData!K781)</f>
        <v>-6.9471526029856023E-3</v>
      </c>
    </row>
    <row r="782" spans="1:10" x14ac:dyDescent="0.3">
      <c r="A782">
        <f>LN(heatingOilData!B783/heatingOilData!B782)</f>
        <v>-8.3978394087973959E-3</v>
      </c>
      <c r="B782">
        <f>LN(heatingOilData!C783/heatingOilData!C782)</f>
        <v>-7.4203745108550861E-3</v>
      </c>
      <c r="C782">
        <f>LN(heatingOilData!D783/heatingOilData!D782)</f>
        <v>-7.3323597864524788E-3</v>
      </c>
      <c r="D782">
        <f>LN(heatingOilData!E783/heatingOilData!E782)</f>
        <v>-7.2541389155197636E-3</v>
      </c>
      <c r="E782">
        <f>LN(heatingOilData!F783/heatingOilData!F782)</f>
        <v>-7.1549126780456216E-3</v>
      </c>
      <c r="F782">
        <f>LN(heatingOilData!G783/heatingOilData!G782)</f>
        <v>-6.0110036935116873E-3</v>
      </c>
      <c r="G782">
        <f>LN(heatingOilData!H783/heatingOilData!H782)</f>
        <v>-5.9069323397333354E-3</v>
      </c>
      <c r="H782">
        <f>LN(heatingOilData!I783/heatingOilData!I782)</f>
        <v>-4.8077015681032322E-3</v>
      </c>
      <c r="I782">
        <f>LN(heatingOilData!J783/heatingOilData!J782)</f>
        <v>-3.7442156265609563E-3</v>
      </c>
      <c r="J782">
        <f>LN(heatingOilData!K783/heatingOilData!K782)</f>
        <v>-3.6861036983830749E-3</v>
      </c>
    </row>
    <row r="783" spans="1:10" x14ac:dyDescent="0.3">
      <c r="A783">
        <f>LN(heatingOilData!B784/heatingOilData!B783)</f>
        <v>-1.0933948045633975E-2</v>
      </c>
      <c r="B783">
        <f>LN(heatingOilData!C784/heatingOilData!C783)</f>
        <v>-9.0219557930577132E-3</v>
      </c>
      <c r="C783">
        <f>LN(heatingOilData!D784/heatingOilData!D783)</f>
        <v>-7.8227256812090449E-3</v>
      </c>
      <c r="D783">
        <f>LN(heatingOilData!E784/heatingOilData!E783)</f>
        <v>-5.5830078451610332E-3</v>
      </c>
      <c r="E783">
        <f>LN(heatingOilData!F784/heatingOilData!F783)</f>
        <v>-4.4449221241021804E-3</v>
      </c>
      <c r="F783">
        <f>LN(heatingOilData!G784/heatingOilData!G783)</f>
        <v>-4.3754627571974732E-3</v>
      </c>
      <c r="G783">
        <f>LN(heatingOilData!H784/heatingOilData!H783)</f>
        <v>-3.2739951487736952E-3</v>
      </c>
      <c r="H783">
        <f>LN(heatingOilData!I784/heatingOilData!I783)</f>
        <v>-2.21127841637797E-3</v>
      </c>
      <c r="I783">
        <f>LN(heatingOilData!J784/heatingOilData!J783)</f>
        <v>-2.1741287346442517E-3</v>
      </c>
      <c r="J783">
        <f>LN(heatingOilData!K784/heatingOilData!K783)</f>
        <v>-1.1668612759204433E-3</v>
      </c>
    </row>
    <row r="784" spans="1:10" x14ac:dyDescent="0.3">
      <c r="A784">
        <f>LN(heatingOilData!B785/heatingOilData!B784)</f>
        <v>3.3598418883792266E-3</v>
      </c>
      <c r="B784">
        <f>LN(heatingOilData!C785/heatingOilData!C784)</f>
        <v>5.5108703339930851E-3</v>
      </c>
      <c r="C784">
        <f>LN(heatingOilData!D785/heatingOilData!D784)</f>
        <v>5.438934325932703E-3</v>
      </c>
      <c r="D784">
        <f>LN(heatingOilData!E785/heatingOilData!E784)</f>
        <v>5.3688521531549405E-3</v>
      </c>
      <c r="E784">
        <f>LN(heatingOilData!F785/heatingOilData!F784)</f>
        <v>5.2893384715118055E-3</v>
      </c>
      <c r="F784">
        <f>LN(heatingOilData!G785/heatingOilData!G784)</f>
        <v>5.2067180004078048E-3</v>
      </c>
      <c r="G784">
        <f>LN(heatingOilData!H785/heatingOilData!H784)</f>
        <v>5.1109178002101095E-3</v>
      </c>
      <c r="H784">
        <f>LN(heatingOilData!I785/heatingOilData!I784)</f>
        <v>5.0185792373980097E-3</v>
      </c>
      <c r="I784">
        <f>LN(heatingOilData!J785/heatingOilData!J784)</f>
        <v>5.9183443612052357E-3</v>
      </c>
      <c r="J784">
        <f>LN(heatingOilData!K785/heatingOilData!K784)</f>
        <v>5.8207382038096443E-3</v>
      </c>
    </row>
    <row r="785" spans="1:10" x14ac:dyDescent="0.3">
      <c r="A785">
        <f>LN(heatingOilData!B786/heatingOilData!B785)</f>
        <v>-2.2157813598221832E-2</v>
      </c>
      <c r="B785">
        <f>LN(heatingOilData!C786/heatingOilData!C785)</f>
        <v>-2.1553995174568609E-2</v>
      </c>
      <c r="C785">
        <f>LN(heatingOilData!D786/heatingOilData!D785)</f>
        <v>-1.9056539882593263E-2</v>
      </c>
      <c r="D785">
        <f>LN(heatingOilData!E786/heatingOilData!E785)</f>
        <v>-1.6629256971534608E-2</v>
      </c>
      <c r="E785">
        <f>LN(heatingOilData!F786/heatingOilData!F785)</f>
        <v>-1.4238897459525319E-2</v>
      </c>
      <c r="F785">
        <f>LN(heatingOilData!G786/heatingOilData!G785)</f>
        <v>-1.1911121910735742E-2</v>
      </c>
      <c r="G785">
        <f>LN(heatingOilData!H786/heatingOilData!H785)</f>
        <v>-1.169124177067131E-2</v>
      </c>
      <c r="H785">
        <f>LN(heatingOilData!I786/heatingOilData!I785)</f>
        <v>-1.1479332580855648E-2</v>
      </c>
      <c r="I785">
        <f>LN(heatingOilData!J786/heatingOilData!J785)</f>
        <v>-1.1274968616769443E-2</v>
      </c>
      <c r="J785">
        <f>LN(heatingOilData!K786/heatingOilData!K785)</f>
        <v>-1.0110916390947428E-2</v>
      </c>
    </row>
    <row r="786" spans="1:10" x14ac:dyDescent="0.3">
      <c r="A786">
        <f>LN(heatingOilData!B787/heatingOilData!B786)</f>
        <v>3.5926629830761184E-2</v>
      </c>
      <c r="B786">
        <f>LN(heatingOilData!C787/heatingOilData!C786)</f>
        <v>3.4874423595258761E-2</v>
      </c>
      <c r="C786">
        <f>LN(heatingOilData!D787/heatingOilData!D786)</f>
        <v>3.3274788884872349E-2</v>
      </c>
      <c r="D786">
        <f>LN(heatingOilData!E787/heatingOilData!E786)</f>
        <v>3.277577304462588E-2</v>
      </c>
      <c r="E786">
        <f>LN(heatingOilData!F787/heatingOilData!F786)</f>
        <v>3.2223489265023275E-2</v>
      </c>
      <c r="F786">
        <f>LN(heatingOilData!G787/heatingOilData!G786)</f>
        <v>3.1656724356284867E-2</v>
      </c>
      <c r="G786">
        <f>LN(heatingOilData!H787/heatingOilData!H786)</f>
        <v>3.1077955570861491E-2</v>
      </c>
      <c r="H786">
        <f>LN(heatingOilData!I787/heatingOilData!I786)</f>
        <v>3.0519971285705511E-2</v>
      </c>
      <c r="I786">
        <f>LN(heatingOilData!J787/heatingOilData!J786)</f>
        <v>2.9981671560953348E-2</v>
      </c>
      <c r="J786">
        <f>LN(heatingOilData!K787/heatingOilData!K786)</f>
        <v>2.9462032730316282E-2</v>
      </c>
    </row>
    <row r="787" spans="1:10" x14ac:dyDescent="0.3">
      <c r="A787">
        <f>LN(heatingOilData!B788/heatingOilData!B787)</f>
        <v>2.2053148176253448E-4</v>
      </c>
      <c r="B787">
        <f>LN(heatingOilData!C788/heatingOilData!C787)</f>
        <v>-4.3478329361033982E-3</v>
      </c>
      <c r="C787">
        <f>LN(heatingOilData!D788/heatingOilData!D787)</f>
        <v>-5.3619431413853991E-3</v>
      </c>
      <c r="D787">
        <f>LN(heatingOilData!E788/heatingOilData!E787)</f>
        <v>-7.4035240335648279E-3</v>
      </c>
      <c r="E787">
        <f>LN(heatingOilData!F788/heatingOilData!F787)</f>
        <v>-8.3247098860316036E-3</v>
      </c>
      <c r="F787">
        <f>LN(heatingOilData!G788/heatingOilData!G787)</f>
        <v>-9.207226168460916E-3</v>
      </c>
      <c r="G787">
        <f>LN(heatingOilData!H788/heatingOilData!H787)</f>
        <v>-9.0407446521490707E-3</v>
      </c>
      <c r="H787">
        <f>LN(heatingOilData!I788/heatingOilData!I787)</f>
        <v>-9.8717484791541171E-3</v>
      </c>
      <c r="I787">
        <f>LN(heatingOilData!J788/heatingOilData!J787)</f>
        <v>-1.0674531246919737E-2</v>
      </c>
      <c r="J787">
        <f>LN(heatingOilData!K788/heatingOilData!K787)</f>
        <v>-1.1450506787995491E-2</v>
      </c>
    </row>
    <row r="788" spans="1:10" x14ac:dyDescent="0.3">
      <c r="A788">
        <f>LN(heatingOilData!B789/heatingOilData!B788)</f>
        <v>-1.3989347714301999E-2</v>
      </c>
      <c r="B788">
        <f>LN(heatingOilData!C789/heatingOilData!C788)</f>
        <v>-1.4925650216675706E-2</v>
      </c>
      <c r="C788">
        <f>LN(heatingOilData!D789/heatingOilData!D788)</f>
        <v>-1.4731635567961188E-2</v>
      </c>
      <c r="D788">
        <f>LN(heatingOilData!E789/heatingOilData!E788)</f>
        <v>-1.454260017608108E-2</v>
      </c>
      <c r="E788">
        <f>LN(heatingOilData!F789/heatingOilData!F788)</f>
        <v>-1.431302060279298E-2</v>
      </c>
      <c r="F788">
        <f>LN(heatingOilData!G789/heatingOilData!G788)</f>
        <v>-1.4075993118041467E-2</v>
      </c>
      <c r="G788">
        <f>LN(heatingOilData!H789/heatingOilData!H788)</f>
        <v>-1.3818549493933548E-2</v>
      </c>
      <c r="H788">
        <f>LN(heatingOilData!I789/heatingOilData!I788)</f>
        <v>-1.358390843481252E-2</v>
      </c>
      <c r="I788">
        <f>LN(heatingOilData!J789/heatingOilData!J788)</f>
        <v>-1.3357102926625911E-2</v>
      </c>
      <c r="J788">
        <f>LN(heatingOilData!K789/heatingOilData!K788)</f>
        <v>-1.3137746921577775E-2</v>
      </c>
    </row>
    <row r="789" spans="1:10" x14ac:dyDescent="0.3">
      <c r="A789">
        <f>LN(heatingOilData!B790/heatingOilData!B789)</f>
        <v>-5.0211119581301554E-2</v>
      </c>
      <c r="B789">
        <f>LN(heatingOilData!C790/heatingOilData!C789)</f>
        <v>-4.8016469740121616E-2</v>
      </c>
      <c r="C789">
        <f>LN(heatingOilData!D790/heatingOilData!D789)</f>
        <v>-4.5086859642949069E-2</v>
      </c>
      <c r="D789">
        <f>LN(heatingOilData!E790/heatingOilData!E789)</f>
        <v>-4.1118246929472808E-2</v>
      </c>
      <c r="E789">
        <f>LN(heatingOilData!F790/heatingOilData!F789)</f>
        <v>-3.7145276672682463E-2</v>
      </c>
      <c r="F789">
        <f>LN(heatingOilData!G790/heatingOilData!G789)</f>
        <v>-3.4354523502108346E-2</v>
      </c>
      <c r="G789">
        <f>LN(heatingOilData!H790/heatingOilData!H789)</f>
        <v>-3.2653415784176125E-2</v>
      </c>
      <c r="H789">
        <f>LN(heatingOilData!I790/heatingOilData!I789)</f>
        <v>-3.0011438857515421E-2</v>
      </c>
      <c r="I789">
        <f>LN(heatingOilData!J790/heatingOilData!J789)</f>
        <v>-2.7464891593629182E-2</v>
      </c>
      <c r="J789">
        <f>LN(heatingOilData!K790/heatingOilData!K789)</f>
        <v>-2.5008687429798889E-2</v>
      </c>
    </row>
    <row r="790" spans="1:10" x14ac:dyDescent="0.3">
      <c r="A790">
        <f>LN(heatingOilData!B791/heatingOilData!B790)</f>
        <v>3.2863879343663534E-3</v>
      </c>
      <c r="B790">
        <f>LN(heatingOilData!C791/heatingOilData!C790)</f>
        <v>1.3911432802317816E-3</v>
      </c>
      <c r="C790">
        <f>LN(heatingOilData!D791/heatingOilData!D790)</f>
        <v>2.2828444340665494E-4</v>
      </c>
      <c r="D790">
        <f>LN(heatingOilData!E791/heatingOilData!E790)</f>
        <v>2.2444170221046469E-4</v>
      </c>
      <c r="E790">
        <f>LN(heatingOilData!F791/heatingOilData!F790)</f>
        <v>2.1999780090925736E-4</v>
      </c>
      <c r="F790">
        <f>LN(heatingOilData!G791/heatingOilData!G790)</f>
        <v>2.1572645968675986E-4</v>
      </c>
      <c r="G790">
        <f>LN(heatingOilData!H791/heatingOilData!H790)</f>
        <v>1.267695077863106E-3</v>
      </c>
      <c r="H790">
        <f>LN(heatingOilData!I791/heatingOilData!I790)</f>
        <v>1.2427507813203361E-3</v>
      </c>
      <c r="I790">
        <f>LN(heatingOilData!J791/heatingOilData!J790)</f>
        <v>1.2187691941294254E-3</v>
      </c>
      <c r="J790">
        <f>LN(heatingOilData!K791/heatingOilData!K790)</f>
        <v>1.1956956386696255E-3</v>
      </c>
    </row>
    <row r="791" spans="1:10" x14ac:dyDescent="0.3">
      <c r="A791">
        <f>LN(heatingOilData!B792/heatingOilData!B791)</f>
        <v>9.5627550882790395E-3</v>
      </c>
      <c r="B791">
        <f>LN(heatingOilData!C792/heatingOilData!C791)</f>
        <v>1.0143009965054765E-2</v>
      </c>
      <c r="C791">
        <f>LN(heatingOilData!D792/heatingOilData!D791)</f>
        <v>7.7308252241618716E-3</v>
      </c>
      <c r="D791">
        <f>LN(heatingOilData!E792/heatingOilData!E791)</f>
        <v>6.4869928857764587E-3</v>
      </c>
      <c r="E791">
        <f>LN(heatingOilData!F792/heatingOilData!F791)</f>
        <v>5.2654794757618865E-3</v>
      </c>
      <c r="F791">
        <f>LN(heatingOilData!G792/heatingOilData!G791)</f>
        <v>5.1635226600492837E-3</v>
      </c>
      <c r="G791">
        <f>LN(heatingOilData!H792/heatingOilData!H791)</f>
        <v>5.0547706616240543E-3</v>
      </c>
      <c r="H791">
        <f>LN(heatingOilData!I792/heatingOilData!I791)</f>
        <v>4.9556161710185209E-3</v>
      </c>
      <c r="I791">
        <f>LN(heatingOilData!J792/heatingOilData!J791)</f>
        <v>4.8602768822528838E-3</v>
      </c>
      <c r="J791">
        <f>LN(heatingOilData!K792/heatingOilData!K791)</f>
        <v>4.7685367530038696E-3</v>
      </c>
    </row>
    <row r="792" spans="1:10" x14ac:dyDescent="0.3">
      <c r="A792">
        <f>LN(heatingOilData!B793/heatingOilData!B792)</f>
        <v>1.6235652412490383E-3</v>
      </c>
      <c r="B792">
        <f>LN(heatingOilData!C793/heatingOilData!C792)</f>
        <v>-2.2938410468740117E-4</v>
      </c>
      <c r="C792">
        <f>LN(heatingOilData!D793/heatingOilData!D792)</f>
        <v>-2.4946151954898287E-3</v>
      </c>
      <c r="D792">
        <f>LN(heatingOilData!E793/heatingOilData!E792)</f>
        <v>-4.6932704317496675E-3</v>
      </c>
      <c r="E792">
        <f>LN(heatingOilData!F793/heatingOilData!F792)</f>
        <v>-6.8064814317848046E-3</v>
      </c>
      <c r="F792">
        <f>LN(heatingOilData!G793/heatingOilData!G792)</f>
        <v>-6.6745860884210627E-3</v>
      </c>
      <c r="G792">
        <f>LN(heatingOilData!H793/heatingOilData!H792)</f>
        <v>-7.5917699082127376E-3</v>
      </c>
      <c r="H792">
        <f>LN(heatingOilData!I793/heatingOilData!I792)</f>
        <v>-8.480762382407938E-3</v>
      </c>
      <c r="I792">
        <f>LN(heatingOilData!J793/heatingOilData!J792)</f>
        <v>-9.3363779466887186E-3</v>
      </c>
      <c r="J792">
        <f>LN(heatingOilData!K793/heatingOilData!K792)</f>
        <v>-1.0160461947990928E-2</v>
      </c>
    </row>
    <row r="793" spans="1:10" x14ac:dyDescent="0.3">
      <c r="A793">
        <f>LN(heatingOilData!B794/heatingOilData!B793)</f>
        <v>-8.1443149416858627E-3</v>
      </c>
      <c r="B793">
        <f>LN(heatingOilData!C794/heatingOilData!C793)</f>
        <v>-2.9867914220177471E-3</v>
      </c>
      <c r="C793">
        <f>LN(heatingOilData!D794/heatingOilData!D793)</f>
        <v>-6.8143103147921141E-4</v>
      </c>
      <c r="D793">
        <f>LN(heatingOilData!E794/heatingOilData!E793)</f>
        <v>1.5668721728337451E-3</v>
      </c>
      <c r="E793">
        <f>LN(heatingOilData!F794/heatingOilData!F793)</f>
        <v>2.6402655601762059E-3</v>
      </c>
      <c r="F793">
        <f>LN(heatingOilData!G794/heatingOilData!G793)</f>
        <v>2.5889982099051817E-3</v>
      </c>
      <c r="G793">
        <f>LN(heatingOilData!H794/heatingOilData!H793)</f>
        <v>3.5921855848653783E-3</v>
      </c>
      <c r="H793">
        <f>LN(heatingOilData!I794/heatingOilData!I793)</f>
        <v>4.559593391665913E-3</v>
      </c>
      <c r="I793">
        <f>LN(heatingOilData!J794/heatingOilData!J793)</f>
        <v>4.4761010644359146E-3</v>
      </c>
      <c r="J793">
        <f>LN(heatingOilData!K794/heatingOilData!K793)</f>
        <v>4.3956114730381293E-3</v>
      </c>
    </row>
    <row r="794" spans="1:10" x14ac:dyDescent="0.3">
      <c r="A794">
        <f>LN(heatingOilData!B795/heatingOilData!B794)</f>
        <v>2.7998151747466479E-3</v>
      </c>
      <c r="B794">
        <f>LN(heatingOilData!C795/heatingOilData!C794)</f>
        <v>2.0687284702281495E-3</v>
      </c>
      <c r="C794">
        <f>LN(heatingOilData!D795/heatingOilData!D794)</f>
        <v>6.5677962280899661E-3</v>
      </c>
      <c r="D794">
        <f>LN(heatingOilData!E795/heatingOilData!E794)</f>
        <v>9.7930896171050524E-3</v>
      </c>
      <c r="E794">
        <f>LN(heatingOilData!F795/heatingOilData!F794)</f>
        <v>1.2880867974052388E-2</v>
      </c>
      <c r="F794">
        <f>LN(heatingOilData!G795/heatingOilData!G794)</f>
        <v>1.4758047769287786E-2</v>
      </c>
      <c r="G794">
        <f>LN(heatingOilData!H795/heatingOilData!H794)</f>
        <v>1.3408958502274514E-2</v>
      </c>
      <c r="H794">
        <f>LN(heatingOilData!I795/heatingOilData!I794)</f>
        <v>1.2126343229927606E-2</v>
      </c>
      <c r="I794">
        <f>LN(heatingOilData!J795/heatingOilData!J794)</f>
        <v>1.0902591338215436E-2</v>
      </c>
      <c r="J794">
        <f>LN(heatingOilData!K795/heatingOilData!K794)</f>
        <v>3.7807228399061523E-3</v>
      </c>
    </row>
    <row r="795" spans="1:10" x14ac:dyDescent="0.3">
      <c r="A795">
        <f>LN(heatingOilData!B796/heatingOilData!B795)</f>
        <v>-1.398927717066814E-3</v>
      </c>
      <c r="B795">
        <f>LN(heatingOilData!C796/heatingOilData!C795)</f>
        <v>0</v>
      </c>
      <c r="C795">
        <f>LN(heatingOilData!D796/heatingOilData!D795)</f>
        <v>1.128031704498637E-3</v>
      </c>
      <c r="D795">
        <f>LN(heatingOilData!E796/heatingOilData!E795)</f>
        <v>2.2123902829406421E-3</v>
      </c>
      <c r="E795">
        <f>LN(heatingOilData!F796/heatingOilData!F795)</f>
        <v>2.1668480850902932E-3</v>
      </c>
      <c r="F795">
        <f>LN(heatingOilData!G796/heatingOilData!G795)</f>
        <v>3.1796529173795844E-3</v>
      </c>
      <c r="G795">
        <f>LN(heatingOilData!H796/heatingOilData!H795)</f>
        <v>4.1536923686933949E-3</v>
      </c>
      <c r="H795">
        <f>LN(heatingOilData!I796/heatingOilData!I795)</f>
        <v>5.0942545217430935E-3</v>
      </c>
      <c r="I795">
        <f>LN(heatingOilData!J796/heatingOilData!J795)</f>
        <v>5.0075217306224133E-3</v>
      </c>
      <c r="J795">
        <f>LN(heatingOilData!K796/heatingOilData!K795)</f>
        <v>4.9529571288486167E-3</v>
      </c>
    </row>
    <row r="796" spans="1:10" x14ac:dyDescent="0.3">
      <c r="A796">
        <f>LN(heatingOilData!B797/heatingOilData!B796)</f>
        <v>1.6318921910382716E-3</v>
      </c>
      <c r="B796">
        <f>LN(heatingOilData!C797/heatingOilData!C796)</f>
        <v>-4.593477343055346E-4</v>
      </c>
      <c r="C796">
        <f>LN(heatingOilData!D797/heatingOilData!D796)</f>
        <v>-1.5796009151523881E-3</v>
      </c>
      <c r="D796">
        <f>LN(heatingOilData!E797/heatingOilData!E796)</f>
        <v>-1.5481591060779447E-3</v>
      </c>
      <c r="E796">
        <f>LN(heatingOilData!F797/heatingOilData!F796)</f>
        <v>-1.5163005179639638E-3</v>
      </c>
      <c r="F796">
        <f>LN(heatingOilData!G797/heatingOilData!G796)</f>
        <v>-1.4825799602228361E-3</v>
      </c>
      <c r="G796">
        <f>LN(heatingOilData!H797/heatingOilData!H796)</f>
        <v>-1.4518305982696277E-3</v>
      </c>
      <c r="H796">
        <f>LN(heatingOilData!I797/heatingOilData!I796)</f>
        <v>-1.4237773177055958E-3</v>
      </c>
      <c r="I796">
        <f>LN(heatingOilData!J797/heatingOilData!J796)</f>
        <v>-1.3995803544232435E-3</v>
      </c>
      <c r="J796">
        <f>LN(heatingOilData!K797/heatingOilData!K796)</f>
        <v>-1.3843569896026403E-3</v>
      </c>
    </row>
    <row r="797" spans="1:10" x14ac:dyDescent="0.3">
      <c r="A797">
        <f>LN(heatingOilData!B798/heatingOilData!B797)</f>
        <v>2.7913486372705501E-3</v>
      </c>
      <c r="B797">
        <f>LN(heatingOilData!C798/heatingOilData!C797)</f>
        <v>1.6067947907825615E-3</v>
      </c>
      <c r="C797">
        <f>LN(heatingOilData!D798/heatingOilData!D797)</f>
        <v>1.579600915152386E-3</v>
      </c>
      <c r="D797">
        <f>LN(heatingOilData!E798/heatingOilData!E797)</f>
        <v>1.5481591060778424E-3</v>
      </c>
      <c r="E797">
        <f>LN(heatingOilData!F798/heatingOilData!F797)</f>
        <v>1.516300517964008E-3</v>
      </c>
      <c r="F797">
        <f>LN(heatingOilData!G798/heatingOilData!G797)</f>
        <v>1.4825799602228961E-3</v>
      </c>
      <c r="G797">
        <f>LN(heatingOilData!H798/heatingOilData!H797)</f>
        <v>1.451830598269559E-3</v>
      </c>
      <c r="H797">
        <f>LN(heatingOilData!I798/heatingOilData!I797)</f>
        <v>1.423777317705514E-3</v>
      </c>
      <c r="I797">
        <f>LN(heatingOilData!J798/heatingOilData!J797)</f>
        <v>1.3995803544232636E-3</v>
      </c>
      <c r="J797">
        <f>LN(heatingOilData!K798/heatingOilData!K797)</f>
        <v>1.3843569896026117E-3</v>
      </c>
    </row>
    <row r="798" spans="1:10" x14ac:dyDescent="0.3">
      <c r="A798">
        <f>LN(heatingOilData!B799/heatingOilData!B798)</f>
        <v>-2.1127546425875283E-2</v>
      </c>
      <c r="B798">
        <f>LN(heatingOilData!C799/heatingOilData!C798)</f>
        <v>-1.7351505311199875E-2</v>
      </c>
      <c r="C798">
        <f>LN(heatingOilData!D799/heatingOilData!D798)</f>
        <v>-1.5909426469977377E-2</v>
      </c>
      <c r="D798">
        <f>LN(heatingOilData!E799/heatingOilData!E798)</f>
        <v>-1.4468811119916661E-2</v>
      </c>
      <c r="E798">
        <f>LN(heatingOilData!F799/heatingOilData!F798)</f>
        <v>-1.4169174381726003E-2</v>
      </c>
      <c r="F798">
        <f>LN(heatingOilData!G799/heatingOilData!G798)</f>
        <v>-1.3852112808151558E-2</v>
      </c>
      <c r="G798">
        <f>LN(heatingOilData!H799/heatingOilData!H798)</f>
        <v>-1.3563066547620571E-2</v>
      </c>
      <c r="H798">
        <f>LN(heatingOilData!I799/heatingOilData!I798)</f>
        <v>-1.32994287609286E-2</v>
      </c>
      <c r="I798">
        <f>LN(heatingOilData!J799/heatingOilData!J798)</f>
        <v>-1.3072081567352775E-2</v>
      </c>
      <c r="J798">
        <f>LN(heatingOilData!K799/heatingOilData!K798)</f>
        <v>-1.2929071198857261E-2</v>
      </c>
    </row>
    <row r="799" spans="1:10" x14ac:dyDescent="0.3">
      <c r="A799">
        <f>LN(heatingOilData!B800/heatingOilData!B799)</f>
        <v>-2.9371393943552801E-2</v>
      </c>
      <c r="B799">
        <f>LN(heatingOilData!C800/heatingOilData!C799)</f>
        <v>-2.912482407830054E-2</v>
      </c>
      <c r="C799">
        <f>LN(heatingOilData!D800/heatingOilData!D799)</f>
        <v>-2.6228728811863937E-2</v>
      </c>
      <c r="D799">
        <f>LN(heatingOilData!E800/heatingOilData!E799)</f>
        <v>-2.4513256478331108E-2</v>
      </c>
      <c r="E799">
        <f>LN(heatingOilData!F800/heatingOilData!F799)</f>
        <v>-2.0628434701580867E-2</v>
      </c>
      <c r="F799">
        <f>LN(heatingOilData!G800/heatingOilData!G799)</f>
        <v>-1.9064702204990312E-2</v>
      </c>
      <c r="G799">
        <f>LN(heatingOilData!H800/heatingOilData!H799)</f>
        <v>-1.7590789499579415E-2</v>
      </c>
      <c r="H799">
        <f>LN(heatingOilData!I800/heatingOilData!I799)</f>
        <v>-1.6196367335463348E-2</v>
      </c>
      <c r="I799">
        <f>LN(heatingOilData!J800/heatingOilData!J799)</f>
        <v>-1.5915455305899568E-2</v>
      </c>
      <c r="J799">
        <f>LN(heatingOilData!K800/heatingOilData!K799)</f>
        <v>-1.4722460131652768E-2</v>
      </c>
    </row>
    <row r="800" spans="1:10" x14ac:dyDescent="0.3">
      <c r="A800">
        <f>LN(heatingOilData!B801/heatingOilData!B800)</f>
        <v>-2.4461851728273133E-3</v>
      </c>
      <c r="B800">
        <f>LN(heatingOilData!C801/heatingOilData!C800)</f>
        <v>-3.128386620711745E-3</v>
      </c>
      <c r="C800">
        <f>LN(heatingOilData!D801/heatingOilData!D800)</f>
        <v>-3.0620681092014966E-3</v>
      </c>
      <c r="D800">
        <f>LN(heatingOilData!E801/heatingOilData!E800)</f>
        <v>-2.9916027374279125E-3</v>
      </c>
      <c r="E800">
        <f>LN(heatingOilData!F801/heatingOilData!F800)</f>
        <v>-2.9177441864358996E-3</v>
      </c>
      <c r="F800">
        <f>LN(heatingOilData!G801/heatingOilData!G800)</f>
        <v>-2.847444701259774E-3</v>
      </c>
      <c r="G800">
        <f>LN(heatingOilData!H801/heatingOilData!H800)</f>
        <v>-2.7834296955579698E-3</v>
      </c>
      <c r="H800">
        <f>LN(heatingOilData!I801/heatingOilData!I800)</f>
        <v>-2.7250829147711592E-3</v>
      </c>
      <c r="I800">
        <f>LN(heatingOilData!J801/heatingOilData!J800)</f>
        <v>-2.6773777707162919E-3</v>
      </c>
      <c r="J800">
        <f>LN(heatingOilData!K801/heatingOilData!K800)</f>
        <v>-2.6446968929485629E-3</v>
      </c>
    </row>
    <row r="801" spans="1:10" x14ac:dyDescent="0.3">
      <c r="A801">
        <f>LN(heatingOilData!B802/heatingOilData!B801)</f>
        <v>-1.3810330468121459E-2</v>
      </c>
      <c r="B801">
        <f>LN(heatingOilData!C802/heatingOilData!C801)</f>
        <v>-9.6876514494581376E-3</v>
      </c>
      <c r="C801">
        <f>LN(heatingOilData!D802/heatingOilData!D801)</f>
        <v>-8.2909393557953973E-3</v>
      </c>
      <c r="D801">
        <f>LN(heatingOilData!E802/heatingOilData!E801)</f>
        <v>-8.0990839567303807E-3</v>
      </c>
      <c r="E801">
        <f>LN(heatingOilData!F802/heatingOilData!F801)</f>
        <v>-7.8980439893601186E-3</v>
      </c>
      <c r="F801">
        <f>LN(heatingOilData!G802/heatingOilData!G801)</f>
        <v>-7.7067429774303267E-3</v>
      </c>
      <c r="G801">
        <f>LN(heatingOilData!H802/heatingOilData!H801)</f>
        <v>-6.453023038006764E-3</v>
      </c>
      <c r="H801">
        <f>LN(heatingOilData!I802/heatingOilData!I801)</f>
        <v>-5.2615085076024599E-3</v>
      </c>
      <c r="I801">
        <f>LN(heatingOilData!J802/heatingOilData!J801)</f>
        <v>-5.1690386983308844E-3</v>
      </c>
      <c r="J801">
        <f>LN(heatingOilData!K802/heatingOilData!K801)</f>
        <v>-5.1056988274571485E-3</v>
      </c>
    </row>
    <row r="802" spans="1:10" x14ac:dyDescent="0.3">
      <c r="A802">
        <f>LN(heatingOilData!B803/heatingOilData!B802)</f>
        <v>-2.4835465171746748E-4</v>
      </c>
      <c r="B802">
        <f>LN(heatingOilData!C803/heatingOilData!C802)</f>
        <v>-9.7394699688130087E-4</v>
      </c>
      <c r="C802">
        <f>LN(heatingOilData!D803/heatingOilData!D802)</f>
        <v>-2.1431130955351057E-3</v>
      </c>
      <c r="D802">
        <f>LN(heatingOilData!E803/heatingOilData!E802)</f>
        <v>-2.0932674232645421E-3</v>
      </c>
      <c r="E802">
        <f>LN(heatingOilData!F803/heatingOilData!F802)</f>
        <v>-2.0410484464018957E-3</v>
      </c>
      <c r="F802">
        <f>LN(heatingOilData!G803/heatingOilData!G802)</f>
        <v>-1.9913713849253984E-3</v>
      </c>
      <c r="G802">
        <f>LN(heatingOilData!H803/heatingOilData!H802)</f>
        <v>-1.9440550457960502E-3</v>
      </c>
      <c r="H802">
        <f>LN(heatingOilData!I803/heatingOilData!I802)</f>
        <v>-1.9009404816097322E-3</v>
      </c>
      <c r="I802">
        <f>LN(heatingOilData!J803/heatingOilData!J802)</f>
        <v>-1.8674141747954732E-3</v>
      </c>
      <c r="J802">
        <f>LN(heatingOilData!K803/heatingOilData!K802)</f>
        <v>-1.8444517986478601E-3</v>
      </c>
    </row>
    <row r="803" spans="1:10" x14ac:dyDescent="0.3">
      <c r="A803">
        <f>LN(heatingOilData!B804/heatingOilData!B803)</f>
        <v>-2.4841634707298819E-4</v>
      </c>
      <c r="B803">
        <f>LN(heatingOilData!C804/heatingOilData!C803)</f>
        <v>-4.8840145924252364E-3</v>
      </c>
      <c r="C803">
        <f>LN(heatingOilData!D804/heatingOilData!D803)</f>
        <v>-5.9773041084594143E-3</v>
      </c>
      <c r="D803">
        <f>LN(heatingOilData!E804/heatingOilData!E803)</f>
        <v>-5.8377281956855272E-3</v>
      </c>
      <c r="E803">
        <f>LN(heatingOilData!F804/heatingOilData!F803)</f>
        <v>-5.6915349997880968E-3</v>
      </c>
      <c r="F803">
        <f>LN(heatingOilData!G804/heatingOilData!G803)</f>
        <v>-5.5524851147857792E-3</v>
      </c>
      <c r="G803">
        <f>LN(heatingOilData!H804/heatingOilData!H803)</f>
        <v>-5.4200674693391446E-3</v>
      </c>
      <c r="H803">
        <f>LN(heatingOilData!I804/heatingOilData!I803)</f>
        <v>-5.2994294664985911E-3</v>
      </c>
      <c r="I803">
        <f>LN(heatingOilData!J804/heatingOilData!J803)</f>
        <v>-5.2056338272650493E-3</v>
      </c>
      <c r="J803">
        <f>LN(heatingOilData!K804/heatingOilData!K803)</f>
        <v>-5.1413995004186523E-3</v>
      </c>
    </row>
    <row r="804" spans="1:10" x14ac:dyDescent="0.3">
      <c r="A804">
        <f>LN(heatingOilData!B805/heatingOilData!B804)</f>
        <v>-4.3932416934647486E-2</v>
      </c>
      <c r="B804">
        <f>LN(heatingOilData!C805/heatingOilData!C804)</f>
        <v>-4.0975005001771585E-2</v>
      </c>
      <c r="C804">
        <f>LN(heatingOilData!D805/heatingOilData!D804)</f>
        <v>-3.8875449022794342E-2</v>
      </c>
      <c r="D804">
        <f>LN(heatingOilData!E805/heatingOilData!E804)</f>
        <v>-3.7947519324791942E-2</v>
      </c>
      <c r="E804">
        <f>LN(heatingOilData!F805/heatingOilData!F804)</f>
        <v>-3.5792805194489755E-2</v>
      </c>
      <c r="F804">
        <f>LN(heatingOilData!G805/heatingOilData!G804)</f>
        <v>-3.3747965436706481E-2</v>
      </c>
      <c r="G804">
        <f>LN(heatingOilData!H805/heatingOilData!H804)</f>
        <v>-3.1804800870066395E-2</v>
      </c>
      <c r="H804">
        <f>LN(heatingOilData!I805/heatingOilData!I804)</f>
        <v>-3.10838753077795E-2</v>
      </c>
      <c r="I804">
        <f>LN(heatingOilData!J805/heatingOilData!J804)</f>
        <v>-2.9448161180863894E-2</v>
      </c>
      <c r="J804">
        <f>LN(heatingOilData!K805/heatingOilData!K804)</f>
        <v>-2.8017722274267416E-2</v>
      </c>
    </row>
    <row r="805" spans="1:10" x14ac:dyDescent="0.3">
      <c r="A805">
        <f>LN(heatingOilData!B806/heatingOilData!B805)</f>
        <v>-1.0389611324192517E-3</v>
      </c>
      <c r="B805">
        <f>LN(heatingOilData!C806/heatingOilData!C805)</f>
        <v>-5.3701701745938616E-3</v>
      </c>
      <c r="C805">
        <f>LN(heatingOilData!D806/heatingOilData!D805)</f>
        <v>-7.7587674915695019E-3</v>
      </c>
      <c r="D805">
        <f>LN(heatingOilData!E806/heatingOilData!E805)</f>
        <v>-7.5693194996711384E-3</v>
      </c>
      <c r="E805">
        <f>LN(heatingOilData!F806/heatingOilData!F805)</f>
        <v>-7.3625792746953725E-3</v>
      </c>
      <c r="F805">
        <f>LN(heatingOilData!G806/heatingOilData!G805)</f>
        <v>-7.1668322017999402E-3</v>
      </c>
      <c r="G805">
        <f>LN(heatingOilData!H806/heatingOilData!H805)</f>
        <v>-6.981224165090138E-3</v>
      </c>
      <c r="H805">
        <f>LN(heatingOilData!I806/heatingOilData!I805)</f>
        <v>-6.8199582346207925E-3</v>
      </c>
      <c r="I805">
        <f>LN(heatingOilData!J806/heatingOilData!J805)</f>
        <v>-6.6875451483123863E-3</v>
      </c>
      <c r="J805">
        <f>LN(heatingOilData!K806/heatingOilData!K805)</f>
        <v>-6.5950669847388609E-3</v>
      </c>
    </row>
    <row r="806" spans="1:10" x14ac:dyDescent="0.3">
      <c r="A806">
        <f>LN(heatingOilData!B807/heatingOilData!B806)</f>
        <v>6.4652210100931487E-2</v>
      </c>
      <c r="B806">
        <f>LN(heatingOilData!C807/heatingOilData!C806)</f>
        <v>6.3817107134899548E-2</v>
      </c>
      <c r="C806">
        <f>LN(heatingOilData!D807/heatingOilData!D806)</f>
        <v>6.0210702288306654E-2</v>
      </c>
      <c r="D806">
        <f>LN(heatingOilData!E807/heatingOilData!E806)</f>
        <v>5.7621269668623909E-2</v>
      </c>
      <c r="E806">
        <f>LN(heatingOilData!F807/heatingOilData!F806)</f>
        <v>5.4957609525813036E-2</v>
      </c>
      <c r="F806">
        <f>LN(heatingOilData!G807/heatingOilData!G806)</f>
        <v>5.242953956771023E-2</v>
      </c>
      <c r="G806">
        <f>LN(heatingOilData!H807/heatingOilData!H806)</f>
        <v>5.1101185540347309E-2</v>
      </c>
      <c r="H806">
        <f>LN(heatingOilData!I807/heatingOilData!I806)</f>
        <v>4.9945808569728294E-2</v>
      </c>
      <c r="I806">
        <f>LN(heatingOilData!J807/heatingOilData!J806)</f>
        <v>4.8996285988156162E-2</v>
      </c>
      <c r="J806">
        <f>LN(heatingOilData!K807/heatingOilData!K806)</f>
        <v>4.8332672739416861E-2</v>
      </c>
    </row>
    <row r="807" spans="1:10" x14ac:dyDescent="0.3">
      <c r="A807">
        <f>LN(heatingOilData!B808/heatingOilData!B807)</f>
        <v>-7.3349962115654725E-3</v>
      </c>
      <c r="B807">
        <f>LN(heatingOilData!C808/heatingOilData!C807)</f>
        <v>-7.9700941157869014E-3</v>
      </c>
      <c r="C807">
        <f>LN(heatingOilData!D808/heatingOilData!D807)</f>
        <v>-9.0304796197550642E-3</v>
      </c>
      <c r="D807">
        <f>LN(heatingOilData!E808/heatingOilData!E807)</f>
        <v>-9.9989206500144881E-3</v>
      </c>
      <c r="E807">
        <f>LN(heatingOilData!F808/heatingOilData!F807)</f>
        <v>-9.7495387388857636E-3</v>
      </c>
      <c r="F807">
        <f>LN(heatingOilData!G808/heatingOilData!G807)</f>
        <v>-9.5122938243315039E-3</v>
      </c>
      <c r="G807">
        <f>LN(heatingOilData!H808/heatingOilData!H807)</f>
        <v>-9.2763042486782785E-3</v>
      </c>
      <c r="H807">
        <f>LN(heatingOilData!I808/heatingOilData!I807)</f>
        <v>-9.0708353204205627E-3</v>
      </c>
      <c r="I807">
        <f>LN(heatingOilData!J808/heatingOilData!J807)</f>
        <v>-8.9018287862780605E-3</v>
      </c>
      <c r="J807">
        <f>LN(heatingOilData!K808/heatingOilData!K807)</f>
        <v>-8.7836332267878323E-3</v>
      </c>
    </row>
    <row r="808" spans="1:10" x14ac:dyDescent="0.3">
      <c r="A808">
        <f>LN(heatingOilData!B809/heatingOilData!B808)</f>
        <v>-1.2277472383222926E-3</v>
      </c>
      <c r="B808">
        <f>LN(heatingOilData!C809/heatingOilData!C808)</f>
        <v>-2.9140380018496462E-3</v>
      </c>
      <c r="C808">
        <f>LN(heatingOilData!D809/heatingOilData!D808)</f>
        <v>-4.0665048263718809E-3</v>
      </c>
      <c r="D808">
        <f>LN(heatingOilData!E809/heatingOilData!E808)</f>
        <v>-3.9808037582544581E-3</v>
      </c>
      <c r="E808">
        <f>LN(heatingOilData!F809/heatingOilData!F808)</f>
        <v>-5.0251362026730428E-3</v>
      </c>
      <c r="F808">
        <f>LN(heatingOilData!G809/heatingOilData!G808)</f>
        <v>-4.9019706002067795E-3</v>
      </c>
      <c r="G808">
        <f>LN(heatingOilData!H809/heatingOilData!H808)</f>
        <v>-5.8689441365270502E-3</v>
      </c>
      <c r="H808">
        <f>LN(heatingOilData!I809/heatingOilData!I808)</f>
        <v>-6.8041938036814348E-3</v>
      </c>
      <c r="I808">
        <f>LN(heatingOilData!J809/heatingOilData!J808)</f>
        <v>-6.6764278877008577E-3</v>
      </c>
      <c r="J808">
        <f>LN(heatingOilData!K809/heatingOilData!K808)</f>
        <v>-6.5870966871477074E-3</v>
      </c>
    </row>
    <row r="809" spans="1:10" x14ac:dyDescent="0.3">
      <c r="A809">
        <f>LN(heatingOilData!B810/heatingOilData!B809)</f>
        <v>0.10398364683291181</v>
      </c>
      <c r="B809">
        <f>LN(heatingOilData!C810/heatingOilData!C809)</f>
        <v>0.10297440267062859</v>
      </c>
      <c r="C809">
        <f>LN(heatingOilData!D810/heatingOilData!D809)</f>
        <v>9.1555208794038112E-2</v>
      </c>
      <c r="D809">
        <f>LN(heatingOilData!E810/heatingOilData!E809)</f>
        <v>8.6483316426415838E-2</v>
      </c>
      <c r="E809">
        <f>LN(heatingOilData!F810/heatingOilData!F809)</f>
        <v>8.0271671612716325E-2</v>
      </c>
      <c r="F809">
        <f>LN(heatingOilData!G810/heatingOilData!G809)</f>
        <v>7.6307281373685254E-2</v>
      </c>
      <c r="G809">
        <f>LN(heatingOilData!H810/heatingOilData!H809)</f>
        <v>7.2518369687062961E-2</v>
      </c>
      <c r="H809">
        <f>LN(heatingOilData!I810/heatingOilData!I809)</f>
        <v>6.903554179482424E-2</v>
      </c>
      <c r="I809">
        <f>LN(heatingOilData!J810/heatingOilData!J809)</f>
        <v>6.581988531179489E-2</v>
      </c>
      <c r="J809">
        <f>LN(heatingOilData!K810/heatingOilData!K809)</f>
        <v>6.3027156552955182E-2</v>
      </c>
    </row>
    <row r="810" spans="1:10" x14ac:dyDescent="0.3">
      <c r="A810">
        <f>LN(heatingOilData!B811/heatingOilData!B810)</f>
        <v>-2.4886386899272729E-2</v>
      </c>
      <c r="B810">
        <f>LN(heatingOilData!C811/heatingOilData!C810)</f>
        <v>-2.7130861335371903E-2</v>
      </c>
      <c r="C810">
        <f>LN(heatingOilData!D811/heatingOilData!D810)</f>
        <v>-1.7875351826963308E-2</v>
      </c>
      <c r="D810">
        <f>LN(heatingOilData!E811/heatingOilData!E810)</f>
        <v>-1.7584301995237483E-2</v>
      </c>
      <c r="E810">
        <f>LN(heatingOilData!F811/heatingOilData!F810)</f>
        <v>-1.6191235687003647E-2</v>
      </c>
      <c r="F810">
        <f>LN(heatingOilData!G811/heatingOilData!G810)</f>
        <v>-1.5853481803978425E-2</v>
      </c>
      <c r="G810">
        <f>LN(heatingOilData!H811/heatingOilData!H810)</f>
        <v>-1.5529531544900632E-2</v>
      </c>
      <c r="H810">
        <f>LN(heatingOilData!I811/heatingOilData!I810)</f>
        <v>-1.5249091636168751E-2</v>
      </c>
      <c r="I810">
        <f>LN(heatingOilData!J811/heatingOilData!J810)</f>
        <v>-1.5008180598219371E-2</v>
      </c>
      <c r="J810">
        <f>LN(heatingOilData!K811/heatingOilData!K810)</f>
        <v>-1.484692245722706E-2</v>
      </c>
    </row>
    <row r="811" spans="1:10" x14ac:dyDescent="0.3">
      <c r="A811">
        <f>LN(heatingOilData!B812/heatingOilData!B811)</f>
        <v>2.4000254807615001E-2</v>
      </c>
      <c r="B811">
        <f>LN(heatingOilData!C812/heatingOilData!C811)</f>
        <v>2.5154359099746584E-2</v>
      </c>
      <c r="C811">
        <f>LN(heatingOilData!D812/heatingOilData!D811)</f>
        <v>2.4850096754035298E-2</v>
      </c>
      <c r="D811">
        <f>LN(heatingOilData!E812/heatingOilData!E811)</f>
        <v>2.444686377647546E-2</v>
      </c>
      <c r="E811">
        <f>LN(heatingOilData!F812/heatingOilData!F811)</f>
        <v>2.2930941063916892E-2</v>
      </c>
      <c r="F811">
        <f>LN(heatingOilData!G812/heatingOilData!G811)</f>
        <v>2.2454165835330536E-2</v>
      </c>
      <c r="G811">
        <f>LN(heatingOilData!H812/heatingOilData!H811)</f>
        <v>2.1996813585163592E-2</v>
      </c>
      <c r="H811">
        <f>LN(heatingOilData!I812/heatingOilData!I811)</f>
        <v>2.1600839866777983E-2</v>
      </c>
      <c r="I811">
        <f>LN(heatingOilData!J812/heatingOilData!J811)</f>
        <v>2.1260643327548255E-2</v>
      </c>
      <c r="J811">
        <f>LN(heatingOilData!K812/heatingOilData!K811)</f>
        <v>2.1032907774007757E-2</v>
      </c>
    </row>
    <row r="812" spans="1:10" x14ac:dyDescent="0.3">
      <c r="A812">
        <f>LN(heatingOilData!B813/heatingOilData!B812)</f>
        <v>1.3428930480160391E-2</v>
      </c>
      <c r="B812">
        <f>LN(heatingOilData!C813/heatingOilData!C812)</f>
        <v>1.5054282344436509E-2</v>
      </c>
      <c r="C812">
        <f>LN(heatingOilData!D813/heatingOilData!D812)</f>
        <v>1.5945177302351104E-2</v>
      </c>
      <c r="D812">
        <f>LN(heatingOilData!E813/heatingOilData!E812)</f>
        <v>1.5691585747793096E-2</v>
      </c>
      <c r="E812">
        <f>LN(heatingOilData!F813/heatingOilData!F812)</f>
        <v>1.5413760694781845E-2</v>
      </c>
      <c r="F812">
        <f>LN(heatingOilData!G813/heatingOilData!G812)</f>
        <v>1.5099246259121867E-2</v>
      </c>
      <c r="G812">
        <f>LN(heatingOilData!H813/heatingOilData!H812)</f>
        <v>1.4797310588057732E-2</v>
      </c>
      <c r="H812">
        <f>LN(heatingOilData!I813/heatingOilData!I812)</f>
        <v>1.453571065236639E-2</v>
      </c>
      <c r="I812">
        <f>LN(heatingOilData!J813/heatingOilData!J812)</f>
        <v>1.4310822457319293E-2</v>
      </c>
      <c r="J812">
        <f>LN(heatingOilData!K813/heatingOilData!K812)</f>
        <v>1.3209725922086886E-2</v>
      </c>
    </row>
    <row r="813" spans="1:10" x14ac:dyDescent="0.3">
      <c r="A813">
        <f>LN(heatingOilData!B814/heatingOilData!B813)</f>
        <v>-6.1417170464758662E-3</v>
      </c>
      <c r="B813">
        <f>LN(heatingOilData!C814/heatingOilData!C813)</f>
        <v>-4.5577941082127378E-3</v>
      </c>
      <c r="C813">
        <f>LN(heatingOilData!D814/heatingOilData!D813)</f>
        <v>-4.4992041617471492E-3</v>
      </c>
      <c r="D813">
        <f>LN(heatingOilData!E814/heatingOilData!E813)</f>
        <v>-4.4280515157320201E-3</v>
      </c>
      <c r="E813">
        <f>LN(heatingOilData!F814/heatingOilData!F813)</f>
        <v>-4.3500845397517751E-3</v>
      </c>
      <c r="F813">
        <f>LN(heatingOilData!G814/heatingOilData!G813)</f>
        <v>-4.2618024931854303E-3</v>
      </c>
      <c r="G813">
        <f>LN(heatingOilData!H814/heatingOilData!H813)</f>
        <v>-4.1770324283024922E-3</v>
      </c>
      <c r="H813">
        <f>LN(heatingOilData!I814/heatingOilData!I813)</f>
        <v>-4.1035719528620777E-3</v>
      </c>
      <c r="I813">
        <f>LN(heatingOilData!J814/heatingOilData!J813)</f>
        <v>-4.0404095370049744E-3</v>
      </c>
      <c r="J813">
        <f>LN(heatingOilData!K814/heatingOilData!K813)</f>
        <v>-4.0019110103389072E-3</v>
      </c>
    </row>
    <row r="814" spans="1:10" x14ac:dyDescent="0.3">
      <c r="A814">
        <f>LN(heatingOilData!B815/heatingOilData!B814)</f>
        <v>-2.8340622631516814E-2</v>
      </c>
      <c r="B814">
        <f>LN(heatingOilData!C815/heatingOilData!C814)</f>
        <v>-2.7121053756153052E-2</v>
      </c>
      <c r="C814">
        <f>LN(heatingOilData!D815/heatingOilData!D814)</f>
        <v>-2.6766911914902859E-2</v>
      </c>
      <c r="D814">
        <f>LN(heatingOilData!E815/heatingOilData!E814)</f>
        <v>-2.5252786364578471E-2</v>
      </c>
      <c r="E814">
        <f>LN(heatingOilData!F815/heatingOilData!F814)</f>
        <v>-2.3738117051757941E-2</v>
      </c>
      <c r="F814">
        <f>LN(heatingOilData!G815/heatingOilData!G814)</f>
        <v>-2.3249684212065323E-2</v>
      </c>
      <c r="G814">
        <f>LN(heatingOilData!H815/heatingOilData!H814)</f>
        <v>-2.278094686820567E-2</v>
      </c>
      <c r="H814">
        <f>LN(heatingOilData!I815/heatingOilData!I814)</f>
        <v>-2.2374955807925465E-2</v>
      </c>
      <c r="I814">
        <f>LN(heatingOilData!J815/heatingOilData!J814)</f>
        <v>-2.2026034192172961E-2</v>
      </c>
      <c r="J814">
        <f>LN(heatingOilData!K815/heatingOilData!K814)</f>
        <v>-2.0838106890219199E-2</v>
      </c>
    </row>
    <row r="815" spans="1:10" x14ac:dyDescent="0.3">
      <c r="A815">
        <f>LN(heatingOilData!B816/heatingOilData!B815)</f>
        <v>-2.660707415238707E-2</v>
      </c>
      <c r="B815">
        <f>LN(heatingOilData!C816/heatingOilData!C815)</f>
        <v>-2.9947791611837755E-2</v>
      </c>
      <c r="C815">
        <f>LN(heatingOilData!D816/heatingOilData!D815)</f>
        <v>-2.8637303705185906E-2</v>
      </c>
      <c r="D815">
        <f>LN(heatingOilData!E816/heatingOilData!E815)</f>
        <v>-2.7019765645960977E-2</v>
      </c>
      <c r="E815">
        <f>LN(heatingOilData!F816/heatingOilData!F815)</f>
        <v>-2.6495895691720662E-2</v>
      </c>
      <c r="F815">
        <f>LN(heatingOilData!G816/heatingOilData!G815)</f>
        <v>-2.4869564132133169E-2</v>
      </c>
      <c r="G815">
        <f>LN(heatingOilData!H816/heatingOilData!H815)</f>
        <v>-2.3312040732925296E-2</v>
      </c>
      <c r="H815">
        <f>LN(heatingOilData!I816/heatingOilData!I815)</f>
        <v>-2.2887074952570981E-2</v>
      </c>
      <c r="I815">
        <f>LN(heatingOilData!J816/heatingOilData!J815)</f>
        <v>-2.1514774091115338E-2</v>
      </c>
      <c r="J815">
        <f>LN(heatingOilData!K816/heatingOilData!K815)</f>
        <v>-2.1281591354562968E-2</v>
      </c>
    </row>
    <row r="816" spans="1:10" x14ac:dyDescent="0.3">
      <c r="A816">
        <f>LN(heatingOilData!B817/heatingOilData!B816)</f>
        <v>3.7123012470772396E-3</v>
      </c>
      <c r="B816">
        <f>LN(heatingOilData!C817/heatingOilData!C816)</f>
        <v>9.3983499805718705E-3</v>
      </c>
      <c r="C816">
        <f>LN(heatingOilData!D817/heatingOilData!D816)</f>
        <v>1.397363282680278E-2</v>
      </c>
      <c r="D816">
        <f>LN(heatingOilData!E817/heatingOilData!E816)</f>
        <v>1.5904907839664733E-2</v>
      </c>
      <c r="E816">
        <f>LN(heatingOilData!F817/heatingOilData!F816)</f>
        <v>1.8813399519704468E-2</v>
      </c>
      <c r="F816">
        <f>LN(heatingOilData!G817/heatingOilData!G816)</f>
        <v>1.8395697938155511E-2</v>
      </c>
      <c r="G816">
        <f>LN(heatingOilData!H817/heatingOilData!H816)</f>
        <v>1.5944017224295819E-2</v>
      </c>
      <c r="H816">
        <f>LN(heatingOilData!I817/heatingOilData!I816)</f>
        <v>1.464333670109013E-2</v>
      </c>
      <c r="I816">
        <f>LN(heatingOilData!J817/heatingOilData!J816)</f>
        <v>9.4198511953917097E-3</v>
      </c>
      <c r="J816">
        <f>LN(heatingOilData!K817/heatingOilData!K816)</f>
        <v>1.3931736754325171E-3</v>
      </c>
    </row>
    <row r="817" spans="1:10" x14ac:dyDescent="0.3">
      <c r="A817">
        <f>LN(heatingOilData!B818/heatingOilData!B817)</f>
        <v>9.259259920785934E-4</v>
      </c>
      <c r="B817">
        <f>LN(heatingOilData!C818/heatingOilData!C817)</f>
        <v>4.7797974237613504E-3</v>
      </c>
      <c r="C817">
        <f>LN(heatingOilData!D818/heatingOilData!D817)</f>
        <v>5.8022925561830177E-3</v>
      </c>
      <c r="D817">
        <f>LN(heatingOilData!E818/heatingOilData!E817)</f>
        <v>5.6818334674308638E-3</v>
      </c>
      <c r="E817">
        <f>LN(heatingOilData!F818/heatingOilData!F817)</f>
        <v>5.5543830045221825E-3</v>
      </c>
      <c r="F817">
        <f>LN(heatingOilData!G818/heatingOilData!G817)</f>
        <v>5.4325248523491697E-3</v>
      </c>
      <c r="G817">
        <f>LN(heatingOilData!H818/heatingOilData!H817)</f>
        <v>5.32678989519908E-3</v>
      </c>
      <c r="H817">
        <f>LN(heatingOilData!I818/heatingOilData!I817)</f>
        <v>5.2356140539449427E-3</v>
      </c>
      <c r="I817">
        <f>LN(heatingOilData!J818/heatingOilData!J817)</f>
        <v>6.1648798213066701E-3</v>
      </c>
      <c r="J817">
        <f>LN(heatingOilData!K818/heatingOilData!K817)</f>
        <v>7.1343941138741112E-3</v>
      </c>
    </row>
    <row r="818" spans="1:10" x14ac:dyDescent="0.3">
      <c r="A818">
        <f>LN(heatingOilData!B819/heatingOilData!B818)</f>
        <v>1.7204232113978916E-2</v>
      </c>
      <c r="B818">
        <f>LN(heatingOilData!C819/heatingOilData!C818)</f>
        <v>1.733301694357256E-2</v>
      </c>
      <c r="C818">
        <f>LN(heatingOilData!D819/heatingOilData!D818)</f>
        <v>1.6988825586469945E-2</v>
      </c>
      <c r="D818">
        <f>LN(heatingOilData!E819/heatingOilData!E818)</f>
        <v>1.6640038186541722E-2</v>
      </c>
      <c r="E818">
        <f>LN(heatingOilData!F819/heatingOilData!F818)</f>
        <v>1.6270829105138308E-2</v>
      </c>
      <c r="F818">
        <f>LN(heatingOilData!G819/heatingOilData!G818)</f>
        <v>1.5917648742916613E-2</v>
      </c>
      <c r="G818">
        <f>LN(heatingOilData!H819/heatingOilData!H818)</f>
        <v>1.5611062092055773E-2</v>
      </c>
      <c r="H818">
        <f>LN(heatingOilData!I819/heatingOilData!I818)</f>
        <v>1.5346589184510609E-2</v>
      </c>
      <c r="I818">
        <f>LN(heatingOilData!J819/heatingOilData!J818)</f>
        <v>1.4173465613923082E-2</v>
      </c>
      <c r="J818">
        <f>LN(heatingOilData!K819/heatingOilData!K818)</f>
        <v>1.3143887117952684E-2</v>
      </c>
    </row>
    <row r="819" spans="1:10" x14ac:dyDescent="0.3">
      <c r="A819">
        <f>LN(heatingOilData!B820/heatingOilData!B819)</f>
        <v>-2.6268791565439171E-2</v>
      </c>
      <c r="B819">
        <f>LN(heatingOilData!C820/heatingOilData!C819)</f>
        <v>-2.6915568024568785E-2</v>
      </c>
      <c r="C819">
        <f>LN(heatingOilData!D820/heatingOilData!D819)</f>
        <v>-2.5256105385188559E-2</v>
      </c>
      <c r="D819">
        <f>LN(heatingOilData!E820/heatingOilData!E819)</f>
        <v>-2.3637661317492661E-2</v>
      </c>
      <c r="E819">
        <f>LN(heatingOilData!F820/heatingOilData!F819)</f>
        <v>-2.3111385920404667E-2</v>
      </c>
      <c r="F819">
        <f>LN(heatingOilData!G820/heatingOilData!G819)</f>
        <v>-2.2608035396336365E-2</v>
      </c>
      <c r="G819">
        <f>LN(heatingOilData!H820/heatingOilData!H819)</f>
        <v>-2.1143296261218303E-2</v>
      </c>
      <c r="H819">
        <f>LN(heatingOilData!I820/heatingOilData!I819)</f>
        <v>-1.977493780611948E-2</v>
      </c>
      <c r="I819">
        <f>LN(heatingOilData!J820/heatingOilData!J819)</f>
        <v>-1.8544622981202977E-2</v>
      </c>
      <c r="J819">
        <f>LN(heatingOilData!K820/heatingOilData!K819)</f>
        <v>-1.749774319409967E-2</v>
      </c>
    </row>
    <row r="820" spans="1:10" x14ac:dyDescent="0.3">
      <c r="A820">
        <f>LN(heatingOilData!B821/heatingOilData!B820)</f>
        <v>-8.6763353521695213E-3</v>
      </c>
      <c r="B820">
        <f>LN(heatingOilData!C821/heatingOilData!C820)</f>
        <v>-7.825126235256873E-3</v>
      </c>
      <c r="C820">
        <f>LN(heatingOilData!D821/heatingOilData!D820)</f>
        <v>-7.6576950782291549E-3</v>
      </c>
      <c r="D820">
        <f>LN(heatingOilData!E821/heatingOilData!E820)</f>
        <v>-7.4890217860395089E-3</v>
      </c>
      <c r="E820">
        <f>LN(heatingOilData!F821/heatingOilData!F820)</f>
        <v>-7.3197312821351472E-3</v>
      </c>
      <c r="F820">
        <f>LN(heatingOilData!G821/heatingOilData!G820)</f>
        <v>-7.1579252985777744E-3</v>
      </c>
      <c r="G820">
        <f>LN(heatingOilData!H821/heatingOilData!H820)</f>
        <v>-7.0103379883703111E-3</v>
      </c>
      <c r="H820">
        <f>LN(heatingOilData!I821/heatingOilData!I820)</f>
        <v>-6.8826182623733965E-3</v>
      </c>
      <c r="I820">
        <f>LN(heatingOilData!J821/heatingOilData!J820)</f>
        <v>-6.793232917603192E-3</v>
      </c>
      <c r="J820">
        <f>LN(heatingOilData!K821/heatingOilData!K820)</f>
        <v>-6.7661949679307682E-3</v>
      </c>
    </row>
    <row r="821" spans="1:10" x14ac:dyDescent="0.3">
      <c r="A821">
        <f>LN(heatingOilData!B822/heatingOilData!B821)</f>
        <v>1.7278038974954533E-2</v>
      </c>
      <c r="B821">
        <f>LN(heatingOilData!C822/heatingOilData!C821)</f>
        <v>1.4906823449462165E-2</v>
      </c>
      <c r="C821">
        <f>LN(heatingOilData!D822/heatingOilData!D821)</f>
        <v>1.4588969334205587E-2</v>
      </c>
      <c r="D821">
        <f>LN(heatingOilData!E822/heatingOilData!E821)</f>
        <v>1.4268708771418299E-2</v>
      </c>
      <c r="E821">
        <f>LN(heatingOilData!F822/heatingOilData!F821)</f>
        <v>1.2881242943281399E-2</v>
      </c>
      <c r="F821">
        <f>LN(heatingOilData!G822/heatingOilData!G821)</f>
        <v>1.2597269253383421E-2</v>
      </c>
      <c r="G821">
        <f>LN(heatingOilData!H822/heatingOilData!H821)</f>
        <v>1.2338219444039478E-2</v>
      </c>
      <c r="H821">
        <f>LN(heatingOilData!I822/heatingOilData!I821)</f>
        <v>1.2114018523203955E-2</v>
      </c>
      <c r="I821">
        <f>LN(heatingOilData!J822/heatingOilData!J821)</f>
        <v>1.1957097421121811E-2</v>
      </c>
      <c r="J821">
        <f>LN(heatingOilData!K822/heatingOilData!K821)</f>
        <v>1.1909628661095288E-2</v>
      </c>
    </row>
    <row r="822" spans="1:10" x14ac:dyDescent="0.3">
      <c r="A822">
        <f>LN(heatingOilData!B823/heatingOilData!B822)</f>
        <v>3.0047405017533638E-3</v>
      </c>
      <c r="B822">
        <f>LN(heatingOilData!C823/heatingOilData!C822)</f>
        <v>4.5423652937677849E-3</v>
      </c>
      <c r="C822">
        <f>LN(heatingOilData!D823/heatingOilData!D822)</f>
        <v>3.3366730990394703E-3</v>
      </c>
      <c r="D822">
        <f>LN(heatingOilData!E823/heatingOilData!E822)</f>
        <v>2.1772270738653191E-3</v>
      </c>
      <c r="E822">
        <f>LN(heatingOilData!F823/heatingOilData!F822)</f>
        <v>2.1308339620095072E-3</v>
      </c>
      <c r="F822">
        <f>LN(heatingOilData!G823/heatingOilData!G822)</f>
        <v>2.0842025051931948E-3</v>
      </c>
      <c r="G822">
        <f>LN(heatingOilData!H823/heatingOilData!H822)</f>
        <v>2.0416503621096252E-3</v>
      </c>
      <c r="H822">
        <f>LN(heatingOilData!I823/heatingOilData!I822)</f>
        <v>2.0048122192046687E-3</v>
      </c>
      <c r="I822">
        <f>LN(heatingOilData!J823/heatingOilData!J822)</f>
        <v>1.9790230088613157E-3</v>
      </c>
      <c r="J822">
        <f>LN(heatingOilData!K823/heatingOilData!K822)</f>
        <v>1.9712208235940923E-3</v>
      </c>
    </row>
    <row r="823" spans="1:10" x14ac:dyDescent="0.3">
      <c r="A823">
        <f>LN(heatingOilData!B824/heatingOilData!B823)</f>
        <v>-1.2073515594963169E-2</v>
      </c>
      <c r="B823">
        <f>LN(heatingOilData!C824/heatingOilData!C823)</f>
        <v>-1.1394836145937637E-2</v>
      </c>
      <c r="C823">
        <f>LN(heatingOilData!D824/heatingOilData!D823)</f>
        <v>-1.0043606355757503E-2</v>
      </c>
      <c r="D823">
        <f>LN(heatingOilData!E824/heatingOilData!E823)</f>
        <v>-8.7374955174972149E-3</v>
      </c>
      <c r="E823">
        <f>LN(heatingOilData!F824/heatingOilData!F823)</f>
        <v>-7.4778684105370951E-3</v>
      </c>
      <c r="F823">
        <f>LN(heatingOilData!G824/heatingOilData!G823)</f>
        <v>-7.3137929196387024E-3</v>
      </c>
      <c r="G823">
        <f>LN(heatingOilData!H824/heatingOilData!H823)</f>
        <v>-7.1640875438154809E-3</v>
      </c>
      <c r="H823">
        <f>LN(heatingOilData!I824/heatingOilData!I823)</f>
        <v>-7.0344979054734677E-3</v>
      </c>
      <c r="I823">
        <f>LN(heatingOilData!J824/heatingOilData!J823)</f>
        <v>-6.9437834798658149E-3</v>
      </c>
      <c r="J823">
        <f>LN(heatingOilData!K824/heatingOilData!K823)</f>
        <v>-4.9353569727151715E-3</v>
      </c>
    </row>
    <row r="824" spans="1:10" x14ac:dyDescent="0.3">
      <c r="A824">
        <f>LN(heatingOilData!B825/heatingOilData!B824)</f>
        <v>-6.3269103847636348E-3</v>
      </c>
      <c r="B824">
        <f>LN(heatingOilData!C825/heatingOilData!C824)</f>
        <v>-6.207630004127487E-3</v>
      </c>
      <c r="C824">
        <f>LN(heatingOilData!D825/heatingOilData!D824)</f>
        <v>-6.0749427463246079E-3</v>
      </c>
      <c r="D824">
        <f>LN(heatingOilData!E825/heatingOilData!E824)</f>
        <v>-5.9412651384913081E-3</v>
      </c>
      <c r="E824">
        <f>LN(heatingOilData!F825/heatingOilData!F824)</f>
        <v>-5.8070923486785832E-3</v>
      </c>
      <c r="F824">
        <f>LN(heatingOilData!G825/heatingOilData!G824)</f>
        <v>-5.6788458430674701E-3</v>
      </c>
      <c r="G824">
        <f>LN(heatingOilData!H825/heatingOilData!H824)</f>
        <v>-5.5618641677234485E-3</v>
      </c>
      <c r="H824">
        <f>LN(heatingOilData!I825/heatingOilData!I824)</f>
        <v>-5.4606263710095916E-3</v>
      </c>
      <c r="I824">
        <f>LN(heatingOilData!J825/heatingOilData!J824)</f>
        <v>-5.3897725045763374E-3</v>
      </c>
      <c r="J824">
        <f>LN(heatingOilData!K825/heatingOilData!K824)</f>
        <v>-5.3576871883712057E-3</v>
      </c>
    </row>
    <row r="825" spans="1:10" x14ac:dyDescent="0.3">
      <c r="A825">
        <f>LN(heatingOilData!B826/heatingOilData!B825)</f>
        <v>2.5070951001391829E-2</v>
      </c>
      <c r="B825">
        <f>LN(heatingOilData!C826/heatingOilData!C825)</f>
        <v>2.0995750709045351E-2</v>
      </c>
      <c r="C825">
        <f>LN(heatingOilData!D826/heatingOilData!D825)</f>
        <v>1.9444125828459082E-2</v>
      </c>
      <c r="D825">
        <f>LN(heatingOilData!E826/heatingOilData!E825)</f>
        <v>1.7935738890682333E-2</v>
      </c>
      <c r="E825">
        <f>LN(heatingOilData!F826/heatingOilData!F825)</f>
        <v>1.6472722464088558E-2</v>
      </c>
      <c r="F825">
        <f>LN(heatingOilData!G826/heatingOilData!G825)</f>
        <v>1.5072506400991205E-2</v>
      </c>
      <c r="G825">
        <f>LN(heatingOilData!H826/heatingOilData!H825)</f>
        <v>1.3745215891107682E-2</v>
      </c>
      <c r="H825">
        <f>LN(heatingOilData!I826/heatingOilData!I825)</f>
        <v>1.2495124276483131E-2</v>
      </c>
      <c r="I825">
        <f>LN(heatingOilData!J826/heatingOilData!J825)</f>
        <v>1.1344534046440327E-2</v>
      </c>
      <c r="J825">
        <f>LN(heatingOilData!K826/heatingOilData!K825)</f>
        <v>1.0293044161086227E-2</v>
      </c>
    </row>
    <row r="826" spans="1:10" x14ac:dyDescent="0.3">
      <c r="A826">
        <f>LN(heatingOilData!B827/heatingOilData!B826)</f>
        <v>2.2218098252535536E-2</v>
      </c>
      <c r="B826">
        <f>LN(heatingOilData!C827/heatingOilData!C826)</f>
        <v>2.1227475649315493E-2</v>
      </c>
      <c r="C826">
        <f>LN(heatingOilData!D827/heatingOilData!D826)</f>
        <v>1.9724505347778573E-2</v>
      </c>
      <c r="D826">
        <f>LN(heatingOilData!E827/heatingOilData!E826)</f>
        <v>1.8258481661037433E-2</v>
      </c>
      <c r="E826">
        <f>LN(heatingOilData!F827/heatingOilData!F826)</f>
        <v>1.6831872235900418E-2</v>
      </c>
      <c r="F826">
        <f>LN(heatingOilData!G827/heatingOilData!G826)</f>
        <v>1.5462631548321969E-2</v>
      </c>
      <c r="G826">
        <f>LN(heatingOilData!H827/heatingOilData!H826)</f>
        <v>1.4161677096735241E-2</v>
      </c>
      <c r="H826">
        <f>LN(heatingOilData!I827/heatingOilData!I826)</f>
        <v>1.2934216729301232E-2</v>
      </c>
      <c r="I826">
        <f>LN(heatingOilData!J827/heatingOilData!J826)</f>
        <v>1.2781611427825579E-2</v>
      </c>
      <c r="J826">
        <f>LN(heatingOilData!K827/heatingOilData!K826)</f>
        <v>1.1746415405205246E-2</v>
      </c>
    </row>
    <row r="827" spans="1:10" x14ac:dyDescent="0.3">
      <c r="A827">
        <f>LN(heatingOilData!B828/heatingOilData!B827)</f>
        <v>-1.9013700912292653E-2</v>
      </c>
      <c r="B827">
        <f>LN(heatingOilData!C828/heatingOilData!C827)</f>
        <v>-1.9873379301586263E-2</v>
      </c>
      <c r="C827">
        <f>LN(heatingOilData!D828/heatingOilData!D827)</f>
        <v>-2.1718523954642872E-2</v>
      </c>
      <c r="D827">
        <f>LN(heatingOilData!E828/heatingOilData!E827)</f>
        <v>-2.1297997678934127E-2</v>
      </c>
      <c r="E827">
        <f>LN(heatingOilData!F828/heatingOilData!F827)</f>
        <v>-2.0871422748662535E-2</v>
      </c>
      <c r="F827">
        <f>LN(heatingOilData!G828/heatingOilData!G827)</f>
        <v>-2.0461600508821925E-2</v>
      </c>
      <c r="G827">
        <f>LN(heatingOilData!H828/heatingOilData!H827)</f>
        <v>-2.0087923111700136E-2</v>
      </c>
      <c r="H827">
        <f>LN(heatingOilData!I828/heatingOilData!I827)</f>
        <v>-1.9767040740776468E-2</v>
      </c>
      <c r="I827">
        <f>LN(heatingOilData!J828/heatingOilData!J827)</f>
        <v>-1.9533027064800441E-2</v>
      </c>
      <c r="J827">
        <f>LN(heatingOilData!K828/heatingOilData!K827)</f>
        <v>-1.9456248989230866E-2</v>
      </c>
    </row>
    <row r="828" spans="1:10" x14ac:dyDescent="0.3">
      <c r="A828">
        <f>LN(heatingOilData!B829/heatingOilData!B828)</f>
        <v>-2.0587906162560952E-3</v>
      </c>
      <c r="B828">
        <f>LN(heatingOilData!C829/heatingOilData!C828)</f>
        <v>-9.0252713707562459E-4</v>
      </c>
      <c r="C828">
        <f>LN(heatingOilData!D829/heatingOilData!D828)</f>
        <v>2.2175407563978237E-4</v>
      </c>
      <c r="D828">
        <f>LN(heatingOilData!E829/heatingOilData!E828)</f>
        <v>1.3037811494832916E-3</v>
      </c>
      <c r="E828">
        <f>LN(heatingOilData!F829/heatingOilData!F828)</f>
        <v>1.2774112871811244E-3</v>
      </c>
      <c r="F828">
        <f>LN(heatingOilData!G829/heatingOilData!G828)</f>
        <v>1.2520869749293156E-3</v>
      </c>
      <c r="G828">
        <f>LN(heatingOilData!H829/heatingOilData!H828)</f>
        <v>1.2290046610459809E-3</v>
      </c>
      <c r="H828">
        <f>LN(heatingOilData!I829/heatingOilData!I828)</f>
        <v>1.2091899901389553E-3</v>
      </c>
      <c r="I828">
        <f>LN(heatingOilData!J829/heatingOilData!J828)</f>
        <v>1.1947432723428558E-3</v>
      </c>
      <c r="J828">
        <f>LN(heatingOilData!K829/heatingOilData!K828)</f>
        <v>1.1900041071113187E-3</v>
      </c>
    </row>
    <row r="829" spans="1:10" x14ac:dyDescent="0.3">
      <c r="A829">
        <f>LN(heatingOilData!B830/heatingOilData!B829)</f>
        <v>8.4369443570095071E-3</v>
      </c>
      <c r="B829">
        <f>LN(heatingOilData!C830/heatingOilData!C829)</f>
        <v>8.5412971499100113E-3</v>
      </c>
      <c r="C829">
        <f>LN(heatingOilData!D830/heatingOilData!D829)</f>
        <v>7.290433262679274E-3</v>
      </c>
      <c r="D829">
        <f>LN(heatingOilData!E830/heatingOilData!E829)</f>
        <v>6.0619367272412E-3</v>
      </c>
      <c r="E829">
        <f>LN(heatingOilData!F830/heatingOilData!F829)</f>
        <v>5.939771387784158E-3</v>
      </c>
      <c r="F829">
        <f>LN(heatingOilData!G830/heatingOilData!G829)</f>
        <v>5.8224327514332288E-3</v>
      </c>
      <c r="G829">
        <f>LN(heatingOilData!H830/heatingOilData!H829)</f>
        <v>5.715467691765186E-3</v>
      </c>
      <c r="H829">
        <f>LN(heatingOilData!I830/heatingOilData!I829)</f>
        <v>5.6236340213362988E-3</v>
      </c>
      <c r="I829">
        <f>LN(heatingOilData!J830/heatingOilData!J829)</f>
        <v>5.5566723646321521E-3</v>
      </c>
      <c r="J829">
        <f>LN(heatingOilData!K830/heatingOilData!K829)</f>
        <v>5.5347047789805091E-3</v>
      </c>
    </row>
    <row r="830" spans="1:10" x14ac:dyDescent="0.3">
      <c r="A830">
        <f>LN(heatingOilData!B831/heatingOilData!B830)</f>
        <v>-2.2503819918262179E-2</v>
      </c>
      <c r="B830">
        <f>LN(heatingOilData!C831/heatingOilData!C830)</f>
        <v>-2.2406731237655537E-2</v>
      </c>
      <c r="C830">
        <f>LN(heatingOilData!D831/heatingOilData!D830)</f>
        <v>-2.2032714999882692E-2</v>
      </c>
      <c r="D830">
        <f>LN(heatingOilData!E831/heatingOilData!E830)</f>
        <v>-2.0497882960182678E-2</v>
      </c>
      <c r="E830">
        <f>LN(heatingOilData!F831/heatingOilData!F830)</f>
        <v>-2.008185409361251E-2</v>
      </c>
      <c r="F830">
        <f>LN(heatingOilData!G831/heatingOilData!G830)</f>
        <v>-1.8625629995042525E-2</v>
      </c>
      <c r="G830">
        <f>LN(heatingOilData!H831/heatingOilData!H830)</f>
        <v>-1.7245346295106382E-2</v>
      </c>
      <c r="H830">
        <f>LN(heatingOilData!I831/heatingOilData!I830)</f>
        <v>-1.5948657419484806E-2</v>
      </c>
      <c r="I830">
        <f>LN(heatingOilData!J831/heatingOilData!J830)</f>
        <v>-1.5757780928558573E-2</v>
      </c>
      <c r="J830">
        <f>LN(heatingOilData!K831/heatingOilData!K830)</f>
        <v>-1.3694765979888241E-2</v>
      </c>
    </row>
    <row r="831" spans="1:10" x14ac:dyDescent="0.3">
      <c r="A831">
        <f>LN(heatingOilData!B832/heatingOilData!B831)</f>
        <v>-5.1222463566689734E-3</v>
      </c>
      <c r="B831">
        <f>LN(heatingOilData!C832/heatingOilData!C831)</f>
        <v>-8.7356877368090658E-3</v>
      </c>
      <c r="C831">
        <f>LN(heatingOilData!D832/heatingOilData!D831)</f>
        <v>-8.5876233972320866E-3</v>
      </c>
      <c r="D831">
        <f>LN(heatingOilData!E832/heatingOilData!E831)</f>
        <v>-7.2968814642758563E-3</v>
      </c>
      <c r="E831">
        <f>LN(heatingOilData!F832/heatingOilData!F831)</f>
        <v>-6.0606246116910699E-3</v>
      </c>
      <c r="F831">
        <f>LN(heatingOilData!G832/heatingOilData!G831)</f>
        <v>-5.9322207866215268E-3</v>
      </c>
      <c r="G831">
        <f>LN(heatingOilData!H832/heatingOilData!H831)</f>
        <v>-4.7742695771276576E-3</v>
      </c>
      <c r="H831">
        <f>LN(heatingOilData!I832/heatingOilData!I831)</f>
        <v>-4.6914925417672936E-3</v>
      </c>
      <c r="I831">
        <f>LN(heatingOilData!J832/heatingOilData!J831)</f>
        <v>-3.6253816143168569E-3</v>
      </c>
      <c r="J831">
        <f>LN(heatingOilData!K832/heatingOilData!K831)</f>
        <v>-3.6036075032985443E-3</v>
      </c>
    </row>
    <row r="832" spans="1:10" x14ac:dyDescent="0.3">
      <c r="A832">
        <f>LN(heatingOilData!B833/heatingOilData!B832)</f>
        <v>1.3995803544232636E-3</v>
      </c>
      <c r="B832">
        <f>LN(heatingOilData!C833/heatingOilData!C832)</f>
        <v>1.3844026207394547E-3</v>
      </c>
      <c r="C832">
        <f>LN(heatingOilData!D833/heatingOilData!D832)</f>
        <v>1.3608530111045452E-3</v>
      </c>
      <c r="D832">
        <f>LN(heatingOilData!E833/heatingOilData!E832)</f>
        <v>1.3306721857049505E-3</v>
      </c>
      <c r="E832">
        <f>LN(heatingOilData!F833/heatingOilData!F832)</f>
        <v>1.3018010083189842E-3</v>
      </c>
      <c r="F832">
        <f>LN(heatingOilData!G833/heatingOilData!G832)</f>
        <v>1.2741560441148472E-3</v>
      </c>
      <c r="G832">
        <f>LN(heatingOilData!H833/heatingOilData!H832)</f>
        <v>1.2476607981552772E-3</v>
      </c>
      <c r="H832">
        <f>LN(heatingOilData!I833/heatingOilData!I832)</f>
        <v>2.2465035487009327E-3</v>
      </c>
      <c r="I832">
        <f>LN(heatingOilData!J833/heatingOilData!J832)</f>
        <v>3.223209881568699E-3</v>
      </c>
      <c r="J832">
        <f>LN(heatingOilData!K833/heatingOilData!K832)</f>
        <v>4.2029482464415614E-3</v>
      </c>
    </row>
    <row r="833" spans="1:10" x14ac:dyDescent="0.3">
      <c r="A833">
        <f>LN(heatingOilData!B834/heatingOilData!B833)</f>
        <v>4.187026354216453E-3</v>
      </c>
      <c r="B833">
        <f>LN(heatingOilData!C834/heatingOilData!C833)</f>
        <v>5.5185240074002249E-3</v>
      </c>
      <c r="C833">
        <f>LN(heatingOilData!D834/heatingOilData!D833)</f>
        <v>6.5514749187091425E-3</v>
      </c>
      <c r="D833">
        <f>LN(heatingOilData!E834/heatingOilData!E833)</f>
        <v>6.4067379200562109E-3</v>
      </c>
      <c r="E833">
        <f>LN(heatingOilData!F834/heatingOilData!F833)</f>
        <v>6.268257852226059E-3</v>
      </c>
      <c r="F833">
        <f>LN(heatingOilData!G834/heatingOilData!G833)</f>
        <v>6.1356375706956862E-3</v>
      </c>
      <c r="G833">
        <f>LN(heatingOilData!H834/heatingOilData!H833)</f>
        <v>6.0085128451248283E-3</v>
      </c>
      <c r="H833">
        <f>LN(heatingOilData!I834/heatingOilData!I833)</f>
        <v>5.8985221360682598E-3</v>
      </c>
      <c r="I833">
        <f>LN(heatingOilData!J834/heatingOilData!J833)</f>
        <v>5.815718788301916E-3</v>
      </c>
      <c r="J833">
        <f>LN(heatingOilData!K834/heatingOilData!K833)</f>
        <v>6.7675417526859528E-3</v>
      </c>
    </row>
    <row r="834" spans="1:10" x14ac:dyDescent="0.3">
      <c r="A834">
        <f>LN(heatingOilData!B835/heatingOilData!B834)</f>
        <v>1.7487790351572382E-2</v>
      </c>
      <c r="B834">
        <f>LN(heatingOilData!C835/heatingOilData!C834)</f>
        <v>1.8853482916754167E-2</v>
      </c>
      <c r="C834">
        <f>LN(heatingOilData!D835/heatingOilData!D834)</f>
        <v>1.7411154119177527E-2</v>
      </c>
      <c r="D834">
        <f>LN(heatingOilData!E835/heatingOilData!E834)</f>
        <v>1.5947907635748E-2</v>
      </c>
      <c r="E834">
        <f>LN(heatingOilData!F835/heatingOilData!F834)</f>
        <v>1.4545711002378935E-2</v>
      </c>
      <c r="F834">
        <f>LN(heatingOilData!G835/heatingOilData!G834)</f>
        <v>1.3200820297755812E-2</v>
      </c>
      <c r="G834">
        <f>LN(heatingOilData!H835/heatingOilData!H834)</f>
        <v>1.2929887676353133E-2</v>
      </c>
      <c r="H834">
        <f>LN(heatingOilData!I835/heatingOilData!I834)</f>
        <v>1.269538461559239E-2</v>
      </c>
      <c r="I834">
        <f>LN(heatingOilData!J835/heatingOilData!J834)</f>
        <v>1.2518792405108507E-2</v>
      </c>
      <c r="J834">
        <f>LN(heatingOilData!K835/heatingOilData!K834)</f>
        <v>1.2420070941995098E-2</v>
      </c>
    </row>
    <row r="835" spans="1:10" x14ac:dyDescent="0.3">
      <c r="A835">
        <f>LN(heatingOilData!B836/heatingOilData!B835)</f>
        <v>-1.7487790351572385E-2</v>
      </c>
      <c r="B835">
        <f>LN(heatingOilData!C836/heatingOilData!C835)</f>
        <v>-1.816580380655913E-2</v>
      </c>
      <c r="C835">
        <f>LN(heatingOilData!D836/heatingOilData!D835)</f>
        <v>-1.7861604577244353E-2</v>
      </c>
      <c r="D835">
        <f>LN(heatingOilData!E836/heatingOilData!E835)</f>
        <v>-1.6388436277233367E-2</v>
      </c>
      <c r="E835">
        <f>LN(heatingOilData!F836/heatingOilData!F835)</f>
        <v>-1.4976745491810921E-2</v>
      </c>
      <c r="F835">
        <f>LN(heatingOilData!G836/heatingOilData!G835)</f>
        <v>-1.4678393125944853E-2</v>
      </c>
      <c r="G835">
        <f>LN(heatingOilData!H836/heatingOilData!H835)</f>
        <v>-1.4376916352618906E-2</v>
      </c>
      <c r="H835">
        <f>LN(heatingOilData!I836/heatingOilData!I835)</f>
        <v>-1.4115983535374346E-2</v>
      </c>
      <c r="I835">
        <f>LN(heatingOilData!J836/heatingOilData!J835)</f>
        <v>-1.391949298429361E-2</v>
      </c>
      <c r="J835">
        <f>LN(heatingOilData!K836/heatingOilData!K835)</f>
        <v>-1.3809649329364548E-2</v>
      </c>
    </row>
    <row r="836" spans="1:10" x14ac:dyDescent="0.3">
      <c r="A836">
        <f>LN(heatingOilData!B837/heatingOilData!B836)</f>
        <v>-7.6896569054185869E-3</v>
      </c>
      <c r="B836">
        <f>LN(heatingOilData!C837/heatingOilData!C836)</f>
        <v>1.2976846873281694E-2</v>
      </c>
      <c r="C836">
        <f>LN(heatingOilData!D837/heatingOilData!D836)</f>
        <v>1.3870468458897299E-2</v>
      </c>
      <c r="D836">
        <f>LN(heatingOilData!E837/heatingOilData!E836)</f>
        <v>1.3566947699002865E-2</v>
      </c>
      <c r="E836">
        <f>LN(heatingOilData!F837/heatingOilData!F836)</f>
        <v>1.3276426272386867E-2</v>
      </c>
      <c r="F836">
        <f>LN(heatingOilData!G837/heatingOilData!G836)</f>
        <v>1.4053718457011052E-2</v>
      </c>
      <c r="G836">
        <f>LN(heatingOilData!H837/heatingOilData!H836)</f>
        <v>1.3764983646119036E-2</v>
      </c>
      <c r="H836">
        <f>LN(heatingOilData!I837/heatingOilData!I836)</f>
        <v>1.4516383941124226E-2</v>
      </c>
      <c r="I836">
        <f>LN(heatingOilData!J837/heatingOilData!J836)</f>
        <v>1.4314359721901874E-2</v>
      </c>
      <c r="J836">
        <f>LN(heatingOilData!K837/heatingOilData!K836)</f>
        <v>1.4201422106167948E-2</v>
      </c>
    </row>
    <row r="837" spans="1:10" x14ac:dyDescent="0.3">
      <c r="A837">
        <f>LN(heatingOilData!B838/heatingOilData!B837)</f>
        <v>6.8478119141651375E-2</v>
      </c>
      <c r="B837">
        <f>LN(heatingOilData!C838/heatingOilData!C837)</f>
        <v>5.1361150035993904E-2</v>
      </c>
      <c r="C837">
        <f>LN(heatingOilData!D838/heatingOilData!D837)</f>
        <v>5.2581067384628657E-2</v>
      </c>
      <c r="D837">
        <f>LN(heatingOilData!E838/heatingOilData!E837)</f>
        <v>4.9400611107959777E-2</v>
      </c>
      <c r="E837">
        <f>LN(heatingOilData!F838/heatingOilData!F837)</f>
        <v>4.6345956280213596E-2</v>
      </c>
      <c r="F837">
        <f>LN(heatingOilData!G838/heatingOilData!G837)</f>
        <v>4.3409770187298344E-2</v>
      </c>
      <c r="G837">
        <f>LN(heatingOilData!H838/heatingOilData!H837)</f>
        <v>4.0585280115078302E-2</v>
      </c>
      <c r="H837">
        <f>LN(heatingOilData!I838/heatingOilData!I837)</f>
        <v>3.5008491500506188E-2</v>
      </c>
      <c r="I837">
        <f>LN(heatingOilData!J838/heatingOilData!J837)</f>
        <v>2.8795763931826594E-2</v>
      </c>
      <c r="J837">
        <f>LN(heatingOilData!K838/heatingOilData!K837)</f>
        <v>8.3862022447123204E-3</v>
      </c>
    </row>
    <row r="838" spans="1:10" x14ac:dyDescent="0.3">
      <c r="A838">
        <f>LN(heatingOilData!B839/heatingOilData!B838)</f>
        <v>-7.8947778470082608E-3</v>
      </c>
      <c r="B838">
        <f>LN(heatingOilData!C839/heatingOilData!C838)</f>
        <v>-6.4669335100235982E-3</v>
      </c>
      <c r="C838">
        <f>LN(heatingOilData!D839/heatingOilData!D838)</f>
        <v>-6.3438571814849014E-3</v>
      </c>
      <c r="D838">
        <f>LN(heatingOilData!E839/heatingOilData!E838)</f>
        <v>-6.225378063554202E-3</v>
      </c>
      <c r="E838">
        <f>LN(heatingOilData!F839/heatingOilData!F838)</f>
        <v>-6.1112433017272575E-3</v>
      </c>
      <c r="F838">
        <f>LN(heatingOilData!G839/heatingOilData!G838)</f>
        <v>-6.0012182509495684E-3</v>
      </c>
      <c r="G838">
        <f>LN(heatingOilData!H839/heatingOilData!H838)</f>
        <v>-5.8950848653985585E-3</v>
      </c>
      <c r="H838">
        <f>LN(heatingOilData!I839/heatingOilData!I838)</f>
        <v>-5.8150968285192364E-3</v>
      </c>
      <c r="I838">
        <f>LN(heatingOilData!J839/heatingOilData!J838)</f>
        <v>-5.7703564613363666E-3</v>
      </c>
      <c r="J838">
        <f>LN(heatingOilData!K839/heatingOilData!K838)</f>
        <v>-5.8434135885581835E-3</v>
      </c>
    </row>
    <row r="839" spans="1:10" x14ac:dyDescent="0.3">
      <c r="A839">
        <f>LN(heatingOilData!B840/heatingOilData!B839)</f>
        <v>-2.4967859626322503E-2</v>
      </c>
      <c r="B839">
        <f>LN(heatingOilData!C840/heatingOilData!C839)</f>
        <v>-2.1863573116202378E-2</v>
      </c>
      <c r="C839">
        <f>LN(heatingOilData!D840/heatingOilData!D839)</f>
        <v>-1.927667314386295E-2</v>
      </c>
      <c r="D839">
        <f>LN(heatingOilData!E840/heatingOilData!E839)</f>
        <v>-1.6793005882621229E-2</v>
      </c>
      <c r="E839">
        <f>LN(heatingOilData!F840/heatingOilData!F839)</f>
        <v>-1.4406505595595549E-2</v>
      </c>
      <c r="F839">
        <f>LN(heatingOilData!G840/heatingOilData!G839)</f>
        <v>-1.3127523671949347E-2</v>
      </c>
      <c r="G839">
        <f>LN(heatingOilData!H840/heatingOilData!H839)</f>
        <v>-1.1895461440988535E-2</v>
      </c>
      <c r="H839">
        <f>LN(heatingOilData!I840/heatingOilData!I839)</f>
        <v>-9.7676103780530259E-3</v>
      </c>
      <c r="I839">
        <f>LN(heatingOilData!J840/heatingOilData!J839)</f>
        <v>-7.7459721146554529E-3</v>
      </c>
      <c r="J839">
        <f>LN(heatingOilData!K840/heatingOilData!K839)</f>
        <v>-6.8607541482384824E-3</v>
      </c>
    </row>
    <row r="840" spans="1:10" x14ac:dyDescent="0.3">
      <c r="A840">
        <f>LN(heatingOilData!B841/heatingOilData!B840)</f>
        <v>-1.0894342883769463E-2</v>
      </c>
      <c r="B840">
        <f>LN(heatingOilData!C841/heatingOilData!C840)</f>
        <v>-8.881053043960481E-3</v>
      </c>
      <c r="C840">
        <f>LN(heatingOilData!D841/heatingOilData!D840)</f>
        <v>-8.6881519576379272E-3</v>
      </c>
      <c r="D840">
        <f>LN(heatingOilData!E841/heatingOilData!E840)</f>
        <v>-7.4365582276666531E-3</v>
      </c>
      <c r="E840">
        <f>LN(heatingOilData!F841/heatingOilData!F840)</f>
        <v>-6.2383234126918144E-3</v>
      </c>
      <c r="F840">
        <f>LN(heatingOilData!G841/heatingOilData!G840)</f>
        <v>-5.0952927927228739E-3</v>
      </c>
      <c r="G840">
        <f>LN(heatingOilData!H841/heatingOilData!H840)</f>
        <v>-3.996807878520206E-3</v>
      </c>
      <c r="H840">
        <f>LN(heatingOilData!I841/heatingOilData!I840)</f>
        <v>-3.9339153801750872E-3</v>
      </c>
      <c r="I840">
        <f>LN(heatingOilData!J841/heatingOilData!J840)</f>
        <v>-3.895602900830351E-3</v>
      </c>
      <c r="J840">
        <f>LN(heatingOilData!K841/heatingOilData!K840)</f>
        <v>-3.9416684853326393E-3</v>
      </c>
    </row>
    <row r="841" spans="1:10" x14ac:dyDescent="0.3">
      <c r="A841">
        <f>LN(heatingOilData!B842/heatingOilData!B841)</f>
        <v>-5.4920046508466864E-3</v>
      </c>
      <c r="B841">
        <f>LN(heatingOilData!C842/heatingOilData!C841)</f>
        <v>-6.7129363747377192E-3</v>
      </c>
      <c r="C841">
        <f>LN(heatingOilData!D842/heatingOilData!D841)</f>
        <v>-5.4686781811341149E-3</v>
      </c>
      <c r="D841">
        <f>LN(heatingOilData!E842/heatingOilData!E841)</f>
        <v>-4.2744241186493592E-3</v>
      </c>
      <c r="E841">
        <f>LN(heatingOilData!F842/heatingOilData!F841)</f>
        <v>-4.1806080955541251E-3</v>
      </c>
      <c r="F841">
        <f>LN(heatingOilData!G842/heatingOilData!G841)</f>
        <v>-3.0696841867797241E-3</v>
      </c>
      <c r="G841">
        <f>LN(heatingOilData!H842/heatingOilData!H841)</f>
        <v>-3.0081241975357751E-3</v>
      </c>
      <c r="H841">
        <f>LN(heatingOilData!I842/heatingOilData!I841)</f>
        <v>-1.9727763352151506E-3</v>
      </c>
      <c r="I841">
        <f>LN(heatingOilData!J842/heatingOilData!J841)</f>
        <v>-9.762765590416708E-4</v>
      </c>
      <c r="J841">
        <f>LN(heatingOilData!K842/heatingOilData!K841)</f>
        <v>0</v>
      </c>
    </row>
    <row r="842" spans="1:10" x14ac:dyDescent="0.3">
      <c r="A842">
        <f>LN(heatingOilData!B843/heatingOilData!B842)</f>
        <v>-1.3165682720828908E-2</v>
      </c>
      <c r="B842">
        <f>LN(heatingOilData!C843/heatingOilData!C842)</f>
        <v>-1.1516442061559067E-2</v>
      </c>
      <c r="C842">
        <f>LN(heatingOilData!D843/heatingOilData!D842)</f>
        <v>-1.0141180386440261E-2</v>
      </c>
      <c r="D842">
        <f>LN(heatingOilData!E843/heatingOilData!E842)</f>
        <v>-8.8201066573697657E-3</v>
      </c>
      <c r="E842">
        <f>LN(heatingOilData!F843/heatingOilData!F842)</f>
        <v>-7.5694221800446104E-3</v>
      </c>
      <c r="F842">
        <f>LN(heatingOilData!G843/heatingOilData!G842)</f>
        <v>-6.3740320666868357E-3</v>
      </c>
      <c r="G842">
        <f>LN(heatingOilData!H843/heatingOilData!H842)</f>
        <v>-5.2356140539449401E-3</v>
      </c>
      <c r="H842">
        <f>LN(heatingOilData!I843/heatingOilData!I842)</f>
        <v>-4.1555417472868457E-3</v>
      </c>
      <c r="I842">
        <f>LN(heatingOilData!J843/heatingOilData!J842)</f>
        <v>-4.1108015215224614E-3</v>
      </c>
      <c r="J842">
        <f>LN(heatingOilData!K843/heatingOilData!K842)</f>
        <v>-3.1645596029631368E-3</v>
      </c>
    </row>
    <row r="843" spans="1:10" x14ac:dyDescent="0.3">
      <c r="A843">
        <f>LN(heatingOilData!B844/heatingOilData!B843)</f>
        <v>-2.3277477922116104E-3</v>
      </c>
      <c r="B843">
        <f>LN(heatingOilData!C844/heatingOilData!C843)</f>
        <v>-2.7291351940364381E-3</v>
      </c>
      <c r="C843">
        <f>LN(heatingOilData!D844/heatingOilData!D843)</f>
        <v>-2.6625265340685872E-3</v>
      </c>
      <c r="D843">
        <f>LN(heatingOilData!E844/heatingOilData!E843)</f>
        <v>-2.5962801256318468E-3</v>
      </c>
      <c r="E843">
        <f>LN(heatingOilData!F844/heatingOilData!F843)</f>
        <v>-2.5359269718777393E-3</v>
      </c>
      <c r="F843">
        <f>LN(heatingOilData!G844/heatingOilData!G843)</f>
        <v>-2.4783160144670898E-3</v>
      </c>
      <c r="G843">
        <f>LN(heatingOilData!H844/heatingOilData!H843)</f>
        <v>-2.4257137424878272E-3</v>
      </c>
      <c r="H843">
        <f>LN(heatingOilData!I844/heatingOilData!I843)</f>
        <v>-2.3823715854066965E-3</v>
      </c>
      <c r="I843">
        <f>LN(heatingOilData!J844/heatingOilData!J843)</f>
        <v>-2.3566389539957152E-3</v>
      </c>
      <c r="J843">
        <f>LN(heatingOilData!K844/heatingOilData!K843)</f>
        <v>-2.3800090568112326E-3</v>
      </c>
    </row>
    <row r="844" spans="1:10" x14ac:dyDescent="0.3">
      <c r="A844">
        <f>LN(heatingOilData!B845/heatingOilData!B844)</f>
        <v>5.8092413865006194E-3</v>
      </c>
      <c r="B844">
        <f>LN(heatingOilData!C845/heatingOilData!C844)</f>
        <v>4.5444295432223586E-3</v>
      </c>
      <c r="C844">
        <f>LN(heatingOilData!D845/heatingOilData!D844)</f>
        <v>2.2192641154632738E-3</v>
      </c>
      <c r="D844">
        <f>LN(heatingOilData!E845/heatingOilData!E844)</f>
        <v>2.1640346034490932E-3</v>
      </c>
      <c r="E844">
        <f>LN(heatingOilData!F845/heatingOilData!F844)</f>
        <v>2.1137188169884896E-3</v>
      </c>
      <c r="F844">
        <f>LN(heatingOilData!G845/heatingOilData!G844)</f>
        <v>1.0333782050110474E-3</v>
      </c>
      <c r="G844">
        <f>LN(heatingOilData!H845/heatingOilData!H844)</f>
        <v>1.0114292356116572E-3</v>
      </c>
      <c r="H844">
        <f>LN(heatingOilData!I845/heatingOilData!I844)</f>
        <v>9.9334467291918777E-4</v>
      </c>
      <c r="I844">
        <f>LN(heatingOilData!J845/heatingOilData!J844)</f>
        <v>9.8260792027107108E-4</v>
      </c>
      <c r="J844">
        <f>LN(heatingOilData!K845/heatingOilData!K844)</f>
        <v>9.9235891839306888E-4</v>
      </c>
    </row>
    <row r="845" spans="1:10" x14ac:dyDescent="0.3">
      <c r="A845">
        <f>LN(heatingOilData!B846/heatingOilData!B845)</f>
        <v>-1.1886866452245726E-2</v>
      </c>
      <c r="B845">
        <f>LN(heatingOilData!C846/heatingOilData!C845)</f>
        <v>-1.2547216052088528E-2</v>
      </c>
      <c r="C845">
        <f>LN(heatingOilData!D846/heatingOilData!D845)</f>
        <v>-1.2267355801275909E-2</v>
      </c>
      <c r="D845">
        <f>LN(heatingOilData!E846/heatingOilData!E845)</f>
        <v>-1.1960564459640081E-2</v>
      </c>
      <c r="E845">
        <f>LN(heatingOilData!F846/heatingOilData!F845)</f>
        <v>-1.0613557496100668E-2</v>
      </c>
      <c r="F845">
        <f>LN(heatingOilData!G846/heatingOilData!G845)</f>
        <v>-9.3390737922893572E-3</v>
      </c>
      <c r="G845">
        <f>LN(heatingOilData!H846/heatingOilData!H845)</f>
        <v>-9.1399031718140174E-3</v>
      </c>
      <c r="H845">
        <f>LN(heatingOilData!I846/heatingOilData!I845)</f>
        <v>-8.9758256946286478E-3</v>
      </c>
      <c r="I845">
        <f>LN(heatingOilData!J846/heatingOilData!J845)</f>
        <v>-7.8880314342834393E-3</v>
      </c>
      <c r="J845">
        <f>LN(heatingOilData!K846/heatingOilData!K845)</f>
        <v>-7.9665826637271651E-3</v>
      </c>
    </row>
    <row r="846" spans="1:10" x14ac:dyDescent="0.3">
      <c r="A846">
        <f>LN(heatingOilData!B847/heatingOilData!B846)</f>
        <v>-4.6904316056912434E-4</v>
      </c>
      <c r="B846">
        <f>LN(heatingOilData!C847/heatingOilData!C846)</f>
        <v>1.1471837899152502E-3</v>
      </c>
      <c r="C846">
        <f>LN(heatingOilData!D847/heatingOilData!D846)</f>
        <v>1.1214535211447772E-3</v>
      </c>
      <c r="D846">
        <f>LN(heatingOilData!E847/heatingOilData!E846)</f>
        <v>1.0932547278893552E-3</v>
      </c>
      <c r="E846">
        <f>LN(heatingOilData!F847/heatingOilData!F846)</f>
        <v>0</v>
      </c>
      <c r="F846">
        <f>LN(heatingOilData!G847/heatingOilData!G846)</f>
        <v>-1.0430792642828178E-3</v>
      </c>
      <c r="G846">
        <f>LN(heatingOilData!H847/heatingOilData!H846)</f>
        <v>-1.0207207173853793E-3</v>
      </c>
      <c r="H846">
        <f>LN(heatingOilData!I847/heatingOilData!I846)</f>
        <v>-1.0023053861059584E-3</v>
      </c>
      <c r="I846">
        <f>LN(heatingOilData!J847/heatingOilData!J846)</f>
        <v>-9.9039326704945525E-4</v>
      </c>
      <c r="J846">
        <f>LN(heatingOilData!K847/heatingOilData!K846)</f>
        <v>-1.0003001734352911E-3</v>
      </c>
    </row>
    <row r="847" spans="1:10" x14ac:dyDescent="0.3">
      <c r="A847">
        <f>LN(heatingOilData!B848/heatingOilData!B847)</f>
        <v>-2.3496987030350927E-2</v>
      </c>
      <c r="B847">
        <f>LN(heatingOilData!C848/heatingOilData!C847)</f>
        <v>-2.3197514342854404E-2</v>
      </c>
      <c r="C847">
        <f>LN(heatingOilData!D848/heatingOilData!D847)</f>
        <v>-2.1525698018375679E-2</v>
      </c>
      <c r="D847">
        <f>LN(heatingOilData!E848/heatingOilData!E847)</f>
        <v>-1.9863817979480222E-2</v>
      </c>
      <c r="E847">
        <f>LN(heatingOilData!F848/heatingOilData!F847)</f>
        <v>-1.8305668912272349E-2</v>
      </c>
      <c r="F847">
        <f>LN(heatingOilData!G848/heatingOilData!G847)</f>
        <v>-1.6838958183080913E-2</v>
      </c>
      <c r="G847">
        <f>LN(heatingOilData!H848/heatingOilData!H847)</f>
        <v>-1.5437169786539678E-2</v>
      </c>
      <c r="H847">
        <f>LN(heatingOilData!I848/heatingOilData!I847)</f>
        <v>-1.4138793397577855E-2</v>
      </c>
      <c r="I847">
        <f>LN(heatingOilData!J848/heatingOilData!J847)</f>
        <v>-1.2965176127719628E-2</v>
      </c>
      <c r="J847">
        <f>LN(heatingOilData!K848/heatingOilData!K847)</f>
        <v>-1.2082305660244525E-2</v>
      </c>
    </row>
    <row r="848" spans="1:10" x14ac:dyDescent="0.3">
      <c r="A848">
        <f>LN(heatingOilData!B849/heatingOilData!B848)</f>
        <v>-1.5733109230521902E-2</v>
      </c>
      <c r="B848">
        <f>LN(heatingOilData!C849/heatingOilData!C848)</f>
        <v>-1.3705318494795289E-2</v>
      </c>
      <c r="C848">
        <f>LN(heatingOilData!D849/heatingOilData!D848)</f>
        <v>-1.1054926035136461E-2</v>
      </c>
      <c r="D848">
        <f>LN(heatingOilData!E849/heatingOilData!E848)</f>
        <v>-1.075761158761428E-2</v>
      </c>
      <c r="E848">
        <f>LN(heatingOilData!F849/heatingOilData!F848)</f>
        <v>-9.3897403498390316E-3</v>
      </c>
      <c r="F848">
        <f>LN(heatingOilData!G849/heatingOilData!G848)</f>
        <v>-9.1694852935944732E-3</v>
      </c>
      <c r="G848">
        <f>LN(heatingOilData!H849/heatingOilData!H848)</f>
        <v>-8.9593265198674252E-3</v>
      </c>
      <c r="H848">
        <f>LN(heatingOilData!I849/heatingOilData!I848)</f>
        <v>-7.7598919100597789E-3</v>
      </c>
      <c r="I848">
        <f>LN(heatingOilData!J849/heatingOilData!J848)</f>
        <v>-6.6472195609049607E-3</v>
      </c>
      <c r="J848">
        <f>LN(heatingOilData!K849/heatingOilData!K848)</f>
        <v>-6.7080239339904835E-3</v>
      </c>
    </row>
    <row r="849" spans="1:10" x14ac:dyDescent="0.3">
      <c r="A849">
        <f>LN(heatingOilData!B850/heatingOilData!B849)</f>
        <v>-9.7632421716770308E-4</v>
      </c>
      <c r="B849">
        <f>LN(heatingOilData!C850/heatingOilData!C849)</f>
        <v>2.3789699172495327E-4</v>
      </c>
      <c r="C849">
        <f>LN(heatingOilData!D850/heatingOilData!D849)</f>
        <v>2.3156188594833846E-4</v>
      </c>
      <c r="D849">
        <f>LN(heatingOilData!E850/heatingOilData!E849)</f>
        <v>1.3510472669812817E-3</v>
      </c>
      <c r="E849">
        <f>LN(heatingOilData!F850/heatingOilData!F849)</f>
        <v>1.3155011763367269E-3</v>
      </c>
      <c r="F849">
        <f>LN(heatingOilData!G850/heatingOilData!G849)</f>
        <v>1.2845216923566189E-3</v>
      </c>
      <c r="G849">
        <f>LN(heatingOilData!H850/heatingOilData!H849)</f>
        <v>1.2549677447129483E-3</v>
      </c>
      <c r="H849">
        <f>LN(heatingOilData!I850/heatingOilData!I849)</f>
        <v>1.2292564547296896E-3</v>
      </c>
      <c r="I849">
        <f>LN(heatingOilData!J850/heatingOilData!J849)</f>
        <v>2.2206529767555246E-3</v>
      </c>
      <c r="J849">
        <f>LN(heatingOilData!K850/heatingOilData!K849)</f>
        <v>4.2739456531109788E-3</v>
      </c>
    </row>
    <row r="850" spans="1:10" x14ac:dyDescent="0.3">
      <c r="A850">
        <f>LN(heatingOilData!B851/heatingOilData!B850)</f>
        <v>-4.1636326812813373E-2</v>
      </c>
      <c r="B850">
        <f>LN(heatingOilData!C851/heatingOilData!C850)</f>
        <v>-4.550109763755944E-2</v>
      </c>
      <c r="C850">
        <f>LN(heatingOilData!D851/heatingOilData!D850)</f>
        <v>-4.4262342721171917E-2</v>
      </c>
      <c r="D850">
        <f>LN(heatingOilData!E851/heatingOilData!E850)</f>
        <v>-4.1816338100958195E-2</v>
      </c>
      <c r="E850">
        <f>LN(heatingOilData!F851/heatingOilData!F850)</f>
        <v>-3.9553809815752364E-2</v>
      </c>
      <c r="F850">
        <f>LN(heatingOilData!G851/heatingOilData!G850)</f>
        <v>-3.7493493632125702E-2</v>
      </c>
      <c r="G850">
        <f>LN(heatingOilData!H851/heatingOilData!H850)</f>
        <v>-3.5531873123478823E-2</v>
      </c>
      <c r="H850">
        <f>LN(heatingOilData!I851/heatingOilData!I850)</f>
        <v>-3.3732117585137208E-2</v>
      </c>
      <c r="I850">
        <f>LN(heatingOilData!J851/heatingOilData!J850)</f>
        <v>-3.3213384987070008E-2</v>
      </c>
      <c r="J850">
        <f>LN(heatingOilData!K851/heatingOilData!K850)</f>
        <v>-3.2404032099518469E-2</v>
      </c>
    </row>
    <row r="851" spans="1:10" x14ac:dyDescent="0.3">
      <c r="A851">
        <f>LN(heatingOilData!B852/heatingOilData!B851)</f>
        <v>1.2900140952572019E-2</v>
      </c>
      <c r="B851">
        <f>LN(heatingOilData!C852/heatingOilData!C851)</f>
        <v>1.2616122809168214E-2</v>
      </c>
      <c r="C851">
        <f>LN(heatingOilData!D852/heatingOilData!D851)</f>
        <v>1.2267141202669104E-2</v>
      </c>
      <c r="D851">
        <f>LN(heatingOilData!E852/heatingOilData!E851)</f>
        <v>1.3053798416190246E-2</v>
      </c>
      <c r="E851">
        <f>LN(heatingOilData!F852/heatingOilData!F851)</f>
        <v>1.493240415548853E-2</v>
      </c>
      <c r="F851">
        <f>LN(heatingOilData!G852/heatingOilData!G851)</f>
        <v>1.5647702191377406E-2</v>
      </c>
      <c r="G851">
        <f>LN(heatingOilData!H852/heatingOilData!H851)</f>
        <v>1.6326893287428666E-2</v>
      </c>
      <c r="H851">
        <f>LN(heatingOilData!I852/heatingOilData!I851)</f>
        <v>1.7008284019366118E-2</v>
      </c>
      <c r="I851">
        <f>LN(heatingOilData!J852/heatingOilData!J851)</f>
        <v>1.7769062559596347E-2</v>
      </c>
      <c r="J851">
        <f>LN(heatingOilData!K852/heatingOilData!K851)</f>
        <v>1.8909654357292062E-2</v>
      </c>
    </row>
    <row r="852" spans="1:10" x14ac:dyDescent="0.3">
      <c r="A852">
        <f>LN(heatingOilData!B853/heatingOilData!B852)</f>
        <v>-2.0125792956771677E-3</v>
      </c>
      <c r="B852">
        <f>LN(heatingOilData!C853/heatingOilData!C852)</f>
        <v>-9.8376791013272697E-4</v>
      </c>
      <c r="C852">
        <f>LN(heatingOilData!D853/heatingOilData!D852)</f>
        <v>-9.5670899428298593E-4</v>
      </c>
      <c r="D852">
        <f>LN(heatingOilData!E853/heatingOilData!E852)</f>
        <v>-2.086473458914597E-3</v>
      </c>
      <c r="E852">
        <f>LN(heatingOilData!F853/heatingOilData!F852)</f>
        <v>-2.0231545621817921E-3</v>
      </c>
      <c r="F852">
        <f>LN(heatingOilData!G853/heatingOilData!G852)</f>
        <v>-1.9700126760887975E-3</v>
      </c>
      <c r="G852">
        <f>LN(heatingOilData!H853/heatingOilData!H852)</f>
        <v>-1.9195910768096257E-3</v>
      </c>
      <c r="H852">
        <f>LN(heatingOilData!I853/heatingOilData!I852)</f>
        <v>-2.9191013222149968E-3</v>
      </c>
      <c r="I852">
        <f>LN(heatingOilData!J853/heatingOilData!J852)</f>
        <v>-2.8712078789593907E-3</v>
      </c>
      <c r="J852">
        <f>LN(heatingOilData!K853/heatingOilData!K852)</f>
        <v>-1.8543324567654191E-3</v>
      </c>
    </row>
    <row r="853" spans="1:10" x14ac:dyDescent="0.3">
      <c r="A853">
        <f>LN(heatingOilData!B854/heatingOilData!B853)</f>
        <v>-8.09106816034557E-3</v>
      </c>
      <c r="B853">
        <f>LN(heatingOilData!C854/heatingOilData!C853)</f>
        <v>-9.6427994056541132E-3</v>
      </c>
      <c r="C853">
        <f>LN(heatingOilData!D854/heatingOilData!D853)</f>
        <v>-8.1691948785199558E-3</v>
      </c>
      <c r="D853">
        <f>LN(heatingOilData!E854/heatingOilData!E853)</f>
        <v>-5.5853065839578803E-3</v>
      </c>
      <c r="E853">
        <f>LN(heatingOilData!F854/heatingOilData!F853)</f>
        <v>-4.2845933174906758E-3</v>
      </c>
      <c r="F853">
        <f>LN(heatingOilData!G854/heatingOilData!G853)</f>
        <v>-3.0721990369701403E-3</v>
      </c>
      <c r="G853">
        <f>LN(heatingOilData!H854/heatingOilData!H853)</f>
        <v>-1.9232829948207092E-3</v>
      </c>
      <c r="H853">
        <f>LN(heatingOilData!I854/heatingOilData!I853)</f>
        <v>-1.8810748571077194E-3</v>
      </c>
      <c r="I853">
        <f>LN(heatingOilData!J854/heatingOilData!J853)</f>
        <v>-1.8501392881613661E-3</v>
      </c>
      <c r="J853">
        <f>LN(heatingOilData!K854/heatingOilData!K853)</f>
        <v>-1.8577773946750074E-3</v>
      </c>
    </row>
    <row r="854" spans="1:10" x14ac:dyDescent="0.3">
      <c r="A854">
        <f>LN(heatingOilData!B855/heatingOilData!B854)</f>
        <v>1.2362968110823042E-2</v>
      </c>
      <c r="B854">
        <f>LN(heatingOilData!C855/heatingOilData!C854)</f>
        <v>1.1363758650315003E-2</v>
      </c>
      <c r="C854">
        <f>LN(heatingOilData!D855/heatingOilData!D854)</f>
        <v>9.8428354365495789E-3</v>
      </c>
      <c r="D854">
        <f>LN(heatingOilData!E855/heatingOilData!E854)</f>
        <v>8.3663049000530995E-3</v>
      </c>
      <c r="E854">
        <f>LN(heatingOilData!F855/heatingOilData!F854)</f>
        <v>6.9812241650900964E-3</v>
      </c>
      <c r="F854">
        <f>LN(heatingOilData!G855/heatingOilData!G854)</f>
        <v>5.6980211146375748E-3</v>
      </c>
      <c r="G854">
        <f>LN(heatingOilData!H855/heatingOilData!H854)</f>
        <v>4.4819197851449152E-3</v>
      </c>
      <c r="H854">
        <f>LN(heatingOilData!I855/heatingOilData!I854)</f>
        <v>4.3836830454387337E-3</v>
      </c>
      <c r="I854">
        <f>LN(heatingOilData!J855/heatingOilData!J854)</f>
        <v>4.3116789926081469E-3</v>
      </c>
      <c r="J854">
        <f>LN(heatingOilData!K855/heatingOilData!K854)</f>
        <v>8.4353961764700655E-3</v>
      </c>
    </row>
    <row r="855" spans="1:10" x14ac:dyDescent="0.3">
      <c r="A855">
        <f>LN(heatingOilData!B856/heatingOilData!B855)</f>
        <v>-2.2826251014222945E-2</v>
      </c>
      <c r="B855">
        <f>LN(heatingOilData!C856/heatingOilData!C855)</f>
        <v>-1.759430840095123E-2</v>
      </c>
      <c r="C855">
        <f>LN(heatingOilData!D856/heatingOilData!D855)</f>
        <v>-1.5892460662372876E-2</v>
      </c>
      <c r="D855">
        <f>LN(heatingOilData!E856/heatingOilData!E855)</f>
        <v>-1.3044676006153765E-2</v>
      </c>
      <c r="E855">
        <f>LN(heatingOilData!F856/heatingOilData!F855)</f>
        <v>-1.151124323684022E-2</v>
      </c>
      <c r="F855">
        <f>LN(heatingOilData!G856/heatingOilData!G855)</f>
        <v>-9.0001705103967353E-3</v>
      </c>
      <c r="G855">
        <f>LN(heatingOilData!H856/heatingOilData!H855)</f>
        <v>-6.6232482264882517E-3</v>
      </c>
      <c r="H855">
        <f>LN(heatingOilData!I856/heatingOilData!I855)</f>
        <v>-5.4302556161097016E-3</v>
      </c>
      <c r="I855">
        <f>LN(heatingOilData!J856/heatingOilData!J855)</f>
        <v>-4.311678992608016E-3</v>
      </c>
      <c r="J855">
        <f>LN(heatingOilData!K856/heatingOilData!K855)</f>
        <v>-2.0489703995473882E-4</v>
      </c>
    </row>
    <row r="856" spans="1:10" x14ac:dyDescent="0.3">
      <c r="A856">
        <f>LN(heatingOilData!B857/heatingOilData!B856)</f>
        <v>3.073772911905452E-3</v>
      </c>
      <c r="B856">
        <f>LN(heatingOilData!C857/heatingOilData!C856)</f>
        <v>9.2074807509131256E-3</v>
      </c>
      <c r="C856">
        <f>LN(heatingOilData!D857/heatingOilData!D856)</f>
        <v>1.1343189078881346E-2</v>
      </c>
      <c r="D856">
        <f>LN(heatingOilData!E857/heatingOilData!E856)</f>
        <v>1.0959652663053663E-2</v>
      </c>
      <c r="E856">
        <f>LN(heatingOilData!F857/heatingOilData!F856)</f>
        <v>1.0613174025155736E-2</v>
      </c>
      <c r="F856">
        <f>LN(heatingOilData!G857/heatingOilData!G856)</f>
        <v>1.0310500464203821E-2</v>
      </c>
      <c r="G856">
        <f>LN(heatingOilData!H857/heatingOilData!H856)</f>
        <v>1.0024612049978452E-2</v>
      </c>
      <c r="H856">
        <f>LN(heatingOilData!I857/heatingOilData!I856)</f>
        <v>9.7948058262856356E-3</v>
      </c>
      <c r="I856">
        <f>LN(heatingOilData!J857/heatingOilData!J856)</f>
        <v>9.6243191953640176E-3</v>
      </c>
      <c r="J856">
        <f>LN(heatingOilData!K857/heatingOilData!K856)</f>
        <v>9.5850636967704343E-3</v>
      </c>
    </row>
    <row r="857" spans="1:10" x14ac:dyDescent="0.3">
      <c r="A857">
        <f>LN(heatingOilData!B858/heatingOilData!B857)</f>
        <v>1.3211574279084747E-2</v>
      </c>
      <c r="B857">
        <f>LN(heatingOilData!C858/heatingOilData!C857)</f>
        <v>1.5972817779385171E-2</v>
      </c>
      <c r="C857">
        <f>LN(heatingOilData!D858/heatingOilData!D857)</f>
        <v>2.0193108039385052E-2</v>
      </c>
      <c r="D857">
        <f>LN(heatingOilData!E858/heatingOilData!E857)</f>
        <v>1.9520656591977114E-2</v>
      </c>
      <c r="E857">
        <f>LN(heatingOilData!F858/heatingOilData!F857)</f>
        <v>1.6706035040523239E-2</v>
      </c>
      <c r="F857">
        <f>LN(heatingOilData!G858/heatingOilData!G857)</f>
        <v>1.6235879968936436E-2</v>
      </c>
      <c r="G857">
        <f>LN(heatingOilData!H858/heatingOilData!H857)</f>
        <v>1.160472987340316E-2</v>
      </c>
      <c r="H857">
        <f>LN(heatingOilData!I858/heatingOilData!I857)</f>
        <v>6.2022113228244469E-3</v>
      </c>
      <c r="I857">
        <f>LN(heatingOilData!J858/heatingOilData!J857)</f>
        <v>-5.1077851369980406E-3</v>
      </c>
      <c r="J857">
        <f>LN(heatingOilData!K858/heatingOilData!K857)</f>
        <v>-2.5697785762764588E-2</v>
      </c>
    </row>
    <row r="858" spans="1:10" x14ac:dyDescent="0.3">
      <c r="A858">
        <f>LN(heatingOilData!B859/heatingOilData!B858)</f>
        <v>-4.5535115359702201E-3</v>
      </c>
      <c r="B858">
        <f>LN(heatingOilData!C859/heatingOilData!C858)</f>
        <v>-5.1326032265202022E-3</v>
      </c>
      <c r="C858">
        <f>LN(heatingOilData!D859/heatingOilData!D858)</f>
        <v>-4.9510887417710649E-3</v>
      </c>
      <c r="D858">
        <f>LN(heatingOilData!E859/heatingOilData!E858)</f>
        <v>-4.7874250789930297E-3</v>
      </c>
      <c r="E858">
        <f>LN(heatingOilData!F859/heatingOilData!F858)</f>
        <v>-3.5406100275627433E-3</v>
      </c>
      <c r="F858">
        <f>LN(heatingOilData!G859/heatingOilData!G858)</f>
        <v>-3.4416037412014914E-3</v>
      </c>
      <c r="G858">
        <f>LN(heatingOilData!H859/heatingOilData!H858)</f>
        <v>-3.3620540179044207E-3</v>
      </c>
      <c r="H858">
        <f>LN(heatingOilData!I859/heatingOilData!I858)</f>
        <v>-3.3030583292575134E-3</v>
      </c>
      <c r="I858">
        <f>LN(heatingOilData!J859/heatingOilData!J858)</f>
        <v>-3.2827276094375309E-3</v>
      </c>
      <c r="J858">
        <f>LN(heatingOilData!K859/heatingOilData!K858)</f>
        <v>-3.33750831288001E-3</v>
      </c>
    </row>
    <row r="859" spans="1:10" x14ac:dyDescent="0.3">
      <c r="A859">
        <f>LN(heatingOilData!B860/heatingOilData!B859)</f>
        <v>-1.8424267326058359E-2</v>
      </c>
      <c r="B859">
        <f>LN(heatingOilData!C860/heatingOilData!C859)</f>
        <v>-1.6055674034240727E-2</v>
      </c>
      <c r="C859">
        <f>LN(heatingOilData!D860/heatingOilData!D859)</f>
        <v>-1.428255652312232E-2</v>
      </c>
      <c r="D859">
        <f>LN(heatingOilData!E860/heatingOilData!E859)</f>
        <v>-1.2648208169883888E-2</v>
      </c>
      <c r="E859">
        <f>LN(heatingOilData!F860/heatingOilData!F859)</f>
        <v>-1.1145902280131214E-2</v>
      </c>
      <c r="F859">
        <f>LN(heatingOilData!G860/heatingOilData!G859)</f>
        <v>-9.7435002725293658E-3</v>
      </c>
      <c r="G859">
        <f>LN(heatingOilData!H860/heatingOilData!H859)</f>
        <v>-8.4549224868801977E-3</v>
      </c>
      <c r="H859">
        <f>LN(heatingOilData!I860/heatingOilData!I859)</f>
        <v>-7.2637032037429243E-3</v>
      </c>
      <c r="I859">
        <f>LN(heatingOilData!J860/heatingOilData!J859)</f>
        <v>-6.184311608784545E-3</v>
      </c>
      <c r="J859">
        <f>LN(heatingOilData!K860/heatingOilData!K859)</f>
        <v>0</v>
      </c>
    </row>
    <row r="860" spans="1:10" x14ac:dyDescent="0.3">
      <c r="A860">
        <f>LN(heatingOilData!B861/heatingOilData!B860)</f>
        <v>1.9944409498699866E-2</v>
      </c>
      <c r="B860">
        <f>LN(heatingOilData!C861/heatingOilData!C860)</f>
        <v>1.9480334915604931E-2</v>
      </c>
      <c r="C860">
        <f>LN(heatingOilData!D861/heatingOilData!D860)</f>
        <v>1.758600454850243E-2</v>
      </c>
      <c r="D860">
        <f>LN(heatingOilData!E861/heatingOilData!E860)</f>
        <v>1.5842370137283811E-2</v>
      </c>
      <c r="E860">
        <f>LN(heatingOilData!F861/heatingOilData!F860)</f>
        <v>1.424462100576169E-2</v>
      </c>
      <c r="F860">
        <f>LN(heatingOilData!G861/heatingOilData!G860)</f>
        <v>1.2755550742521053E-2</v>
      </c>
      <c r="G860">
        <f>LN(heatingOilData!H861/heatingOilData!H860)</f>
        <v>1.1397337388261337E-2</v>
      </c>
      <c r="H860">
        <f>LN(heatingOilData!I861/heatingOilData!I860)</f>
        <v>1.0154475400588602E-2</v>
      </c>
      <c r="I860">
        <f>LN(heatingOilData!J861/heatingOilData!J860)</f>
        <v>1.0081352742199781E-2</v>
      </c>
      <c r="J860">
        <f>LN(heatingOilData!K861/heatingOilData!K860)</f>
        <v>1.0186139419076184E-2</v>
      </c>
    </row>
    <row r="861" spans="1:10" x14ac:dyDescent="0.3">
      <c r="A861">
        <f>LN(heatingOilData!B862/heatingOilData!B861)</f>
        <v>-4.3130854633581092E-3</v>
      </c>
      <c r="B861">
        <f>LN(heatingOilData!C862/heatingOilData!C861)</f>
        <v>-2.9347049675941361E-3</v>
      </c>
      <c r="C861">
        <f>LN(heatingOilData!D862/heatingOilData!D861)</f>
        <v>-1.6503599172033674E-3</v>
      </c>
      <c r="D861">
        <f>LN(heatingOilData!E862/heatingOilData!E861)</f>
        <v>6.8313790656262879E-4</v>
      </c>
      <c r="E861">
        <f>LN(heatingOilData!F862/heatingOilData!F861)</f>
        <v>1.7663948068227955E-3</v>
      </c>
      <c r="F861">
        <f>LN(heatingOilData!G862/heatingOilData!G861)</f>
        <v>2.7888036952791219E-3</v>
      </c>
      <c r="G861">
        <f>LN(heatingOilData!H862/heatingOilData!H861)</f>
        <v>2.7245117974523977E-3</v>
      </c>
      <c r="H861">
        <f>LN(heatingOilData!I862/heatingOilData!I861)</f>
        <v>2.6768264722570366E-3</v>
      </c>
      <c r="I861">
        <f>LN(heatingOilData!J862/heatingOilData!J861)</f>
        <v>2.6576730352298756E-3</v>
      </c>
      <c r="J861">
        <f>LN(heatingOilData!K862/heatingOilData!K861)</f>
        <v>2.6851198617555503E-3</v>
      </c>
    </row>
    <row r="862" spans="1:10" x14ac:dyDescent="0.3">
      <c r="A862">
        <f>LN(heatingOilData!B863/heatingOilData!B862)</f>
        <v>-5.8651194523980221E-3</v>
      </c>
      <c r="B862">
        <f>LN(heatingOilData!C863/heatingOilData!C862)</f>
        <v>-9.1032735918849649E-3</v>
      </c>
      <c r="C862">
        <f>LN(heatingOilData!D863/heatingOilData!D862)</f>
        <v>-8.7688676588623705E-3</v>
      </c>
      <c r="D862">
        <f>LN(heatingOilData!E863/heatingOilData!E862)</f>
        <v>-9.6066612550994614E-3</v>
      </c>
      <c r="E862">
        <f>LN(heatingOilData!F863/heatingOilData!F862)</f>
        <v>-9.3085778531112676E-3</v>
      </c>
      <c r="F862">
        <f>LN(heatingOilData!G863/heatingOilData!G862)</f>
        <v>-9.0381506150621471E-3</v>
      </c>
      <c r="G862">
        <f>LN(heatingOilData!H863/heatingOilData!H862)</f>
        <v>-9.8854522546067622E-3</v>
      </c>
      <c r="H862">
        <f>LN(heatingOilData!I863/heatingOilData!I862)</f>
        <v>-9.7118234151289031E-3</v>
      </c>
      <c r="I862">
        <f>LN(heatingOilData!J863/heatingOilData!J862)</f>
        <v>-9.6420892668964558E-3</v>
      </c>
      <c r="J862">
        <f>LN(heatingOilData!K863/heatingOilData!K862)</f>
        <v>-6.6225407604933824E-3</v>
      </c>
    </row>
    <row r="863" spans="1:10" x14ac:dyDescent="0.3">
      <c r="A863">
        <f>LN(heatingOilData!B864/heatingOilData!B863)</f>
        <v>-1.3647694771183662E-2</v>
      </c>
      <c r="B863">
        <f>LN(heatingOilData!C864/heatingOilData!C863)</f>
        <v>-1.3436380296336179E-2</v>
      </c>
      <c r="C863">
        <f>LN(heatingOilData!D864/heatingOilData!D863)</f>
        <v>-1.4143829213852524E-2</v>
      </c>
      <c r="D863">
        <f>LN(heatingOilData!E864/heatingOilData!E863)</f>
        <v>-1.3652878970090907E-2</v>
      </c>
      <c r="E863">
        <f>LN(heatingOilData!F864/heatingOilData!F863)</f>
        <v>-1.4353240355596824E-2</v>
      </c>
      <c r="F863">
        <f>LN(heatingOilData!G864/heatingOilData!G863)</f>
        <v>-1.3931439947051214E-2</v>
      </c>
      <c r="G863">
        <f>LN(heatingOilData!H864/heatingOilData!H863)</f>
        <v>-1.3620129681332471E-2</v>
      </c>
      <c r="H863">
        <f>LN(heatingOilData!I864/heatingOilData!I863)</f>
        <v>-1.3378125946175974E-2</v>
      </c>
      <c r="I863">
        <f>LN(heatingOilData!J864/heatingOilData!J863)</f>
        <v>-1.3280958852707516E-2</v>
      </c>
      <c r="J863">
        <f>LN(heatingOilData!K864/heatingOilData!K863)</f>
        <v>-1.2326490556375363E-2</v>
      </c>
    </row>
    <row r="864" spans="1:10" x14ac:dyDescent="0.3">
      <c r="A864">
        <f>LN(heatingOilData!B865/heatingOilData!B864)</f>
        <v>6.7183715234395225E-3</v>
      </c>
      <c r="B864">
        <f>LN(heatingOilData!C865/heatingOilData!C864)</f>
        <v>4.0000053333461372E-3</v>
      </c>
      <c r="C864">
        <f>LN(heatingOilData!D865/heatingOilData!D864)</f>
        <v>3.8554264624287285E-3</v>
      </c>
      <c r="D864">
        <f>LN(heatingOilData!E865/heatingOilData!E864)</f>
        <v>3.720934525689933E-3</v>
      </c>
      <c r="E864">
        <f>LN(heatingOilData!F865/heatingOilData!F864)</f>
        <v>3.6076702037674399E-3</v>
      </c>
      <c r="F864">
        <f>LN(heatingOilData!G865/heatingOilData!G864)</f>
        <v>3.5010976681787162E-3</v>
      </c>
      <c r="G864">
        <f>LN(heatingOilData!H865/heatingOilData!H864)</f>
        <v>4.4895853070328669E-3</v>
      </c>
      <c r="H864">
        <f>LN(heatingOilData!I865/heatingOilData!I864)</f>
        <v>4.4094559634156073E-3</v>
      </c>
      <c r="I864">
        <f>LN(heatingOilData!J865/heatingOilData!J864)</f>
        <v>4.3772868225345346E-3</v>
      </c>
      <c r="J864">
        <f>LN(heatingOilData!K865/heatingOilData!K864)</f>
        <v>5.4507472480154794E-3</v>
      </c>
    </row>
    <row r="865" spans="1:10" x14ac:dyDescent="0.3">
      <c r="A865">
        <f>LN(heatingOilData!B866/heatingOilData!B865)</f>
        <v>-2.0292059435881103E-2</v>
      </c>
      <c r="B865">
        <f>LN(heatingOilData!C866/heatingOilData!C865)</f>
        <v>-2.0161973290344193E-2</v>
      </c>
      <c r="C865">
        <f>LN(heatingOilData!D866/heatingOilData!D865)</f>
        <v>-1.9427517283557676E-2</v>
      </c>
      <c r="D865">
        <f>LN(heatingOilData!E866/heatingOilData!E865)</f>
        <v>-1.8744691286150833E-2</v>
      </c>
      <c r="E865">
        <f>LN(heatingOilData!F866/heatingOilData!F865)</f>
        <v>-1.7024585511167457E-2</v>
      </c>
      <c r="F865">
        <f>LN(heatingOilData!G866/heatingOilData!G865)</f>
        <v>-1.6518380210940327E-2</v>
      </c>
      <c r="G865">
        <f>LN(heatingOilData!H866/heatingOilData!H865)</f>
        <v>-1.6127647699027966E-2</v>
      </c>
      <c r="H865">
        <f>LN(heatingOilData!I866/heatingOilData!I865)</f>
        <v>-1.5838151787038467E-2</v>
      </c>
      <c r="I865">
        <f>LN(heatingOilData!J866/heatingOilData!J865)</f>
        <v>-1.5721946308795511E-2</v>
      </c>
      <c r="J865">
        <f>LN(heatingOilData!K866/heatingOilData!K865)</f>
        <v>-1.4743316756565948E-2</v>
      </c>
    </row>
    <row r="866" spans="1:10" x14ac:dyDescent="0.3">
      <c r="A866">
        <f>LN(heatingOilData!B867/heatingOilData!B866)</f>
        <v>1.8379944783066351E-3</v>
      </c>
      <c r="B866">
        <f>LN(heatingOilData!C867/heatingOilData!C866)</f>
        <v>0</v>
      </c>
      <c r="C866">
        <f>LN(heatingOilData!D867/heatingOilData!D866)</f>
        <v>1.2253401851751976E-3</v>
      </c>
      <c r="D866">
        <f>LN(heatingOilData!E867/heatingOilData!E866)</f>
        <v>2.3623918381160598E-3</v>
      </c>
      <c r="E866">
        <f>LN(heatingOilData!F867/heatingOilData!F866)</f>
        <v>3.4281829940681911E-3</v>
      </c>
      <c r="F866">
        <f>LN(heatingOilData!G867/heatingOilData!G866)</f>
        <v>3.3255767263769042E-3</v>
      </c>
      <c r="G866">
        <f>LN(heatingOilData!H867/heatingOilData!H866)</f>
        <v>3.2464047557465387E-3</v>
      </c>
      <c r="H866">
        <f>LN(heatingOilData!I867/heatingOilData!I866)</f>
        <v>4.2480947487622484E-3</v>
      </c>
      <c r="I866">
        <f>LN(heatingOilData!J867/heatingOilData!J866)</f>
        <v>5.2681609566549064E-3</v>
      </c>
      <c r="J866">
        <f>LN(heatingOilData!K867/heatingOilData!K866)</f>
        <v>6.3451989538507716E-3</v>
      </c>
    </row>
    <row r="867" spans="1:10" x14ac:dyDescent="0.3">
      <c r="A867">
        <f>LN(heatingOilData!B868/heatingOilData!B867)</f>
        <v>-3.7962323725476678E-2</v>
      </c>
      <c r="B867">
        <f>LN(heatingOilData!C868/heatingOilData!C867)</f>
        <v>-3.5764371397884562E-2</v>
      </c>
      <c r="C867">
        <f>LN(heatingOilData!D868/heatingOilData!D867)</f>
        <v>-3.185141111782152E-2</v>
      </c>
      <c r="D867">
        <f>LN(heatingOilData!E868/heatingOilData!E867)</f>
        <v>-2.8238296484672316E-2</v>
      </c>
      <c r="E867">
        <f>LN(heatingOilData!F868/heatingOilData!F867)</f>
        <v>-2.49493190479485E-2</v>
      </c>
      <c r="F867">
        <f>LN(heatingOilData!G868/heatingOilData!G867)</f>
        <v>-2.1929721956204712E-2</v>
      </c>
      <c r="G867">
        <f>LN(heatingOilData!H868/heatingOilData!H867)</f>
        <v>-1.9197797278173539E-2</v>
      </c>
      <c r="H867">
        <f>LN(heatingOilData!I868/heatingOilData!I867)</f>
        <v>-1.6670614747319405E-2</v>
      </c>
      <c r="I867">
        <f>LN(heatingOilData!J868/heatingOilData!J867)</f>
        <v>-1.5461496190380336E-2</v>
      </c>
      <c r="J867">
        <f>LN(heatingOilData!K868/heatingOilData!K867)</f>
        <v>-1.2303931205059165E-2</v>
      </c>
    </row>
    <row r="868" spans="1:10" x14ac:dyDescent="0.3">
      <c r="A868">
        <f>LN(heatingOilData!B869/heatingOilData!B868)</f>
        <v>7.3300178880157905E-3</v>
      </c>
      <c r="B868">
        <f>LN(heatingOilData!C869/heatingOilData!C868)</f>
        <v>5.7879666976207583E-3</v>
      </c>
      <c r="C868">
        <f>LN(heatingOilData!D869/heatingOilData!D868)</f>
        <v>6.8036044223875073E-3</v>
      </c>
      <c r="D868">
        <f>LN(heatingOilData!E869/heatingOilData!E868)</f>
        <v>7.7369825021524011E-3</v>
      </c>
      <c r="E868">
        <f>LN(heatingOilData!F869/heatingOilData!F868)</f>
        <v>9.7766141846169913E-3</v>
      </c>
      <c r="F868">
        <f>LN(heatingOilData!G869/heatingOilData!G868)</f>
        <v>1.0577346280374829E-2</v>
      </c>
      <c r="G868">
        <f>LN(heatingOilData!H869/heatingOilData!H868)</f>
        <v>1.0299203561778283E-2</v>
      </c>
      <c r="H868">
        <f>LN(heatingOilData!I869/heatingOilData!I868)</f>
        <v>1.0078352702405256E-2</v>
      </c>
      <c r="I868">
        <f>LN(heatingOilData!J869/heatingOilData!J868)</f>
        <v>9.9820304257548127E-3</v>
      </c>
      <c r="J868">
        <f>LN(heatingOilData!K869/heatingOilData!K868)</f>
        <v>1.1038108251229159E-2</v>
      </c>
    </row>
    <row r="869" spans="1:10" x14ac:dyDescent="0.3">
      <c r="A869">
        <f>LN(heatingOilData!B870/heatingOilData!B869)</f>
        <v>9.4226030306025343E-3</v>
      </c>
      <c r="B869">
        <f>LN(heatingOilData!C870/heatingOilData!C869)</f>
        <v>1.2513197684784004E-2</v>
      </c>
      <c r="C869">
        <f>LN(heatingOilData!D870/heatingOilData!D869)</f>
        <v>1.1982170316587095E-2</v>
      </c>
      <c r="D869">
        <f>LN(heatingOilData!E870/heatingOilData!E869)</f>
        <v>1.2684147561323675E-2</v>
      </c>
      <c r="E869">
        <f>LN(heatingOilData!F870/heatingOilData!F869)</f>
        <v>1.2202292534158277E-2</v>
      </c>
      <c r="F869">
        <f>LN(heatingOilData!G870/heatingOilData!G869)</f>
        <v>1.179495147415819E-2</v>
      </c>
      <c r="G869">
        <f>LN(heatingOilData!H870/heatingOilData!H869)</f>
        <v>1.1488150623128966E-2</v>
      </c>
      <c r="H869">
        <f>LN(heatingOilData!I870/heatingOilData!I869)</f>
        <v>1.0189007697472665E-2</v>
      </c>
      <c r="I869">
        <f>LN(heatingOilData!J870/heatingOilData!J869)</f>
        <v>1.0092600387224128E-2</v>
      </c>
      <c r="J869">
        <f>LN(heatingOilData!K870/heatingOilData!K869)</f>
        <v>9.0365225617499642E-3</v>
      </c>
    </row>
    <row r="870" spans="1:10" x14ac:dyDescent="0.3">
      <c r="A870">
        <f>LN(heatingOilData!B871/heatingOilData!B870)</f>
        <v>-1.1046858937235967E-2</v>
      </c>
      <c r="B870">
        <f>LN(heatingOilData!C871/heatingOilData!C870)</f>
        <v>-1.4351192163090498E-2</v>
      </c>
      <c r="C870">
        <f>LN(heatingOilData!D871/heatingOilData!D870)</f>
        <v>-1.2484556662245284E-2</v>
      </c>
      <c r="D870">
        <f>LN(heatingOilData!E871/heatingOilData!E870)</f>
        <v>-1.0759219151739384E-2</v>
      </c>
      <c r="E870">
        <f>LN(heatingOilData!F871/heatingOilData!F870)</f>
        <v>-9.1954670931003856E-3</v>
      </c>
      <c r="F870">
        <f>LN(heatingOilData!G871/heatingOilData!G870)</f>
        <v>-7.7734983333803626E-3</v>
      </c>
      <c r="G870">
        <f>LN(heatingOilData!H871/heatingOilData!H870)</f>
        <v>-7.5716965308937796E-3</v>
      </c>
      <c r="H870">
        <f>LN(heatingOilData!I871/heatingOilData!I870)</f>
        <v>-6.3559536006987157E-3</v>
      </c>
      <c r="I870">
        <f>LN(heatingOilData!J871/heatingOilData!J870)</f>
        <v>-5.2438505060110356E-3</v>
      </c>
      <c r="J870">
        <f>LN(heatingOilData!K871/heatingOilData!K870)</f>
        <v>-4.1928782600359274E-3</v>
      </c>
    </row>
    <row r="871" spans="1:10" x14ac:dyDescent="0.3">
      <c r="A871">
        <f>LN(heatingOilData!B872/heatingOilData!B871)</f>
        <v>1.3188187378579169E-2</v>
      </c>
      <c r="B871">
        <f>LN(heatingOilData!C872/heatingOilData!C871)</f>
        <v>1.2795578678525626E-2</v>
      </c>
      <c r="C871">
        <f>LN(heatingOilData!D872/heatingOilData!D871)</f>
        <v>7.2600143640237031E-3</v>
      </c>
      <c r="D871">
        <f>LN(heatingOilData!E872/heatingOilData!E871)</f>
        <v>4.5569091926063532E-3</v>
      </c>
      <c r="E871">
        <f>LN(heatingOilData!F872/heatingOilData!F871)</f>
        <v>3.228040617235901E-3</v>
      </c>
      <c r="F871">
        <f>LN(heatingOilData!G872/heatingOilData!G871)</f>
        <v>2.0046782523779408E-3</v>
      </c>
      <c r="G871">
        <f>LN(heatingOilData!H872/heatingOilData!H871)</f>
        <v>1.9524900442918897E-3</v>
      </c>
      <c r="H871">
        <f>LN(heatingOilData!I872/heatingOilData!I871)</f>
        <v>8.4979822407479358E-4</v>
      </c>
      <c r="I871">
        <f>LN(heatingOilData!J872/heatingOilData!J871)</f>
        <v>-2.1032705935142374E-4</v>
      </c>
      <c r="J871">
        <f>LN(heatingOilData!K872/heatingOilData!K871)</f>
        <v>-1.2612993053264508E-3</v>
      </c>
    </row>
    <row r="872" spans="1:10" x14ac:dyDescent="0.3">
      <c r="A872">
        <f>LN(heatingOilData!B873/heatingOilData!B872)</f>
        <v>2.43012486821736E-2</v>
      </c>
      <c r="B872">
        <f>LN(heatingOilData!C873/heatingOilData!C872)</f>
        <v>2.4857141437078917E-2</v>
      </c>
      <c r="C872">
        <f>LN(heatingOilData!D873/heatingOilData!D872)</f>
        <v>2.024760528689146E-2</v>
      </c>
      <c r="D872">
        <f>LN(heatingOilData!E873/heatingOilData!E872)</f>
        <v>1.5905379815286086E-2</v>
      </c>
      <c r="E872">
        <f>LN(heatingOilData!F873/heatingOilData!F872)</f>
        <v>1.3036205197320022E-2</v>
      </c>
      <c r="F872">
        <f>LN(heatingOilData!G873/heatingOilData!G872)</f>
        <v>1.0404078352676625E-2</v>
      </c>
      <c r="G872">
        <f>LN(heatingOilData!H873/heatingOilData!H872)</f>
        <v>7.9870904903979224E-3</v>
      </c>
      <c r="H872">
        <f>LN(heatingOilData!I873/heatingOilData!I872)</f>
        <v>5.71732632028702E-3</v>
      </c>
      <c r="I872">
        <f>LN(heatingOilData!J873/heatingOilData!J872)</f>
        <v>4.6170071522987251E-3</v>
      </c>
      <c r="J872">
        <f>LN(heatingOilData!K873/heatingOilData!K872)</f>
        <v>3.5695575959678112E-3</v>
      </c>
    </row>
    <row r="873" spans="1:10" x14ac:dyDescent="0.3">
      <c r="A873">
        <f>LN(heatingOilData!B874/heatingOilData!B873)</f>
        <v>4.240737596959409E-2</v>
      </c>
      <c r="B873">
        <f>LN(heatingOilData!C874/heatingOilData!C873)</f>
        <v>3.7505948220935302E-2</v>
      </c>
      <c r="C873">
        <f>LN(heatingOilData!D874/heatingOilData!D873)</f>
        <v>3.1519510478867308E-2</v>
      </c>
      <c r="D873">
        <f>LN(heatingOilData!E874/heatingOilData!E873)</f>
        <v>2.5806383854240621E-2</v>
      </c>
      <c r="E873">
        <f>LN(heatingOilData!F874/heatingOilData!F873)</f>
        <v>2.04662490472425E-2</v>
      </c>
      <c r="F873">
        <f>LN(heatingOilData!G874/heatingOilData!G873)</f>
        <v>1.6597891409037831E-2</v>
      </c>
      <c r="G873">
        <f>LN(heatingOilData!H874/heatingOilData!H873)</f>
        <v>1.3030196107325661E-2</v>
      </c>
      <c r="H873">
        <f>LN(heatingOilData!I874/heatingOilData!I873)</f>
        <v>9.6659714544285302E-3</v>
      </c>
      <c r="I873">
        <f>LN(heatingOilData!J874/heatingOilData!J873)</f>
        <v>5.4291217087607127E-3</v>
      </c>
      <c r="J873">
        <f>LN(heatingOilData!K874/heatingOilData!K873)</f>
        <v>3.3479838764018826E-3</v>
      </c>
    </row>
    <row r="874" spans="1:10" x14ac:dyDescent="0.3">
      <c r="A874">
        <f>LN(heatingOilData!B875/heatingOilData!B874)</f>
        <v>1.1687314432246909E-2</v>
      </c>
      <c r="B874">
        <f>LN(heatingOilData!C875/heatingOilData!C874)</f>
        <v>8.979553116406476E-3</v>
      </c>
      <c r="C874">
        <f>LN(heatingOilData!D875/heatingOilData!D874)</f>
        <v>8.7254415149477169E-3</v>
      </c>
      <c r="D874">
        <f>LN(heatingOilData!E875/heatingOilData!E874)</f>
        <v>8.4562268271132883E-3</v>
      </c>
      <c r="E874">
        <f>LN(heatingOilData!F875/heatingOilData!F874)</f>
        <v>8.2031276978800239E-3</v>
      </c>
      <c r="F874">
        <f>LN(heatingOilData!G875/heatingOilData!G874)</f>
        <v>7.9819213552481064E-3</v>
      </c>
      <c r="G874">
        <f>LN(heatingOilData!H875/heatingOilData!H874)</f>
        <v>7.8216232176993201E-3</v>
      </c>
      <c r="H874">
        <f>LN(heatingOilData!I875/heatingOilData!I874)</f>
        <v>7.7075686220627552E-3</v>
      </c>
      <c r="I874">
        <f>LN(heatingOilData!J875/heatingOilData!J874)</f>
        <v>7.6755900121200605E-3</v>
      </c>
      <c r="J874">
        <f>LN(heatingOilData!K875/heatingOilData!K874)</f>
        <v>7.6995490145125136E-3</v>
      </c>
    </row>
    <row r="875" spans="1:10" x14ac:dyDescent="0.3">
      <c r="A875">
        <f>LN(heatingOilData!B876/heatingOilData!B875)</f>
        <v>-4.1646396875273085E-2</v>
      </c>
      <c r="B875">
        <f>LN(heatingOilData!C876/heatingOilData!C875)</f>
        <v>-4.143626061748093E-2</v>
      </c>
      <c r="C875">
        <f>LN(heatingOilData!D876/heatingOilData!D875)</f>
        <v>-3.7803544531154323E-2</v>
      </c>
      <c r="D875">
        <f>LN(heatingOilData!E876/heatingOilData!E875)</f>
        <v>-3.4262610681354076E-2</v>
      </c>
      <c r="E875">
        <f>LN(heatingOilData!F876/heatingOilData!F875)</f>
        <v>-3.0944172994496429E-2</v>
      </c>
      <c r="F875">
        <f>LN(heatingOilData!G876/heatingOilData!G875)</f>
        <v>-2.7888517668754432E-2</v>
      </c>
      <c r="G875">
        <f>LN(heatingOilData!H876/heatingOilData!H875)</f>
        <v>-2.6241505757737406E-2</v>
      </c>
      <c r="H875">
        <f>LN(heatingOilData!I876/heatingOilData!I875)</f>
        <v>-2.5855355132400323E-2</v>
      </c>
      <c r="I875">
        <f>LN(heatingOilData!J876/heatingOilData!J875)</f>
        <v>-2.4687446247031803E-2</v>
      </c>
      <c r="J875">
        <f>LN(heatingOilData!K876/heatingOilData!K875)</f>
        <v>-2.3703259706980308E-2</v>
      </c>
    </row>
    <row r="876" spans="1:10" x14ac:dyDescent="0.3">
      <c r="A876">
        <f>LN(heatingOilData!B877/heatingOilData!B876)</f>
        <v>-3.8734715957967751E-3</v>
      </c>
      <c r="B876">
        <f>LN(heatingOilData!C877/heatingOilData!C876)</f>
        <v>-4.0373509294973188E-3</v>
      </c>
      <c r="C876">
        <f>LN(heatingOilData!D877/heatingOilData!D876)</f>
        <v>-3.9091180979558791E-3</v>
      </c>
      <c r="D876">
        <f>LN(heatingOilData!E877/heatingOilData!E876)</f>
        <v>-3.7753702228778565E-3</v>
      </c>
      <c r="E876">
        <f>LN(heatingOilData!F877/heatingOilData!F876)</f>
        <v>-3.6504717700025897E-3</v>
      </c>
      <c r="F876">
        <f>LN(heatingOilData!G877/heatingOilData!G876)</f>
        <v>-3.5413936967585518E-3</v>
      </c>
      <c r="G876">
        <f>LN(heatingOilData!H877/heatingOilData!H876)</f>
        <v>-3.4647068006901645E-3</v>
      </c>
      <c r="H876">
        <f>LN(heatingOilData!I877/heatingOilData!I876)</f>
        <v>-3.4129725962400688E-3</v>
      </c>
      <c r="I876">
        <f>LN(heatingOilData!J877/heatingOilData!J876)</f>
        <v>-4.4581328481368048E-3</v>
      </c>
      <c r="J876">
        <f>LN(heatingOilData!K877/heatingOilData!K876)</f>
        <v>-4.4676172597160448E-3</v>
      </c>
    </row>
    <row r="877" spans="1:10" x14ac:dyDescent="0.3">
      <c r="A877">
        <f>LN(heatingOilData!B878/heatingOilData!B877)</f>
        <v>-2.5906750240925064E-3</v>
      </c>
      <c r="B877">
        <f>LN(heatingOilData!C878/heatingOilData!C877)</f>
        <v>-5.3238812527497429E-3</v>
      </c>
      <c r="C877">
        <f>LN(heatingOilData!D878/heatingOilData!D877)</f>
        <v>-7.6176802821579783E-3</v>
      </c>
      <c r="D877">
        <f>LN(heatingOilData!E878/heatingOilData!E877)</f>
        <v>-7.3555913561302198E-3</v>
      </c>
      <c r="E877">
        <f>LN(heatingOilData!F878/heatingOilData!F877)</f>
        <v>-7.1109371779435136E-3</v>
      </c>
      <c r="F877">
        <f>LN(heatingOilData!G878/heatingOilData!G877)</f>
        <v>-6.897346289424032E-3</v>
      </c>
      <c r="G877">
        <f>LN(heatingOilData!H878/heatingOilData!H877)</f>
        <v>-6.7472233335988275E-3</v>
      </c>
      <c r="H877">
        <f>LN(heatingOilData!I878/heatingOilData!I877)</f>
        <v>-7.7220460939102778E-3</v>
      </c>
      <c r="I877">
        <f>LN(heatingOilData!J878/heatingOilData!J877)</f>
        <v>-7.6890596678216147E-3</v>
      </c>
      <c r="J877">
        <f>LN(heatingOilData!K878/heatingOilData!K877)</f>
        <v>-6.6317496235282205E-3</v>
      </c>
    </row>
    <row r="878" spans="1:10" x14ac:dyDescent="0.3">
      <c r="A878">
        <f>LN(heatingOilData!B879/heatingOilData!B878)</f>
        <v>-1.0430342278872446E-2</v>
      </c>
      <c r="B878">
        <f>LN(heatingOilData!C879/heatingOilData!C878)</f>
        <v>-4.8413905241009919E-3</v>
      </c>
      <c r="C878">
        <f>LN(heatingOilData!D879/heatingOilData!D878)</f>
        <v>-3.4593560567496209E-3</v>
      </c>
      <c r="D878">
        <f>LN(heatingOilData!E879/heatingOilData!E878)</f>
        <v>-3.3396977606176461E-3</v>
      </c>
      <c r="E878">
        <f>LN(heatingOilData!F879/heatingOilData!F878)</f>
        <v>-3.2280406172357995E-3</v>
      </c>
      <c r="F878">
        <f>LN(heatingOilData!G879/heatingOilData!G878)</f>
        <v>-3.1305928967006215E-3</v>
      </c>
      <c r="G878">
        <f>LN(heatingOilData!H879/heatingOilData!H878)</f>
        <v>-3.0621196280266726E-3</v>
      </c>
      <c r="H878">
        <f>LN(heatingOilData!I879/heatingOilData!I878)</f>
        <v>-3.0191957375024134E-3</v>
      </c>
      <c r="I878">
        <f>LN(heatingOilData!J879/heatingOilData!J878)</f>
        <v>-3.0062294489263354E-3</v>
      </c>
      <c r="J878">
        <f>LN(heatingOilData!K879/heatingOilData!K878)</f>
        <v>-3.0094605688578469E-3</v>
      </c>
    </row>
    <row r="879" spans="1:10" x14ac:dyDescent="0.3">
      <c r="A879">
        <f>LN(heatingOilData!B880/heatingOilData!B879)</f>
        <v>3.1986219252348472E-2</v>
      </c>
      <c r="B879">
        <f>LN(heatingOilData!C880/heatingOilData!C879)</f>
        <v>3.8581939576786357E-2</v>
      </c>
      <c r="C879">
        <f>LN(heatingOilData!D880/heatingOilData!D879)</f>
        <v>4.2167623408938627E-2</v>
      </c>
      <c r="D879">
        <f>LN(heatingOilData!E880/heatingOilData!E879)</f>
        <v>4.0735969314816982E-2</v>
      </c>
      <c r="E879">
        <f>LN(heatingOilData!F880/heatingOilData!F879)</f>
        <v>3.7175631748738863E-2</v>
      </c>
      <c r="F879">
        <f>LN(heatingOilData!G880/heatingOilData!G879)</f>
        <v>2.8481889938444208E-2</v>
      </c>
      <c r="G879">
        <f>LN(heatingOilData!H880/heatingOilData!H879)</f>
        <v>2.0382318787728105E-2</v>
      </c>
      <c r="H879">
        <f>LN(heatingOilData!I880/heatingOilData!I879)</f>
        <v>1.0527543785936646E-2</v>
      </c>
      <c r="I879">
        <f>LN(heatingOilData!J880/heatingOilData!J879)</f>
        <v>5.1480165174012374E-3</v>
      </c>
      <c r="J879">
        <f>LN(heatingOilData!K880/heatingOilData!K879)</f>
        <v>8.607704426458069E-4</v>
      </c>
    </row>
    <row r="880" spans="1:10" x14ac:dyDescent="0.3">
      <c r="A880">
        <f>LN(heatingOilData!B881/heatingOilData!B880)</f>
        <v>-2.5390377183498052E-4</v>
      </c>
      <c r="B880">
        <f>LN(heatingOilData!C881/heatingOilData!C880)</f>
        <v>-1.9680203153921113E-3</v>
      </c>
      <c r="C880">
        <f>LN(heatingOilData!D881/heatingOilData!D880)</f>
        <v>-3.0897231947523579E-3</v>
      </c>
      <c r="D880">
        <f>LN(heatingOilData!E881/heatingOilData!E880)</f>
        <v>-4.1379369387991626E-3</v>
      </c>
      <c r="E880">
        <f>LN(heatingOilData!F881/heatingOilData!F880)</f>
        <v>-4.0133833134586763E-3</v>
      </c>
      <c r="F880">
        <f>LN(heatingOilData!G881/heatingOilData!G880)</f>
        <v>-3.925850189409736E-3</v>
      </c>
      <c r="G880">
        <f>LN(heatingOilData!H881/heatingOilData!H880)</f>
        <v>-6.0280053360448668E-3</v>
      </c>
      <c r="H880">
        <f>LN(heatingOilData!I881/heatingOilData!I880)</f>
        <v>-6.0021616421193471E-3</v>
      </c>
      <c r="I880">
        <f>LN(heatingOilData!J881/heatingOilData!J880)</f>
        <v>-6.0086017684488407E-3</v>
      </c>
      <c r="J880">
        <f>LN(heatingOilData!K881/heatingOilData!K880)</f>
        <v>-6.0410108203184055E-3</v>
      </c>
    </row>
    <row r="881" spans="1:10" x14ac:dyDescent="0.3">
      <c r="A881">
        <f>LN(heatingOilData!B882/heatingOilData!B881)</f>
        <v>-3.5408790209822197E-2</v>
      </c>
      <c r="B881">
        <f>LN(heatingOilData!C882/heatingOilData!C881)</f>
        <v>-3.5082525393966113E-2</v>
      </c>
      <c r="C881">
        <f>LN(heatingOilData!D882/heatingOilData!D881)</f>
        <v>-3.2662876981090168E-2</v>
      </c>
      <c r="D881">
        <f>LN(heatingOilData!E882/heatingOilData!E881)</f>
        <v>-3.0404587137665688E-2</v>
      </c>
      <c r="E881">
        <f>LN(heatingOilData!F882/heatingOilData!F881)</f>
        <v>-2.8324086711135781E-2</v>
      </c>
      <c r="F881">
        <f>LN(heatingOilData!G882/heatingOilData!G881)</f>
        <v>-2.6573751452513793E-2</v>
      </c>
      <c r="G881">
        <f>LN(heatingOilData!H882/heatingOilData!H881)</f>
        <v>-2.4039619186146891E-2</v>
      </c>
      <c r="H881">
        <f>LN(heatingOilData!I882/heatingOilData!I881)</f>
        <v>-2.2834524811608473E-2</v>
      </c>
      <c r="I881">
        <f>LN(heatingOilData!J882/heatingOilData!J881)</f>
        <v>-2.1758908917865975E-2</v>
      </c>
      <c r="J881">
        <f>LN(heatingOilData!K882/heatingOilData!K881)</f>
        <v>-2.0772584676783751E-2</v>
      </c>
    </row>
    <row r="882" spans="1:10" x14ac:dyDescent="0.3">
      <c r="A882">
        <f>LN(heatingOilData!B883/heatingOilData!B882)</f>
        <v>-1.0845232605308468E-2</v>
      </c>
      <c r="B882">
        <f>LN(heatingOilData!C883/heatingOilData!C882)</f>
        <v>-7.6805293077781556E-3</v>
      </c>
      <c r="C882">
        <f>LN(heatingOilData!D883/heatingOilData!D882)</f>
        <v>-6.1675291098182237E-3</v>
      </c>
      <c r="D882">
        <f>LN(heatingOilData!E883/heatingOilData!E882)</f>
        <v>-4.7607802368563167E-3</v>
      </c>
      <c r="E882">
        <f>LN(heatingOilData!F883/heatingOilData!F882)</f>
        <v>-4.6072415060533787E-3</v>
      </c>
      <c r="F882">
        <f>LN(heatingOilData!G883/heatingOilData!G882)</f>
        <v>-3.37192631501779E-3</v>
      </c>
      <c r="G882">
        <f>LN(heatingOilData!H883/heatingOilData!H882)</f>
        <v>-3.3233663024153206E-3</v>
      </c>
      <c r="H882">
        <f>LN(heatingOilData!I883/heatingOilData!I882)</f>
        <v>-3.3050597453503005E-3</v>
      </c>
      <c r="I882">
        <f>LN(heatingOilData!J883/heatingOilData!J882)</f>
        <v>-3.3050597453503005E-3</v>
      </c>
      <c r="J882">
        <f>LN(heatingOilData!K883/heatingOilData!K882)</f>
        <v>-3.3196887850867728E-3</v>
      </c>
    </row>
    <row r="883" spans="1:10" x14ac:dyDescent="0.3">
      <c r="A883">
        <f>LN(heatingOilData!B884/heatingOilData!B883)</f>
        <v>5.8340128344626548E-3</v>
      </c>
      <c r="B883">
        <f>LN(heatingOilData!C884/heatingOilData!C883)</f>
        <v>7.4254597999548217E-3</v>
      </c>
      <c r="C883">
        <f>LN(heatingOilData!D884/heatingOilData!D883)</f>
        <v>7.150813358167041E-3</v>
      </c>
      <c r="D883">
        <f>LN(heatingOilData!E884/heatingOilData!E883)</f>
        <v>6.8957591049861218E-3</v>
      </c>
      <c r="E883">
        <f>LN(heatingOilData!F884/heatingOilData!F883)</f>
        <v>7.8197270590757255E-3</v>
      </c>
      <c r="F883">
        <f>LN(heatingOilData!G884/heatingOilData!G883)</f>
        <v>7.6267754168535306E-3</v>
      </c>
      <c r="G883">
        <f>LN(heatingOilData!H884/heatingOilData!H883)</f>
        <v>7.5171700432038547E-3</v>
      </c>
      <c r="H883">
        <f>LN(heatingOilData!I884/heatingOilData!I883)</f>
        <v>7.475848361930609E-3</v>
      </c>
      <c r="I883">
        <f>LN(heatingOilData!J884/heatingOilData!J883)</f>
        <v>7.475848361930609E-3</v>
      </c>
      <c r="J883">
        <f>LN(heatingOilData!K884/heatingOilData!K883)</f>
        <v>7.5088692031833265E-3</v>
      </c>
    </row>
    <row r="884" spans="1:10" x14ac:dyDescent="0.3">
      <c r="A884">
        <f>LN(heatingOilData!B885/heatingOilData!B884)</f>
        <v>2.6406141565097222E-3</v>
      </c>
      <c r="B884">
        <f>LN(heatingOilData!C885/heatingOilData!C884)</f>
        <v>1.5294420518981147E-3</v>
      </c>
      <c r="C884">
        <f>LN(heatingOilData!D885/heatingOilData!D884)</f>
        <v>1.4731159059745836E-3</v>
      </c>
      <c r="D884">
        <f>LN(heatingOilData!E885/heatingOilData!E884)</f>
        <v>2.6032436900099857E-3</v>
      </c>
      <c r="E884">
        <f>LN(heatingOilData!F885/heatingOilData!F884)</f>
        <v>2.5168758281145453E-3</v>
      </c>
      <c r="F884">
        <f>LN(heatingOilData!G885/heatingOilData!G884)</f>
        <v>1.3398840771872572E-3</v>
      </c>
      <c r="G884">
        <f>LN(heatingOilData!H885/heatingOilData!H884)</f>
        <v>1.3207133770948788E-3</v>
      </c>
      <c r="H884">
        <f>LN(heatingOilData!I885/heatingOilData!I884)</f>
        <v>1.3134853026755648E-3</v>
      </c>
      <c r="I884">
        <f>LN(heatingOilData!J885/heatingOilData!J884)</f>
        <v>1.3134853026755648E-3</v>
      </c>
      <c r="J884">
        <f>LN(heatingOilData!K885/heatingOilData!K884)</f>
        <v>1.3192614050626585E-3</v>
      </c>
    </row>
    <row r="885" spans="1:10" x14ac:dyDescent="0.3">
      <c r="A885">
        <f>LN(heatingOilData!B886/heatingOilData!B885)</f>
        <v>-1.0604553248797112E-2</v>
      </c>
      <c r="B885">
        <f>LN(heatingOilData!C886/heatingOilData!C885)</f>
        <v>-8.4410272259505762E-3</v>
      </c>
      <c r="C885">
        <f>LN(heatingOilData!D886/heatingOilData!D885)</f>
        <v>-8.1291247018445163E-3</v>
      </c>
      <c r="D885">
        <f>LN(heatingOilData!E886/heatingOilData!E885)</f>
        <v>-7.830150339489271E-3</v>
      </c>
      <c r="E885">
        <f>LN(heatingOilData!F886/heatingOilData!F885)</f>
        <v>-7.5697115669952578E-3</v>
      </c>
      <c r="F885">
        <f>LN(heatingOilData!G886/heatingOilData!G885)</f>
        <v>-7.3916788557248977E-3</v>
      </c>
      <c r="G885">
        <f>LN(heatingOilData!H886/heatingOilData!H885)</f>
        <v>-8.3941292528216058E-3</v>
      </c>
      <c r="H885">
        <f>LN(heatingOilData!I886/heatingOilData!I885)</f>
        <v>-9.4516584487255514E-3</v>
      </c>
      <c r="I885">
        <f>LN(heatingOilData!J886/heatingOilData!J885)</f>
        <v>-9.4516584487255514E-3</v>
      </c>
      <c r="J885">
        <f>LN(heatingOilData!K886/heatingOilData!K885)</f>
        <v>-9.4933928569750255E-3</v>
      </c>
    </row>
    <row r="886" spans="1:10" x14ac:dyDescent="0.3">
      <c r="A886">
        <f>LN(heatingOilData!B887/heatingOilData!B886)</f>
        <v>3.7243990909822727E-3</v>
      </c>
      <c r="B886">
        <f>LN(heatingOilData!C887/heatingOilData!C886)</f>
        <v>2.5683832168918252E-4</v>
      </c>
      <c r="C886">
        <f>LN(heatingOilData!D887/heatingOilData!D886)</f>
        <v>-3.4687844494236298E-3</v>
      </c>
      <c r="D886">
        <f>LN(heatingOilData!E887/heatingOilData!E886)</f>
        <v>-4.5362379326628673E-3</v>
      </c>
      <c r="E886">
        <f>LN(heatingOilData!F887/heatingOilData!F886)</f>
        <v>-5.541459574120838E-3</v>
      </c>
      <c r="F886">
        <f>LN(heatingOilData!G887/heatingOilData!G886)</f>
        <v>-6.5411307996783297E-3</v>
      </c>
      <c r="G886">
        <f>LN(heatingOilData!H887/heatingOilData!H886)</f>
        <v>-6.453788952366867E-3</v>
      </c>
      <c r="H886">
        <f>LN(heatingOilData!I887/heatingOilData!I886)</f>
        <v>-7.5371671377444365E-3</v>
      </c>
      <c r="I886">
        <f>LN(heatingOilData!J887/heatingOilData!J886)</f>
        <v>-8.6503811010868042E-3</v>
      </c>
      <c r="J886">
        <f>LN(heatingOilData!K887/heatingOilData!K886)</f>
        <v>-8.6889262262154522E-3</v>
      </c>
    </row>
    <row r="887" spans="1:10" x14ac:dyDescent="0.3">
      <c r="A887">
        <f>LN(heatingOilData!B888/heatingOilData!B887)</f>
        <v>3.1366920720287746E-2</v>
      </c>
      <c r="B887">
        <f>LN(heatingOilData!C888/heatingOilData!C887)</f>
        <v>2.7607173060428758E-2</v>
      </c>
      <c r="C887">
        <f>LN(heatingOilData!D888/heatingOilData!D887)</f>
        <v>2.3062847515552761E-2</v>
      </c>
      <c r="D887">
        <f>LN(heatingOilData!E888/heatingOilData!E887)</f>
        <v>1.9901154317295021E-2</v>
      </c>
      <c r="E887">
        <f>LN(heatingOilData!F888/heatingOilData!F887)</f>
        <v>1.6988471015078572E-2</v>
      </c>
      <c r="F887">
        <f>LN(heatingOilData!G888/heatingOilData!G887)</f>
        <v>1.549374207179249E-2</v>
      </c>
      <c r="G887">
        <f>LN(heatingOilData!H888/heatingOilData!H887)</f>
        <v>1.4187779552103288E-2</v>
      </c>
      <c r="H887">
        <f>LN(heatingOilData!I888/heatingOilData!I887)</f>
        <v>1.3043182589507615E-2</v>
      </c>
      <c r="I887">
        <f>LN(heatingOilData!J888/heatingOilData!J887)</f>
        <v>1.3057616088494556E-2</v>
      </c>
      <c r="J887">
        <f>LN(heatingOilData!K888/heatingOilData!K887)</f>
        <v>1.4219302007397853E-2</v>
      </c>
    </row>
    <row r="888" spans="1:10" x14ac:dyDescent="0.3">
      <c r="A888">
        <f>LN(heatingOilData!B889/heatingOilData!B888)</f>
        <v>1.1767851329671756E-2</v>
      </c>
      <c r="B888">
        <f>LN(heatingOilData!C889/heatingOilData!C888)</f>
        <v>1.1425857039587593E-2</v>
      </c>
      <c r="C888">
        <f>LN(heatingOilData!D889/heatingOilData!D888)</f>
        <v>1.1095145173896891E-2</v>
      </c>
      <c r="D888">
        <f>LN(heatingOilData!E889/heatingOilData!E888)</f>
        <v>1.1892410183891268E-2</v>
      </c>
      <c r="E888">
        <f>LN(heatingOilData!F889/heatingOilData!F888)</f>
        <v>1.1542506783740931E-2</v>
      </c>
      <c r="F888">
        <f>LN(heatingOilData!G889/heatingOilData!G888)</f>
        <v>1.0197383864942063E-2</v>
      </c>
      <c r="G888">
        <f>LN(heatingOilData!H889/heatingOilData!H888)</f>
        <v>1.0074548635430189E-2</v>
      </c>
      <c r="H888">
        <f>LN(heatingOilData!I889/heatingOilData!I888)</f>
        <v>1.1139134506991168E-2</v>
      </c>
      <c r="I888">
        <f>LN(heatingOilData!J889/heatingOilData!J888)</f>
        <v>1.0063528378616989E-2</v>
      </c>
      <c r="J888">
        <f>LN(heatingOilData!K889/heatingOilData!K888)</f>
        <v>1.0096661716246187E-2</v>
      </c>
    </row>
    <row r="889" spans="1:10" x14ac:dyDescent="0.3">
      <c r="A889">
        <f>LN(heatingOilData!B890/heatingOilData!B889)</f>
        <v>-2.0815347452148338E-2</v>
      </c>
      <c r="B889">
        <f>LN(heatingOilData!C890/heatingOilData!C889)</f>
        <v>-1.6183597327672189E-2</v>
      </c>
      <c r="C889">
        <f>LN(heatingOilData!D890/heatingOilData!D889)</f>
        <v>-1.4496508997386975E-2</v>
      </c>
      <c r="D889">
        <f>LN(heatingOilData!E890/heatingOilData!E889)</f>
        <v>-1.4005831188919212E-2</v>
      </c>
      <c r="E889">
        <f>LN(heatingOilData!F890/heatingOilData!F889)</f>
        <v>-1.2453461071286512E-2</v>
      </c>
      <c r="F889">
        <f>LN(heatingOilData!G890/heatingOilData!G889)</f>
        <v>-9.9745922855422418E-3</v>
      </c>
      <c r="G889">
        <f>LN(heatingOilData!H890/heatingOilData!H889)</f>
        <v>-8.7547068248293655E-3</v>
      </c>
      <c r="H889">
        <f>LN(heatingOilData!I890/heatingOilData!I889)</f>
        <v>-7.6311282785017425E-3</v>
      </c>
      <c r="I889">
        <f>LN(heatingOilData!J890/heatingOilData!J889)</f>
        <v>-6.5516722670772697E-3</v>
      </c>
      <c r="J889">
        <f>LN(heatingOilData!K890/heatingOilData!K889)</f>
        <v>-6.5732050870912573E-3</v>
      </c>
    </row>
    <row r="890" spans="1:10" x14ac:dyDescent="0.3">
      <c r="A890">
        <f>LN(heatingOilData!B891/heatingOilData!B890)</f>
        <v>-2.7110490456596106E-2</v>
      </c>
      <c r="B890">
        <f>LN(heatingOilData!C891/heatingOilData!C890)</f>
        <v>-2.4648687852265885E-2</v>
      </c>
      <c r="C890">
        <f>LN(heatingOilData!D891/heatingOilData!D890)</f>
        <v>-2.2644334524127639E-2</v>
      </c>
      <c r="D890">
        <f>LN(heatingOilData!E891/heatingOilData!E890)</f>
        <v>-2.1863988806602844E-2</v>
      </c>
      <c r="E890">
        <f>LN(heatingOilData!F891/heatingOilData!F890)</f>
        <v>-2.1184305913238902E-2</v>
      </c>
      <c r="F890">
        <f>LN(heatingOilData!G891/heatingOilData!G890)</f>
        <v>-2.0707469601122068E-2</v>
      </c>
      <c r="G890">
        <f>LN(heatingOilData!H891/heatingOilData!H890)</f>
        <v>-1.9310332577526325E-2</v>
      </c>
      <c r="H890">
        <f>LN(heatingOilData!I891/heatingOilData!I890)</f>
        <v>-1.9224987202399103E-2</v>
      </c>
      <c r="I890">
        <f>LN(heatingOilData!J891/heatingOilData!J890)</f>
        <v>-1.9246252741000679E-2</v>
      </c>
      <c r="J890">
        <f>LN(heatingOilData!K891/heatingOilData!K890)</f>
        <v>-1.8190386217885404E-2</v>
      </c>
    </row>
    <row r="891" spans="1:10" x14ac:dyDescent="0.3">
      <c r="A891">
        <f>LN(heatingOilData!B892/heatingOilData!B891)</f>
        <v>-3.1989716099416386E-2</v>
      </c>
      <c r="B891">
        <f>LN(heatingOilData!C892/heatingOilData!C891)</f>
        <v>-3.242114025878573E-2</v>
      </c>
      <c r="C891">
        <f>LN(heatingOilData!D892/heatingOilData!D891)</f>
        <v>-3.0071754291776189E-2</v>
      </c>
      <c r="D891">
        <f>LN(heatingOilData!E892/heatingOilData!E891)</f>
        <v>-2.6538380325271053E-2</v>
      </c>
      <c r="E891">
        <f>LN(heatingOilData!F892/heatingOilData!F891)</f>
        <v>-2.3308883394416897E-2</v>
      </c>
      <c r="F891">
        <f>LN(heatingOilData!G892/heatingOilData!G891)</f>
        <v>-2.1610036342210384E-2</v>
      </c>
      <c r="G891">
        <f>LN(heatingOilData!H892/heatingOilData!H891)</f>
        <v>-1.9005096909669471E-2</v>
      </c>
      <c r="H891">
        <f>LN(heatingOilData!I892/heatingOilData!I891)</f>
        <v>-1.5514645091325066E-2</v>
      </c>
      <c r="I891">
        <f>LN(heatingOilData!J892/heatingOilData!J891)</f>
        <v>-1.4398448971418351E-2</v>
      </c>
      <c r="J891">
        <f>LN(heatingOilData!K892/heatingOilData!K891)</f>
        <v>-1.3295970519368384E-2</v>
      </c>
    </row>
    <row r="892" spans="1:10" x14ac:dyDescent="0.3">
      <c r="A892">
        <f>LN(heatingOilData!B893/heatingOilData!B892)</f>
        <v>1.4766470116301214E-2</v>
      </c>
      <c r="B892">
        <f>LN(heatingOilData!C893/heatingOilData!C892)</f>
        <v>1.3986241974739652E-2</v>
      </c>
      <c r="C892">
        <f>LN(heatingOilData!D893/heatingOilData!D892)</f>
        <v>1.4769812675096736E-2</v>
      </c>
      <c r="D892">
        <f>LN(heatingOilData!E893/heatingOilData!E892)</f>
        <v>1.5424470325631512E-2</v>
      </c>
      <c r="E892">
        <f>LN(heatingOilData!F893/heatingOilData!F892)</f>
        <v>1.6068398650717537E-2</v>
      </c>
      <c r="F892">
        <f>LN(heatingOilData!G893/heatingOilData!G892)</f>
        <v>1.6822611263217366E-2</v>
      </c>
      <c r="G892">
        <f>LN(heatingOilData!H893/heatingOilData!H892)</f>
        <v>1.6536790933046039E-2</v>
      </c>
      <c r="H892">
        <f>LN(heatingOilData!I893/heatingOilData!I892)</f>
        <v>1.6406705810606312E-2</v>
      </c>
      <c r="I892">
        <f>LN(heatingOilData!J893/heatingOilData!J892)</f>
        <v>1.7520663818190597E-2</v>
      </c>
      <c r="J892">
        <f>LN(heatingOilData!K893/heatingOilData!K892)</f>
        <v>1.8654322254987581E-2</v>
      </c>
    </row>
    <row r="893" spans="1:10" x14ac:dyDescent="0.3">
      <c r="A893">
        <f>LN(heatingOilData!B894/heatingOilData!B893)</f>
        <v>-1.4215657654013671E-2</v>
      </c>
      <c r="B893">
        <f>LN(heatingOilData!C894/heatingOilData!C893)</f>
        <v>-4.4648793805514148E-3</v>
      </c>
      <c r="C893">
        <f>LN(heatingOilData!D894/heatingOilData!D893)</f>
        <v>-3.0379770200768094E-3</v>
      </c>
      <c r="D893">
        <f>LN(heatingOilData!E894/heatingOilData!E893)</f>
        <v>-1.7021280705303073E-3</v>
      </c>
      <c r="E893">
        <f>LN(heatingOilData!F894/heatingOilData!F893)</f>
        <v>-4.6893318561531749E-4</v>
      </c>
      <c r="F893">
        <f>LN(heatingOilData!G894/heatingOilData!G893)</f>
        <v>6.8532269958134298E-4</v>
      </c>
      <c r="G893">
        <f>LN(heatingOilData!H894/heatingOilData!H893)</f>
        <v>1.7957356116224271E-3</v>
      </c>
      <c r="H893">
        <f>LN(heatingOilData!I894/heatingOilData!I893)</f>
        <v>2.8937137610187558E-3</v>
      </c>
      <c r="I893">
        <f>LN(heatingOilData!J894/heatingOilData!J893)</f>
        <v>2.8904967317884248E-3</v>
      </c>
      <c r="J893">
        <f>LN(heatingOilData!K894/heatingOilData!K893)</f>
        <v>2.8904967317884248E-3</v>
      </c>
    </row>
    <row r="894" spans="1:10" x14ac:dyDescent="0.3">
      <c r="A894">
        <f>LN(heatingOilData!B895/heatingOilData!B894)</f>
        <v>-2.4809634855711984E-2</v>
      </c>
      <c r="B894">
        <f>LN(heatingOilData!C895/heatingOilData!C894)</f>
        <v>-2.3436492127028044E-2</v>
      </c>
      <c r="C894">
        <f>LN(heatingOilData!D895/heatingOilData!D894)</f>
        <v>-1.9975055954249841E-2</v>
      </c>
      <c r="D894">
        <f>LN(heatingOilData!E895/heatingOilData!E894)</f>
        <v>-1.6687503804936301E-2</v>
      </c>
      <c r="E894">
        <f>LN(heatingOilData!F895/heatingOilData!F894)</f>
        <v>-1.3695609583035371E-2</v>
      </c>
      <c r="F894">
        <f>LN(heatingOilData!G895/heatingOilData!G894)</f>
        <v>-1.2177060288394357E-2</v>
      </c>
      <c r="G894">
        <f>LN(heatingOilData!H895/heatingOilData!H894)</f>
        <v>-1.1957277265188202E-2</v>
      </c>
      <c r="H894">
        <f>LN(heatingOilData!I895/heatingOilData!I894)</f>
        <v>-1.1850334317030401E-2</v>
      </c>
      <c r="I894">
        <f>LN(heatingOilData!J895/heatingOilData!J894)</f>
        <v>-1.0714388212406258E-2</v>
      </c>
      <c r="J894">
        <f>LN(heatingOilData!K895/heatingOilData!K894)</f>
        <v>-9.5929346912615211E-3</v>
      </c>
    </row>
    <row r="895" spans="1:10" x14ac:dyDescent="0.3">
      <c r="A895">
        <f>LN(heatingOilData!B896/heatingOilData!B895)</f>
        <v>3.3812373718691362E-3</v>
      </c>
      <c r="B895">
        <f>LN(heatingOilData!C896/heatingOilData!C895)</f>
        <v>-2.4281679271546215E-3</v>
      </c>
      <c r="C895">
        <f>LN(heatingOilData!D896/heatingOilData!D895)</f>
        <v>-2.3307015600483563E-3</v>
      </c>
      <c r="D895">
        <f>LN(heatingOilData!E896/heatingOilData!E895)</f>
        <v>-3.4705042270193236E-3</v>
      </c>
      <c r="E895">
        <f>LN(heatingOilData!F896/heatingOilData!F895)</f>
        <v>-4.5275902435019102E-3</v>
      </c>
      <c r="F895">
        <f>LN(heatingOilData!G896/heatingOilData!G895)</f>
        <v>-5.5632966853286035E-3</v>
      </c>
      <c r="G895">
        <f>LN(heatingOilData!H896/heatingOilData!H895)</f>
        <v>-5.4620072068765997E-3</v>
      </c>
      <c r="H895">
        <f>LN(heatingOilData!I896/heatingOilData!I895)</f>
        <v>-5.4127331067503346E-3</v>
      </c>
      <c r="I895">
        <f>LN(heatingOilData!J896/heatingOilData!J895)</f>
        <v>-5.4005531800002775E-3</v>
      </c>
      <c r="J895">
        <f>LN(heatingOilData!K896/heatingOilData!K895)</f>
        <v>-5.3944837493553428E-3</v>
      </c>
    </row>
    <row r="896" spans="1:10" x14ac:dyDescent="0.3">
      <c r="A896">
        <f>LN(heatingOilData!B897/heatingOilData!B896)</f>
        <v>1.6736792355523826E-2</v>
      </c>
      <c r="B896">
        <f>LN(heatingOilData!C897/heatingOilData!C896)</f>
        <v>1.5545743250497268E-2</v>
      </c>
      <c r="C896">
        <f>LN(heatingOilData!D897/heatingOilData!D896)</f>
        <v>1.3647694771183686E-2</v>
      </c>
      <c r="D896">
        <f>LN(heatingOilData!E897/heatingOilData!E896)</f>
        <v>1.0621317585186566E-2</v>
      </c>
      <c r="E896">
        <f>LN(heatingOilData!F897/heatingOilData!F896)</f>
        <v>1.0217506021180284E-2</v>
      </c>
      <c r="F896">
        <f>LN(heatingOilData!G897/heatingOilData!G896)</f>
        <v>9.9457278718171442E-3</v>
      </c>
      <c r="G896">
        <f>LN(heatingOilData!H897/heatingOilData!H896)</f>
        <v>9.7650372866179749E-3</v>
      </c>
      <c r="H896">
        <f>LN(heatingOilData!I897/heatingOilData!I896)</f>
        <v>9.6771318932078274E-3</v>
      </c>
      <c r="I896">
        <f>LN(heatingOilData!J897/heatingOilData!J896)</f>
        <v>9.6554022818359248E-3</v>
      </c>
      <c r="J896">
        <f>LN(heatingOilData!K897/heatingOilData!K896)</f>
        <v>9.6445740301212678E-3</v>
      </c>
    </row>
    <row r="897" spans="1:10" x14ac:dyDescent="0.3">
      <c r="A897">
        <f>LN(heatingOilData!B898/heatingOilData!B897)</f>
        <v>-4.4358265138342351E-3</v>
      </c>
      <c r="B897">
        <f>LN(heatingOilData!C898/heatingOilData!C897)</f>
        <v>-6.1358068984564175E-3</v>
      </c>
      <c r="C897">
        <f>LN(heatingOilData!D898/heatingOilData!D897)</f>
        <v>-5.8997221271883827E-3</v>
      </c>
      <c r="D897">
        <f>LN(heatingOilData!E898/heatingOilData!E897)</f>
        <v>-5.6671335607751637E-3</v>
      </c>
      <c r="E897">
        <f>LN(heatingOilData!F898/heatingOilData!F897)</f>
        <v>-5.4521884498027213E-3</v>
      </c>
      <c r="F897">
        <f>LN(heatingOilData!G898/heatingOilData!G897)</f>
        <v>-5.3075006326611671E-3</v>
      </c>
      <c r="G897">
        <f>LN(heatingOilData!H898/heatingOilData!H897)</f>
        <v>-5.2112953556227946E-3</v>
      </c>
      <c r="H897">
        <f>LN(heatingOilData!I898/heatingOilData!I897)</f>
        <v>-5.1644888562266478E-3</v>
      </c>
      <c r="I897">
        <f>LN(heatingOilData!J898/heatingOilData!J897)</f>
        <v>-5.1529183135202794E-3</v>
      </c>
      <c r="J897">
        <f>LN(heatingOilData!K898/heatingOilData!K897)</f>
        <v>-5.1471524624749233E-3</v>
      </c>
    </row>
    <row r="898" spans="1:10" x14ac:dyDescent="0.3">
      <c r="A898">
        <f>LN(heatingOilData!B899/heatingOilData!B898)</f>
        <v>-1.8508660719885613E-2</v>
      </c>
      <c r="B898">
        <f>LN(heatingOilData!C899/heatingOilData!C898)</f>
        <v>-2.0000666706669428E-2</v>
      </c>
      <c r="C898">
        <f>LN(heatingOilData!D899/heatingOilData!D898)</f>
        <v>-1.7910926566530219E-2</v>
      </c>
      <c r="D898">
        <f>LN(heatingOilData!E899/heatingOilData!E898)</f>
        <v>-1.5940561694221363E-2</v>
      </c>
      <c r="E898">
        <f>LN(heatingOilData!F899/heatingOilData!F898)</f>
        <v>-1.5329641513119109E-2</v>
      </c>
      <c r="F898">
        <f>LN(heatingOilData!G899/heatingOilData!G898)</f>
        <v>-1.3745120301620848E-2</v>
      </c>
      <c r="G898">
        <f>LN(heatingOilData!H899/heatingOilData!H898)</f>
        <v>-1.3493629551585156E-2</v>
      </c>
      <c r="H898">
        <f>LN(heatingOilData!I899/heatingOilData!I898)</f>
        <v>-1.3371304035563657E-2</v>
      </c>
      <c r="I898">
        <f>LN(heatingOilData!J899/heatingOilData!J898)</f>
        <v>-1.2203541280729114E-2</v>
      </c>
      <c r="J898">
        <f>LN(heatingOilData!K899/heatingOilData!K898)</f>
        <v>-1.2189767190801955E-2</v>
      </c>
    </row>
    <row r="899" spans="1:10" x14ac:dyDescent="0.3">
      <c r="A899">
        <f>LN(heatingOilData!B900/heatingOilData!B899)</f>
        <v>-5.6625143075867963E-4</v>
      </c>
      <c r="B899">
        <f>LN(heatingOilData!C900/heatingOilData!C899)</f>
        <v>2.7262830408527772E-3</v>
      </c>
      <c r="C899">
        <f>LN(heatingOilData!D900/heatingOilData!D899)</f>
        <v>3.92106109486206E-3</v>
      </c>
      <c r="D899">
        <f>LN(heatingOilData!E900/heatingOilData!E899)</f>
        <v>6.257059583056503E-3</v>
      </c>
      <c r="E899">
        <f>LN(heatingOilData!F900/heatingOilData!F899)</f>
        <v>8.4125000391093926E-3</v>
      </c>
      <c r="F899">
        <f>LN(heatingOilData!G900/heatingOilData!G899)</f>
        <v>8.1766604372453186E-3</v>
      </c>
      <c r="G899">
        <f>LN(heatingOilData!H900/heatingOilData!H899)</f>
        <v>9.1680678839872153E-3</v>
      </c>
      <c r="H899">
        <f>LN(heatingOilData!I900/heatingOilData!I899)</f>
        <v>9.0847774495175487E-3</v>
      </c>
      <c r="I899">
        <f>LN(heatingOilData!J900/heatingOilData!J899)</f>
        <v>9.0539323778329045E-3</v>
      </c>
      <c r="J899">
        <f>LN(heatingOilData!K900/heatingOilData!K899)</f>
        <v>9.0436971801546012E-3</v>
      </c>
    </row>
    <row r="900" spans="1:10" x14ac:dyDescent="0.3">
      <c r="A900">
        <f>LN(heatingOilData!B901/heatingOilData!B900)</f>
        <v>8.4925695125532836E-4</v>
      </c>
      <c r="B900">
        <f>LN(heatingOilData!C901/heatingOilData!C900)</f>
        <v>0</v>
      </c>
      <c r="C900">
        <f>LN(heatingOilData!D901/heatingOilData!D900)</f>
        <v>0</v>
      </c>
      <c r="D900">
        <f>LN(heatingOilData!E901/heatingOilData!E900)</f>
        <v>-1.2482837721270598E-3</v>
      </c>
      <c r="E900">
        <f>LN(heatingOilData!F901/heatingOilData!F900)</f>
        <v>-3.5966949215356422E-3</v>
      </c>
      <c r="F900">
        <f>LN(heatingOilData!G901/heatingOilData!G900)</f>
        <v>-3.4960995870847436E-3</v>
      </c>
      <c r="G900">
        <f>LN(heatingOilData!H901/heatingOilData!H900)</f>
        <v>-3.4281829940681612E-3</v>
      </c>
      <c r="H900">
        <f>LN(heatingOilData!I901/heatingOilData!I900)</f>
        <v>-3.3971270355763594E-3</v>
      </c>
      <c r="I900">
        <f>LN(heatingOilData!J901/heatingOilData!J900)</f>
        <v>-3.3856256242125442E-3</v>
      </c>
      <c r="J900">
        <f>LN(heatingOilData!K901/heatingOilData!K900)</f>
        <v>-3.3818091073809682E-3</v>
      </c>
    </row>
    <row r="901" spans="1:10" x14ac:dyDescent="0.3">
      <c r="A901">
        <f>LN(heatingOilData!B902/heatingOilData!B901)</f>
        <v>1.3211717118791063E-2</v>
      </c>
      <c r="B901">
        <f>LN(heatingOilData!C902/heatingOilData!C901)</f>
        <v>2.0480370916244824E-2</v>
      </c>
      <c r="C901">
        <f>LN(heatingOilData!D902/heatingOilData!D901)</f>
        <v>2.2188732819076372E-2</v>
      </c>
      <c r="D901">
        <f>LN(heatingOilData!E902/heatingOilData!E901)</f>
        <v>2.0032820291982539E-2</v>
      </c>
      <c r="E901">
        <f>LN(heatingOilData!F902/heatingOilData!F901)</f>
        <v>9.8004848018661238E-3</v>
      </c>
      <c r="F901">
        <f>LN(heatingOilData!G902/heatingOilData!G901)</f>
        <v>1.3999069015096103E-3</v>
      </c>
      <c r="G901">
        <f>LN(heatingOilData!H902/heatingOilData!H901)</f>
        <v>-8.9686699827603751E-3</v>
      </c>
      <c r="H901">
        <f>LN(heatingOilData!I902/heatingOilData!I901)</f>
        <v>-1.4625489218979014E-2</v>
      </c>
      <c r="I901">
        <f>LN(heatingOilData!J902/heatingOilData!J901)</f>
        <v>-1.5723236073833923E-2</v>
      </c>
      <c r="J901">
        <f>LN(heatingOilData!K902/heatingOilData!K901)</f>
        <v>-9.9864652006759393E-3</v>
      </c>
    </row>
    <row r="902" spans="1:10" x14ac:dyDescent="0.3">
      <c r="A902">
        <f>LN(heatingOilData!B903/heatingOilData!B902)</f>
        <v>1.1936297164437251E-2</v>
      </c>
      <c r="B902">
        <f>LN(heatingOilData!C903/heatingOilData!C902)</f>
        <v>9.2925134358568182E-3</v>
      </c>
      <c r="C902">
        <f>LN(heatingOilData!D903/heatingOilData!D902)</f>
        <v>6.358917522894577E-3</v>
      </c>
      <c r="D902">
        <f>LN(heatingOilData!E903/heatingOilData!E902)</f>
        <v>6.1027895988535899E-3</v>
      </c>
      <c r="E902">
        <f>LN(heatingOilData!F903/heatingOilData!F902)</f>
        <v>5.929105475646743E-3</v>
      </c>
      <c r="F902">
        <f>LN(heatingOilData!G903/heatingOilData!G902)</f>
        <v>5.8119424322213018E-3</v>
      </c>
      <c r="G902">
        <f>LN(heatingOilData!H903/heatingOilData!H902)</f>
        <v>5.7583943525120812E-3</v>
      </c>
      <c r="H902">
        <f>LN(heatingOilData!I903/heatingOilData!I902)</f>
        <v>5.7385673376645109E-3</v>
      </c>
      <c r="I902">
        <f>LN(heatingOilData!J903/heatingOilData!J902)</f>
        <v>4.5829594422203863E-3</v>
      </c>
      <c r="J902">
        <f>LN(heatingOilData!K903/heatingOilData!K902)</f>
        <v>3.4156927208682806E-3</v>
      </c>
    </row>
    <row r="903" spans="1:10" x14ac:dyDescent="0.3">
      <c r="A903">
        <f>LN(heatingOilData!B904/heatingOilData!B903)</f>
        <v>-1.3053927903852135E-2</v>
      </c>
      <c r="B903">
        <f>LN(heatingOilData!C904/heatingOilData!C903)</f>
        <v>-1.2498500686285115E-2</v>
      </c>
      <c r="C903">
        <f>LN(heatingOilData!D904/heatingOilData!D903)</f>
        <v>-1.0706194539469322E-2</v>
      </c>
      <c r="D903">
        <f>LN(heatingOilData!E904/heatingOilData!E903)</f>
        <v>-9.0454106530512175E-3</v>
      </c>
      <c r="E903">
        <f>LN(heatingOilData!F904/heatingOilData!F903)</f>
        <v>-7.5955741388976858E-3</v>
      </c>
      <c r="F903">
        <f>LN(heatingOilData!G904/heatingOilData!G903)</f>
        <v>-6.2783603511246625E-3</v>
      </c>
      <c r="G903">
        <f>LN(heatingOilData!H904/heatingOilData!H903)</f>
        <v>-5.0656336736115476E-3</v>
      </c>
      <c r="H903">
        <f>LN(heatingOilData!I904/heatingOilData!I903)</f>
        <v>-3.8986404156571976E-3</v>
      </c>
      <c r="I903">
        <f>LN(heatingOilData!J904/heatingOilData!J903)</f>
        <v>-2.7472544751389184E-3</v>
      </c>
      <c r="J903">
        <f>LN(heatingOilData!K904/heatingOilData!K903)</f>
        <v>-1.592538159353184E-3</v>
      </c>
    </row>
    <row r="904" spans="1:10" x14ac:dyDescent="0.3">
      <c r="A904">
        <f>LN(heatingOilData!B905/heatingOilData!B904)</f>
        <v>1.5534292962183985E-2</v>
      </c>
      <c r="B904">
        <f>LN(heatingOilData!C905/heatingOilData!C904)</f>
        <v>1.2234195147545413E-2</v>
      </c>
      <c r="C904">
        <f>LN(heatingOilData!D905/heatingOilData!D904)</f>
        <v>1.0452612694570573E-2</v>
      </c>
      <c r="D904">
        <f>LN(heatingOilData!E905/heatingOilData!E904)</f>
        <v>8.8020128180901804E-3</v>
      </c>
      <c r="E904">
        <f>LN(heatingOilData!F905/heatingOilData!F904)</f>
        <v>8.5409771873329009E-3</v>
      </c>
      <c r="F904">
        <f>LN(heatingOilData!G905/heatingOilData!G904)</f>
        <v>9.5183539283404534E-3</v>
      </c>
      <c r="G904">
        <f>LN(heatingOilData!H905/heatingOilData!H904)</f>
        <v>9.419943292039332E-3</v>
      </c>
      <c r="H904">
        <f>LN(heatingOilData!I905/heatingOilData!I904)</f>
        <v>9.3768554400008794E-3</v>
      </c>
      <c r="I904">
        <f>LN(heatingOilData!J905/heatingOilData!J904)</f>
        <v>9.3554589941795569E-3</v>
      </c>
      <c r="J904">
        <f>LN(heatingOilData!K905/heatingOilData!K904)</f>
        <v>9.2918515556868753E-3</v>
      </c>
    </row>
    <row r="905" spans="1:10" x14ac:dyDescent="0.3">
      <c r="A905">
        <f>LN(heatingOilData!B906/heatingOilData!B905)</f>
        <v>1.067771951917911E-2</v>
      </c>
      <c r="B905">
        <f>LN(heatingOilData!C906/heatingOilData!C905)</f>
        <v>1.0518109063383506E-2</v>
      </c>
      <c r="C905">
        <f>LN(heatingOilData!D906/heatingOilData!D905)</f>
        <v>1.0093449304016924E-2</v>
      </c>
      <c r="D905">
        <f>LN(heatingOilData!E906/heatingOilData!E905)</f>
        <v>8.4838710289530227E-3</v>
      </c>
      <c r="E905">
        <f>LN(heatingOilData!F906/heatingOilData!F905)</f>
        <v>7.06217624428676E-3</v>
      </c>
      <c r="F905">
        <f>LN(heatingOilData!G906/heatingOilData!G905)</f>
        <v>5.7597210259800226E-3</v>
      </c>
      <c r="G905">
        <f>LN(heatingOilData!H906/heatingOilData!H905)</f>
        <v>4.5630925628589395E-3</v>
      </c>
      <c r="H905">
        <f>LN(heatingOilData!I906/heatingOilData!I905)</f>
        <v>3.4087068569707904E-3</v>
      </c>
      <c r="I905">
        <f>LN(heatingOilData!J906/heatingOilData!J905)</f>
        <v>3.4009782243085815E-3</v>
      </c>
      <c r="J905">
        <f>LN(heatingOilData!K906/heatingOilData!K905)</f>
        <v>3.3780011853646388E-3</v>
      </c>
    </row>
    <row r="906" spans="1:10" x14ac:dyDescent="0.3">
      <c r="A906">
        <f>LN(heatingOilData!B907/heatingOilData!B906)</f>
        <v>-6.4102886192759667E-2</v>
      </c>
      <c r="B906">
        <f>LN(heatingOilData!C907/heatingOilData!C906)</f>
        <v>-6.0657319185934366E-2</v>
      </c>
      <c r="C906">
        <f>LN(heatingOilData!D907/heatingOilData!D906)</f>
        <v>-5.5490947485390525E-2</v>
      </c>
      <c r="D906">
        <f>LN(heatingOilData!E907/heatingOilData!E906)</f>
        <v>-5.074718287833084E-2</v>
      </c>
      <c r="E906">
        <f>LN(heatingOilData!F907/heatingOilData!F906)</f>
        <v>-4.6821659596759803E-2</v>
      </c>
      <c r="F906">
        <f>LN(heatingOilData!G907/heatingOilData!G906)</f>
        <v>-4.583107313433938E-2</v>
      </c>
      <c r="G906">
        <f>LN(heatingOilData!H907/heatingOilData!H906)</f>
        <v>-4.421380897066287E-2</v>
      </c>
      <c r="H906">
        <f>LN(heatingOilData!I907/heatingOilData!I906)</f>
        <v>-4.4059989794030426E-2</v>
      </c>
      <c r="I906">
        <f>LN(heatingOilData!J907/heatingOilData!J906)</f>
        <v>-4.5141329046119019E-2</v>
      </c>
      <c r="J906">
        <f>LN(heatingOilData!K907/heatingOilData!K906)</f>
        <v>-4.4829940676784689E-2</v>
      </c>
    </row>
    <row r="907" spans="1:10" x14ac:dyDescent="0.3">
      <c r="A907">
        <f>LN(heatingOilData!B908/heatingOilData!B907)</f>
        <v>-1.2270092591814134E-2</v>
      </c>
      <c r="B907">
        <f>LN(heatingOilData!C908/heatingOilData!C907)</f>
        <v>-1.0336731232700647E-2</v>
      </c>
      <c r="C907">
        <f>LN(heatingOilData!D908/heatingOilData!D907)</f>
        <v>-8.5288363475204357E-3</v>
      </c>
      <c r="D907">
        <f>LN(heatingOilData!E908/heatingOilData!E907)</f>
        <v>-6.8798844435567913E-3</v>
      </c>
      <c r="E907">
        <f>LN(heatingOilData!F908/heatingOilData!F907)</f>
        <v>-5.4227394407597787E-3</v>
      </c>
      <c r="F907">
        <f>LN(heatingOilData!G908/heatingOilData!G907)</f>
        <v>-4.0968848723910312E-3</v>
      </c>
      <c r="G907">
        <f>LN(heatingOilData!H908/heatingOilData!H907)</f>
        <v>-2.8591870800452448E-3</v>
      </c>
      <c r="H907">
        <f>LN(heatingOilData!I908/heatingOilData!I907)</f>
        <v>-1.6609328767921848E-3</v>
      </c>
      <c r="I907">
        <f>LN(heatingOilData!J908/heatingOilData!J907)</f>
        <v>-4.7370915144473474E-4</v>
      </c>
      <c r="J907">
        <f>LN(heatingOilData!K908/heatingOilData!K907)</f>
        <v>7.0513576784680758E-4</v>
      </c>
    </row>
    <row r="908" spans="1:10" x14ac:dyDescent="0.3">
      <c r="A908">
        <f>LN(heatingOilData!B909/heatingOilData!B908)</f>
        <v>3.2281759508998682E-3</v>
      </c>
      <c r="B908">
        <f>LN(heatingOilData!C909/heatingOilData!C908)</f>
        <v>1.6835020811137944E-3</v>
      </c>
      <c r="C908">
        <f>LN(heatingOilData!D909/heatingOilData!D908)</f>
        <v>-1.0712373814988035E-3</v>
      </c>
      <c r="D908">
        <f>LN(heatingOilData!E909/heatingOilData!E908)</f>
        <v>-2.3038535724574836E-3</v>
      </c>
      <c r="E908">
        <f>LN(heatingOilData!F909/heatingOilData!F908)</f>
        <v>-2.2268968747500887E-3</v>
      </c>
      <c r="F908">
        <f>LN(heatingOilData!G909/heatingOilData!G908)</f>
        <v>-2.17575330603798E-3</v>
      </c>
      <c r="G908">
        <f>LN(heatingOilData!H909/heatingOilData!H908)</f>
        <v>-2.1497679364925488E-3</v>
      </c>
      <c r="H908">
        <f>LN(heatingOilData!I909/heatingOilData!I908)</f>
        <v>-2.1395467569819315E-3</v>
      </c>
      <c r="I908">
        <f>LN(heatingOilData!J909/heatingOilData!J908)</f>
        <v>-2.1344725286326811E-3</v>
      </c>
      <c r="J908">
        <f>LN(heatingOilData!K909/heatingOilData!K908)</f>
        <v>-2.1169007082092431E-3</v>
      </c>
    </row>
    <row r="909" spans="1:10" x14ac:dyDescent="0.3">
      <c r="A909">
        <f>LN(heatingOilData!B910/heatingOilData!B909)</f>
        <v>3.1437340149444389E-2</v>
      </c>
      <c r="B909">
        <f>LN(heatingOilData!C910/heatingOilData!C909)</f>
        <v>3.0100298116685992E-2</v>
      </c>
      <c r="C909">
        <f>LN(heatingOilData!D910/heatingOilData!D909)</f>
        <v>2.6181582733414657E-2</v>
      </c>
      <c r="D909">
        <f>LN(heatingOilData!E910/heatingOilData!E909)</f>
        <v>2.3804618585387662E-2</v>
      </c>
      <c r="E909">
        <f>LN(heatingOilData!F910/heatingOilData!F909)</f>
        <v>2.1806572778256369E-2</v>
      </c>
      <c r="F909">
        <f>LN(heatingOilData!G910/heatingOilData!G909)</f>
        <v>2.0125259981669016E-2</v>
      </c>
      <c r="G909">
        <f>LN(heatingOilData!H910/heatingOilData!H909)</f>
        <v>1.8714273511333066E-2</v>
      </c>
      <c r="H909">
        <f>LN(heatingOilData!I910/heatingOilData!I909)</f>
        <v>1.8626024740000455E-2</v>
      </c>
      <c r="I909">
        <f>LN(heatingOilData!J910/heatingOilData!J909)</f>
        <v>1.8582211737658616E-2</v>
      </c>
      <c r="J909">
        <f>LN(heatingOilData!K910/heatingOilData!K909)</f>
        <v>1.8430476199732974E-2</v>
      </c>
    </row>
    <row r="910" spans="1:10" x14ac:dyDescent="0.3">
      <c r="A910">
        <f>LN(heatingOilData!B911/heatingOilData!B910)</f>
        <v>-2.2740203091089501E-3</v>
      </c>
      <c r="B910">
        <f>LN(heatingOilData!C911/heatingOilData!C910)</f>
        <v>-4.3620570801656336E-3</v>
      </c>
      <c r="C910">
        <f>LN(heatingOilData!D911/heatingOilData!D910)</f>
        <v>-5.4966765799023855E-3</v>
      </c>
      <c r="D910">
        <f>LN(heatingOilData!E911/heatingOilData!E910)</f>
        <v>-6.5277660872079483E-3</v>
      </c>
      <c r="E910">
        <f>LN(heatingOilData!F911/heatingOilData!F910)</f>
        <v>-7.5416973440271644E-3</v>
      </c>
      <c r="F910">
        <f>LN(heatingOilData!G911/heatingOilData!G910)</f>
        <v>-7.3801072976224218E-3</v>
      </c>
      <c r="G910">
        <f>LN(heatingOilData!H911/heatingOilData!H910)</f>
        <v>-8.4846137086377962E-3</v>
      </c>
      <c r="H910">
        <f>LN(heatingOilData!I911/heatingOilData!I910)</f>
        <v>-9.6233579189427595E-3</v>
      </c>
      <c r="I910">
        <f>LN(heatingOilData!J911/heatingOilData!J910)</f>
        <v>-9.6008230730621012E-3</v>
      </c>
      <c r="J910">
        <f>LN(heatingOilData!K911/heatingOilData!K910)</f>
        <v>-9.5227754811238706E-3</v>
      </c>
    </row>
    <row r="911" spans="1:10" x14ac:dyDescent="0.3">
      <c r="A911">
        <f>LN(heatingOilData!B912/heatingOilData!B911)</f>
        <v>-5.4216140791318165E-3</v>
      </c>
      <c r="B911">
        <f>LN(heatingOilData!C912/heatingOilData!C911)</f>
        <v>-8.230499136515591E-3</v>
      </c>
      <c r="C911">
        <f>LN(heatingOilData!D912/heatingOilData!D911)</f>
        <v>-7.9051795071133739E-3</v>
      </c>
      <c r="D911">
        <f>LN(heatingOilData!E912/heatingOilData!E911)</f>
        <v>-7.5853713892567237E-3</v>
      </c>
      <c r="E911">
        <f>LN(heatingOilData!F912/heatingOilData!F911)</f>
        <v>-7.3529743052589179E-3</v>
      </c>
      <c r="F911">
        <f>LN(heatingOilData!G912/heatingOilData!G911)</f>
        <v>-7.194275634027197E-3</v>
      </c>
      <c r="G911">
        <f>LN(heatingOilData!H912/heatingOilData!H911)</f>
        <v>-5.9347355198145777E-3</v>
      </c>
      <c r="H911">
        <f>LN(heatingOilData!I912/heatingOilData!I911)</f>
        <v>-5.913677790047628E-3</v>
      </c>
      <c r="I911">
        <f>LN(heatingOilData!J912/heatingOilData!J911)</f>
        <v>-5.8997221271882708E-3</v>
      </c>
      <c r="J911">
        <f>LN(heatingOilData!K912/heatingOilData!K911)</f>
        <v>-5.851391768464013E-3</v>
      </c>
    </row>
    <row r="912" spans="1:10" x14ac:dyDescent="0.3">
      <c r="A912">
        <f>LN(heatingOilData!B913/heatingOilData!B912)</f>
        <v>-2.4621084390348168E-2</v>
      </c>
      <c r="B912">
        <f>LN(heatingOilData!C913/heatingOilData!C912)</f>
        <v>-2.144033123786929E-2</v>
      </c>
      <c r="C912">
        <f>LN(heatingOilData!D913/heatingOilData!D912)</f>
        <v>-1.9231361927887533E-2</v>
      </c>
      <c r="D912">
        <f>LN(heatingOilData!E913/heatingOilData!E912)</f>
        <v>-1.715132277722731E-2</v>
      </c>
      <c r="E912">
        <f>LN(heatingOilData!F913/heatingOilData!F912)</f>
        <v>-1.5369662989337252E-2</v>
      </c>
      <c r="F912">
        <f>LN(heatingOilData!G913/heatingOilData!G912)</f>
        <v>-1.3813378490703474E-2</v>
      </c>
      <c r="G912">
        <f>LN(heatingOilData!H913/heatingOilData!H912)</f>
        <v>-1.3664362194057861E-2</v>
      </c>
      <c r="H912">
        <f>LN(heatingOilData!I913/heatingOilData!I912)</f>
        <v>-1.2413623240980309E-2</v>
      </c>
      <c r="I912">
        <f>LN(heatingOilData!J913/heatingOilData!J912)</f>
        <v>-1.2384059199721666E-2</v>
      </c>
      <c r="J912">
        <f>LN(heatingOilData!K913/heatingOilData!K912)</f>
        <v>-1.2281684845870338E-2</v>
      </c>
    </row>
    <row r="913" spans="1:10" x14ac:dyDescent="0.3">
      <c r="A913">
        <f>LN(heatingOilData!B914/heatingOilData!B913)</f>
        <v>-2.0548957766567673E-3</v>
      </c>
      <c r="B913">
        <f>LN(heatingOilData!C914/heatingOilData!C913)</f>
        <v>-6.4944460936847588E-3</v>
      </c>
      <c r="C913">
        <f>LN(heatingOilData!D914/heatingOilData!D913)</f>
        <v>-3.5120933034435355E-3</v>
      </c>
      <c r="D913">
        <f>LN(heatingOilData!E914/heatingOilData!E913)</f>
        <v>-2.0677184932298199E-3</v>
      </c>
      <c r="E913">
        <f>LN(heatingOilData!F914/heatingOilData!F913)</f>
        <v>-7.4971889054601922E-4</v>
      </c>
      <c r="F913">
        <f>LN(heatingOilData!G914/heatingOilData!G913)</f>
        <v>4.8792389355407998E-4</v>
      </c>
      <c r="G913">
        <f>LN(heatingOilData!H914/heatingOilData!H913)</f>
        <v>1.6881711473421496E-3</v>
      </c>
      <c r="H913">
        <f>LN(heatingOilData!I914/heatingOilData!I913)</f>
        <v>1.6800675978716473E-3</v>
      </c>
      <c r="I913">
        <f>LN(heatingOilData!J914/heatingOilData!J913)</f>
        <v>1.6760449272494736E-3</v>
      </c>
      <c r="J913">
        <f>LN(heatingOilData!K914/heatingOilData!K913)</f>
        <v>1.6621160184099664E-3</v>
      </c>
    </row>
    <row r="914" spans="1:10" x14ac:dyDescent="0.3">
      <c r="A914">
        <f>LN(heatingOilData!B915/heatingOilData!B914)</f>
        <v>3.4371614555245726E-2</v>
      </c>
      <c r="B914">
        <f>LN(heatingOilData!C915/heatingOilData!C914)</f>
        <v>3.342929664919489E-2</v>
      </c>
      <c r="C914">
        <f>LN(heatingOilData!D915/heatingOilData!D914)</f>
        <v>2.9335436913483844E-2</v>
      </c>
      <c r="D914">
        <f>LN(heatingOilData!E915/heatingOilData!E914)</f>
        <v>2.5544173047425928E-2</v>
      </c>
      <c r="E914">
        <f>LN(heatingOilData!F915/heatingOilData!F914)</f>
        <v>2.3472356185142283E-2</v>
      </c>
      <c r="F914">
        <f>LN(heatingOilData!G915/heatingOilData!G914)</f>
        <v>2.2906366208907399E-2</v>
      </c>
      <c r="G914">
        <f>LN(heatingOilData!H915/heatingOilData!H914)</f>
        <v>2.3810648693718607E-2</v>
      </c>
      <c r="H914">
        <f>LN(heatingOilData!I915/heatingOilData!I914)</f>
        <v>2.3697791429823176E-2</v>
      </c>
      <c r="I914">
        <f>LN(heatingOilData!J915/heatingOilData!J914)</f>
        <v>2.4809305513078212E-2</v>
      </c>
      <c r="J914">
        <f>LN(heatingOilData!K915/heatingOilData!K914)</f>
        <v>2.5762548930023998E-2</v>
      </c>
    </row>
    <row r="915" spans="1:10" x14ac:dyDescent="0.3">
      <c r="A915">
        <f>LN(heatingOilData!B916/heatingOilData!B915)</f>
        <v>-2.9388458999500523E-2</v>
      </c>
      <c r="B915">
        <f>LN(heatingOilData!C916/heatingOilData!C915)</f>
        <v>-2.9471134851565703E-2</v>
      </c>
      <c r="C915">
        <f>LN(heatingOilData!D916/heatingOilData!D915)</f>
        <v>-2.8253478463332139E-2</v>
      </c>
      <c r="D915">
        <f>LN(heatingOilData!E916/heatingOilData!E915)</f>
        <v>-2.7097772531329535E-2</v>
      </c>
      <c r="E915">
        <f>LN(heatingOilData!F916/heatingOilData!F915)</f>
        <v>-2.6226144381763194E-2</v>
      </c>
      <c r="F915">
        <f>LN(heatingOilData!G916/heatingOilData!G915)</f>
        <v>-2.5592898536664341E-2</v>
      </c>
      <c r="G915">
        <f>LN(heatingOilData!H916/heatingOilData!H915)</f>
        <v>-2.5257477979143534E-2</v>
      </c>
      <c r="H915">
        <f>LN(heatingOilData!I916/heatingOilData!I915)</f>
        <v>-2.513767648781081E-2</v>
      </c>
      <c r="I915">
        <f>LN(heatingOilData!J916/heatingOilData!J915)</f>
        <v>-2.5048568583964835E-2</v>
      </c>
      <c r="J915">
        <f>LN(heatingOilData!K916/heatingOilData!K915)</f>
        <v>-2.4814007241641126E-2</v>
      </c>
    </row>
    <row r="916" spans="1:10" x14ac:dyDescent="0.3">
      <c r="A916">
        <f>LN(heatingOilData!B917/heatingOilData!B916)</f>
        <v>1.624165632863158E-2</v>
      </c>
      <c r="B916">
        <f>LN(heatingOilData!C917/heatingOilData!C916)</f>
        <v>9.2684275340462838E-3</v>
      </c>
      <c r="C916">
        <f>LN(heatingOilData!D917/heatingOilData!D916)</f>
        <v>7.5411076468044642E-3</v>
      </c>
      <c r="D916">
        <f>LN(heatingOilData!E917/heatingOilData!E916)</f>
        <v>7.2295693146042428E-3</v>
      </c>
      <c r="E916">
        <f>LN(heatingOilData!F917/heatingOilData!F916)</f>
        <v>6.9947824538755376E-3</v>
      </c>
      <c r="F916">
        <f>LN(heatingOilData!G917/heatingOilData!G916)</f>
        <v>6.8243014052623684E-3</v>
      </c>
      <c r="G916">
        <f>LN(heatingOilData!H917/heatingOilData!H916)</f>
        <v>6.7340321813441194E-3</v>
      </c>
      <c r="H916">
        <f>LN(heatingOilData!I917/heatingOilData!I916)</f>
        <v>6.7017962660186319E-3</v>
      </c>
      <c r="I916">
        <f>LN(heatingOilData!J917/heatingOilData!J916)</f>
        <v>6.6778211426054479E-3</v>
      </c>
      <c r="J916">
        <f>LN(heatingOilData!K917/heatingOilData!K916)</f>
        <v>6.6147181889325895E-3</v>
      </c>
    </row>
    <row r="917" spans="1:10" x14ac:dyDescent="0.3">
      <c r="A917">
        <f>LN(heatingOilData!B918/heatingOilData!B917)</f>
        <v>1.5698909543103833E-2</v>
      </c>
      <c r="B917">
        <f>LN(heatingOilData!C918/heatingOilData!C917)</f>
        <v>1.4983632155318029E-2</v>
      </c>
      <c r="C917">
        <f>LN(heatingOilData!D918/heatingOilData!D917)</f>
        <v>1.1736597779098679E-2</v>
      </c>
      <c r="D917">
        <f>LN(heatingOilData!E918/heatingOilData!E917)</f>
        <v>9.9834439841832052E-3</v>
      </c>
      <c r="E917">
        <f>LN(heatingOilData!F918/heatingOilData!F917)</f>
        <v>9.6619109117368901E-3</v>
      </c>
      <c r="F917">
        <f>LN(heatingOilData!G918/heatingOilData!G917)</f>
        <v>8.2245262831339046E-3</v>
      </c>
      <c r="G917">
        <f>LN(heatingOilData!H918/heatingOilData!H917)</f>
        <v>8.1165401419821485E-3</v>
      </c>
      <c r="H917">
        <f>LN(heatingOilData!I918/heatingOilData!I917)</f>
        <v>6.8941197816206091E-3</v>
      </c>
      <c r="I917">
        <f>LN(heatingOilData!J918/heatingOilData!J917)</f>
        <v>6.8696231307761244E-3</v>
      </c>
      <c r="J917">
        <f>LN(heatingOilData!K918/heatingOilData!K917)</f>
        <v>6.8051418316647499E-3</v>
      </c>
    </row>
    <row r="918" spans="1:10" x14ac:dyDescent="0.3">
      <c r="A918">
        <f>LN(heatingOilData!B919/heatingOilData!B918)</f>
        <v>-1.9844088723162414E-3</v>
      </c>
      <c r="B918">
        <f>LN(heatingOilData!C919/heatingOilData!C918)</f>
        <v>-3.0340665945189972E-3</v>
      </c>
      <c r="C918">
        <f>LN(heatingOilData!D919/heatingOilData!D918)</f>
        <v>-5.0511871322417396E-3</v>
      </c>
      <c r="D918">
        <f>LN(heatingOilData!E919/heatingOilData!E918)</f>
        <v>-7.4140694976970707E-3</v>
      </c>
      <c r="E918">
        <f>LN(heatingOilData!F919/heatingOilData!F918)</f>
        <v>-7.1755844195649336E-3</v>
      </c>
      <c r="F918">
        <f>LN(heatingOilData!G919/heatingOilData!G918)</f>
        <v>-7.0107866026344057E-3</v>
      </c>
      <c r="G918">
        <f>LN(heatingOilData!H919/heatingOilData!H918)</f>
        <v>-8.1165401419820791E-3</v>
      </c>
      <c r="H918">
        <f>LN(heatingOilData!I919/heatingOilData!I918)</f>
        <v>-8.0875797633554614E-3</v>
      </c>
      <c r="I918">
        <f>LN(heatingOilData!J919/heatingOilData!J918)</f>
        <v>-8.0588253163512893E-3</v>
      </c>
      <c r="J918">
        <f>LN(heatingOilData!K919/heatingOilData!K918)</f>
        <v>-9.1625215183766574E-3</v>
      </c>
    </row>
    <row r="919" spans="1:10" x14ac:dyDescent="0.3">
      <c r="A919">
        <f>LN(heatingOilData!B920/heatingOilData!B919)</f>
        <v>-2.7328034593149888E-2</v>
      </c>
      <c r="B919">
        <f>LN(heatingOilData!C920/heatingOilData!C919)</f>
        <v>-2.8581379522313311E-2</v>
      </c>
      <c r="C919">
        <f>LN(heatingOilData!D920/heatingOilData!D919)</f>
        <v>-2.6740283330832833E-2</v>
      </c>
      <c r="D919">
        <f>LN(heatingOilData!E920/heatingOilData!E919)</f>
        <v>-2.3102909427453359E-2</v>
      </c>
      <c r="E919">
        <f>LN(heatingOilData!F920/heatingOilData!F919)</f>
        <v>-2.1079826973827032E-2</v>
      </c>
      <c r="F919">
        <f>LN(heatingOilData!G920/heatingOilData!G919)</f>
        <v>-1.9351491809633484E-2</v>
      </c>
      <c r="G919">
        <f>LN(heatingOilData!H920/heatingOilData!H919)</f>
        <v>-1.7896487321818047E-2</v>
      </c>
      <c r="H919">
        <f>LN(heatingOilData!I920/heatingOilData!I919)</f>
        <v>-1.5403433312243373E-2</v>
      </c>
      <c r="I919">
        <f>LN(heatingOilData!J920/heatingOilData!J919)</f>
        <v>-1.2934312055527921E-2</v>
      </c>
      <c r="J919">
        <f>LN(heatingOilData!K920/heatingOilData!K919)</f>
        <v>-1.1632178636131595E-2</v>
      </c>
    </row>
    <row r="920" spans="1:10" x14ac:dyDescent="0.3">
      <c r="A920">
        <f>LN(heatingOilData!B921/heatingOilData!B920)</f>
        <v>1.9636784600455502E-2</v>
      </c>
      <c r="B920">
        <f>LN(heatingOilData!C921/heatingOilData!C920)</f>
        <v>1.5792770421869988E-2</v>
      </c>
      <c r="C920">
        <f>LN(heatingOilData!D921/heatingOilData!D920)</f>
        <v>1.251376503717155E-2</v>
      </c>
      <c r="D920">
        <f>LN(heatingOilData!E921/heatingOilData!E920)</f>
        <v>1.0709257372490259E-2</v>
      </c>
      <c r="E920">
        <f>LN(heatingOilData!F921/heatingOilData!F920)</f>
        <v>1.0344484826861861E-2</v>
      </c>
      <c r="F920">
        <f>LN(heatingOilData!G921/heatingOilData!G920)</f>
        <v>1.1313450723871406E-2</v>
      </c>
      <c r="G920">
        <f>LN(heatingOilData!H921/heatingOilData!H920)</f>
        <v>1.116245514047395E-2</v>
      </c>
      <c r="H920">
        <f>LN(heatingOilData!I921/heatingOilData!I920)</f>
        <v>1.1095145173896891E-2</v>
      </c>
      <c r="I920">
        <f>LN(heatingOilData!J921/heatingOilData!J920)</f>
        <v>1.1028642112447327E-2</v>
      </c>
      <c r="J920">
        <f>LN(heatingOilData!K921/heatingOilData!K920)</f>
        <v>1.0923879704383008E-2</v>
      </c>
    </row>
    <row r="921" spans="1:10" x14ac:dyDescent="0.3">
      <c r="A921">
        <f>LN(heatingOilData!B922/heatingOilData!B921)</f>
        <v>9.1090866118942026E-3</v>
      </c>
      <c r="B921">
        <f>LN(heatingOilData!C922/heatingOilData!C921)</f>
        <v>-1.3999722292130877E-3</v>
      </c>
      <c r="C921">
        <f>LN(heatingOilData!D922/heatingOilData!D921)</f>
        <v>-3.7919872090170312E-3</v>
      </c>
      <c r="D921">
        <f>LN(heatingOilData!E922/heatingOilData!E921)</f>
        <v>-6.516379112454198E-3</v>
      </c>
      <c r="E921">
        <f>LN(heatingOilData!F922/heatingOilData!F921)</f>
        <v>-7.5586149739267266E-3</v>
      </c>
      <c r="F921">
        <f>LN(heatingOilData!G922/heatingOilData!G921)</f>
        <v>-8.5963933526969991E-3</v>
      </c>
      <c r="G921">
        <f>LN(heatingOilData!H922/heatingOilData!H921)</f>
        <v>-8.4818150559091195E-3</v>
      </c>
      <c r="H921">
        <f>LN(heatingOilData!I922/heatingOilData!I921)</f>
        <v>-8.4307376390832262E-3</v>
      </c>
      <c r="I921">
        <f>LN(heatingOilData!J922/heatingOilData!J921)</f>
        <v>-8.3802717189534331E-3</v>
      </c>
      <c r="J921">
        <f>LN(heatingOilData!K922/heatingOilData!K921)</f>
        <v>-8.3007710106172538E-3</v>
      </c>
    </row>
    <row r="922" spans="1:10" x14ac:dyDescent="0.3">
      <c r="A922">
        <f>LN(heatingOilData!B923/heatingOilData!B922)</f>
        <v>5.4320727486263605E-2</v>
      </c>
      <c r="B922">
        <f>LN(heatingOilData!C923/heatingOilData!C922)</f>
        <v>7.005702908268463E-2</v>
      </c>
      <c r="C922">
        <f>LN(heatingOilData!D923/heatingOilData!D922)</f>
        <v>7.1468321539073967E-2</v>
      </c>
      <c r="D922">
        <f>LN(heatingOilData!E923/heatingOilData!E922)</f>
        <v>6.5535017148283803E-2</v>
      </c>
      <c r="E922">
        <f>LN(heatingOilData!F923/heatingOilData!F922)</f>
        <v>5.6300967711636112E-2</v>
      </c>
      <c r="F922">
        <f>LN(heatingOilData!G923/heatingOilData!G922)</f>
        <v>4.3206913508978283E-2</v>
      </c>
      <c r="G922">
        <f>LN(heatingOilData!H923/heatingOilData!H922)</f>
        <v>3.4444926370223623E-2</v>
      </c>
      <c r="H922">
        <f>LN(heatingOilData!I923/heatingOilData!I922)</f>
        <v>3.4240149400637208E-2</v>
      </c>
      <c r="I922">
        <f>LN(heatingOilData!J923/heatingOilData!J922)</f>
        <v>3.6359056904931367E-2</v>
      </c>
      <c r="J922">
        <f>LN(heatingOilData!K923/heatingOilData!K922)</f>
        <v>3.3718951850628467E-2</v>
      </c>
    </row>
    <row r="923" spans="1:10" x14ac:dyDescent="0.3">
      <c r="A923">
        <f>LN(heatingOilData!B924/heatingOilData!B923)</f>
        <v>-5.3821443162285878E-3</v>
      </c>
      <c r="B923">
        <f>LN(heatingOilData!C924/heatingOilData!C923)</f>
        <v>-3.9261927152811332E-3</v>
      </c>
      <c r="C923">
        <f>LN(heatingOilData!D924/heatingOilData!D923)</f>
        <v>-2.5297256091388661E-3</v>
      </c>
      <c r="D923">
        <f>LN(heatingOilData!E924/heatingOilData!E923)</f>
        <v>-2.4521836711632466E-3</v>
      </c>
      <c r="E923">
        <f>LN(heatingOilData!F924/heatingOilData!F923)</f>
        <v>-3.5923880089955402E-3</v>
      </c>
      <c r="F923">
        <f>LN(heatingOilData!G924/heatingOilData!G923)</f>
        <v>-3.5498794822037424E-3</v>
      </c>
      <c r="G923">
        <f>LN(heatingOilData!H924/heatingOilData!H923)</f>
        <v>-3.5331564253890881E-3</v>
      </c>
      <c r="H923">
        <f>LN(heatingOilData!I924/heatingOilData!I923)</f>
        <v>-4.68604418892625E-3</v>
      </c>
      <c r="I923">
        <f>LN(heatingOilData!J924/heatingOilData!J923)</f>
        <v>-4.6479284232825947E-3</v>
      </c>
      <c r="J923">
        <f>LN(heatingOilData!K924/heatingOilData!K923)</f>
        <v>-4.6157478671901633E-3</v>
      </c>
    </row>
    <row r="924" spans="1:10" x14ac:dyDescent="0.3">
      <c r="A924">
        <f>LN(heatingOilData!B925/heatingOilData!B924)</f>
        <v>6.6543390776611477E-2</v>
      </c>
      <c r="B924">
        <f>LN(heatingOilData!C925/heatingOilData!C924)</f>
        <v>6.6945142961689741E-2</v>
      </c>
      <c r="C924">
        <f>LN(heatingOilData!D925/heatingOilData!D924)</f>
        <v>6.211347061600999E-2</v>
      </c>
      <c r="D924">
        <f>LN(heatingOilData!E925/heatingOilData!E924)</f>
        <v>5.7949218729612631E-2</v>
      </c>
      <c r="E924">
        <f>LN(heatingOilData!F925/heatingOilData!F924)</f>
        <v>5.5530943929085669E-2</v>
      </c>
      <c r="F924">
        <f>LN(heatingOilData!G925/heatingOilData!G924)</f>
        <v>5.264373348542209E-2</v>
      </c>
      <c r="G924">
        <f>LN(heatingOilData!H925/heatingOilData!H924)</f>
        <v>5.0160042778875646E-2</v>
      </c>
      <c r="H924">
        <f>LN(heatingOilData!I925/heatingOilData!I924)</f>
        <v>4.7693586946678294E-2</v>
      </c>
      <c r="I924">
        <f>LN(heatingOilData!J925/heatingOilData!J924)</f>
        <v>4.620232334896647E-2</v>
      </c>
      <c r="J924">
        <f>LN(heatingOilData!K925/heatingOilData!K924)</f>
        <v>4.4783602626973444E-2</v>
      </c>
    </row>
    <row r="925" spans="1:10" x14ac:dyDescent="0.3">
      <c r="A925">
        <f>LN(heatingOilData!B926/heatingOilData!B925)</f>
        <v>-1.2192175411504053E-2</v>
      </c>
      <c r="B925">
        <f>LN(heatingOilData!C926/heatingOilData!C925)</f>
        <v>-9.6119039464705718E-3</v>
      </c>
      <c r="C925">
        <f>LN(heatingOilData!D926/heatingOilData!D925)</f>
        <v>-9.0866239744065123E-3</v>
      </c>
      <c r="D925">
        <f>LN(heatingOilData!E926/heatingOilData!E925)</f>
        <v>-7.6753487626542759E-3</v>
      </c>
      <c r="E925">
        <f>LN(heatingOilData!F926/heatingOilData!F925)</f>
        <v>-8.6620099375475726E-3</v>
      </c>
      <c r="F925">
        <f>LN(heatingOilData!G926/heatingOilData!G925)</f>
        <v>-8.5837436913915547E-3</v>
      </c>
      <c r="G925">
        <f>LN(heatingOilData!H926/heatingOilData!H925)</f>
        <v>-8.56439762705756E-3</v>
      </c>
      <c r="H925">
        <f>LN(heatingOilData!I926/heatingOilData!I925)</f>
        <v>-8.5451385715756382E-3</v>
      </c>
      <c r="I925">
        <f>LN(heatingOilData!J926/heatingOilData!J925)</f>
        <v>-8.4878776277129073E-3</v>
      </c>
      <c r="J925">
        <f>LN(heatingOilData!K926/heatingOilData!K925)</f>
        <v>-8.440743139165768E-3</v>
      </c>
    </row>
    <row r="926" spans="1:10" x14ac:dyDescent="0.3">
      <c r="A926">
        <f>LN(heatingOilData!B927/heatingOilData!B926)</f>
        <v>-1.3378125946176199E-2</v>
      </c>
      <c r="B926">
        <f>LN(heatingOilData!C927/heatingOilData!C926)</f>
        <v>-1.0455659104338743E-2</v>
      </c>
      <c r="C926">
        <f>LN(heatingOilData!D927/heatingOilData!D926)</f>
        <v>-8.9275535637784193E-3</v>
      </c>
      <c r="D926">
        <f>LN(heatingOilData!E927/heatingOilData!E926)</f>
        <v>-8.6763353521695213E-3</v>
      </c>
      <c r="E926">
        <f>LN(heatingOilData!F927/heatingOilData!F926)</f>
        <v>-8.5067762101142703E-3</v>
      </c>
      <c r="F926">
        <f>LN(heatingOilData!G927/heatingOilData!G926)</f>
        <v>-8.429255969435865E-3</v>
      </c>
      <c r="G926">
        <f>LN(heatingOilData!H927/heatingOilData!H926)</f>
        <v>-8.41009616616392E-3</v>
      </c>
      <c r="H926">
        <f>LN(heatingOilData!I927/heatingOilData!I926)</f>
        <v>-8.3910232668101634E-3</v>
      </c>
      <c r="I926">
        <f>LN(heatingOilData!J927/heatingOilData!J926)</f>
        <v>-8.3343201195709322E-3</v>
      </c>
      <c r="J926">
        <f>LN(heatingOilData!K927/heatingOilData!K926)</f>
        <v>-8.28764963129759E-3</v>
      </c>
    </row>
    <row r="927" spans="1:10" x14ac:dyDescent="0.3">
      <c r="A927">
        <f>LN(heatingOilData!B928/heatingOilData!B927)</f>
        <v>1.0354647572860455E-3</v>
      </c>
      <c r="B927">
        <f>LN(heatingOilData!C928/heatingOilData!C927)</f>
        <v>-2.2547923870892047E-3</v>
      </c>
      <c r="C927">
        <f>LN(heatingOilData!D928/heatingOilData!D927)</f>
        <v>-4.615579674638535E-3</v>
      </c>
      <c r="D927">
        <f>LN(heatingOilData!E928/heatingOilData!E927)</f>
        <v>-5.6684138549355874E-3</v>
      </c>
      <c r="E927">
        <f>LN(heatingOilData!F928/heatingOilData!F927)</f>
        <v>-6.718431386951329E-3</v>
      </c>
      <c r="F927">
        <f>LN(heatingOilData!G928/heatingOilData!G927)</f>
        <v>-7.8089510279483717E-3</v>
      </c>
      <c r="G927">
        <f>LN(heatingOilData!H928/heatingOilData!H927)</f>
        <v>-8.9419373756612821E-3</v>
      </c>
      <c r="H927">
        <f>LN(heatingOilData!I928/heatingOilData!I927)</f>
        <v>-1.0071039572925315E-2</v>
      </c>
      <c r="I927">
        <f>LN(heatingOilData!J928/heatingOilData!J927)</f>
        <v>-1.1145344529814021E-2</v>
      </c>
      <c r="J927">
        <f>LN(heatingOilData!K928/heatingOilData!K927)</f>
        <v>-1.1082325343331818E-2</v>
      </c>
    </row>
    <row r="928" spans="1:10" x14ac:dyDescent="0.3">
      <c r="A928">
        <f>LN(heatingOilData!B929/heatingOilData!B928)</f>
        <v>5.5115218263034005E-2</v>
      </c>
      <c r="B928">
        <f>LN(heatingOilData!C929/heatingOilData!C928)</f>
        <v>4.8228658363403884E-2</v>
      </c>
      <c r="C928">
        <f>LN(heatingOilData!D929/heatingOilData!D928)</f>
        <v>4.3360770560321886E-2</v>
      </c>
      <c r="D928">
        <f>LN(heatingOilData!E929/heatingOilData!E928)</f>
        <v>3.8792461279968174E-2</v>
      </c>
      <c r="E928">
        <f>LN(heatingOilData!F929/heatingOilData!F928)</f>
        <v>3.5844494799801396E-2</v>
      </c>
      <c r="F928">
        <f>LN(heatingOilData!G929/heatingOilData!G928)</f>
        <v>3.2216942371933802E-2</v>
      </c>
      <c r="G928">
        <f>LN(heatingOilData!H929/heatingOilData!H928)</f>
        <v>3.1064735769062962E-2</v>
      </c>
      <c r="H928">
        <f>LN(heatingOilData!I929/heatingOilData!I928)</f>
        <v>2.9913855218508013E-2</v>
      </c>
      <c r="I928">
        <f>LN(heatingOilData!J929/heatingOilData!J928)</f>
        <v>2.9745320523097172E-2</v>
      </c>
      <c r="J928">
        <f>LN(heatingOilData!K929/heatingOilData!K928)</f>
        <v>2.9578674375403739E-2</v>
      </c>
    </row>
    <row r="929" spans="1:10" x14ac:dyDescent="0.3">
      <c r="A929">
        <f>LN(heatingOilData!B930/heatingOilData!B929)</f>
        <v>-6.8796340135371583E-3</v>
      </c>
      <c r="B929">
        <f>LN(heatingOilData!C930/heatingOilData!C929)</f>
        <v>-6.9552984552104244E-3</v>
      </c>
      <c r="C929">
        <f>LN(heatingOilData!D930/heatingOilData!D929)</f>
        <v>-7.9588435094060158E-3</v>
      </c>
      <c r="D929">
        <f>LN(heatingOilData!E930/heatingOilData!E929)</f>
        <v>-8.9255656055042387E-3</v>
      </c>
      <c r="E929">
        <f>LN(heatingOilData!F930/heatingOilData!F929)</f>
        <v>-9.9166915894163925E-3</v>
      </c>
      <c r="F929">
        <f>LN(heatingOilData!G930/heatingOilData!G929)</f>
        <v>-1.2129528765270165E-2</v>
      </c>
      <c r="G929">
        <f>LN(heatingOilData!H930/heatingOilData!H929)</f>
        <v>-1.4391973169239757E-2</v>
      </c>
      <c r="H929">
        <f>LN(heatingOilData!I930/heatingOilData!I929)</f>
        <v>-1.5525117766408343E-2</v>
      </c>
      <c r="I929">
        <f>LN(heatingOilData!J930/heatingOilData!J929)</f>
        <v>-1.6566306780344993E-2</v>
      </c>
      <c r="J929">
        <f>LN(heatingOilData!K930/heatingOilData!K929)</f>
        <v>-1.7597068395927951E-2</v>
      </c>
    </row>
    <row r="930" spans="1:10" x14ac:dyDescent="0.3">
      <c r="A930">
        <f>LN(heatingOilData!B931/heatingOilData!B930)</f>
        <v>-2.465787215058805E-4</v>
      </c>
      <c r="B930">
        <f>LN(heatingOilData!C931/heatingOilData!C930)</f>
        <v>7.2176112840967711E-4</v>
      </c>
      <c r="C930">
        <f>LN(heatingOilData!D931/heatingOilData!D930)</f>
        <v>7.048044459503982E-4</v>
      </c>
      <c r="D930">
        <f>LN(heatingOilData!E931/heatingOilData!E930)</f>
        <v>6.8941746956778429E-4</v>
      </c>
      <c r="E930">
        <f>LN(heatingOilData!F931/heatingOilData!F930)</f>
        <v>6.7927094200204055E-4</v>
      </c>
      <c r="F930">
        <f>LN(heatingOilData!G931/heatingOilData!G930)</f>
        <v>6.7773638649759496E-4</v>
      </c>
      <c r="G930">
        <f>LN(heatingOilData!H931/heatingOilData!H930)</f>
        <v>6.7927094200204055E-4</v>
      </c>
      <c r="H930">
        <f>LN(heatingOilData!I931/heatingOilData!I930)</f>
        <v>6.8004082865546665E-4</v>
      </c>
      <c r="I930">
        <f>LN(heatingOilData!J931/heatingOilData!J930)</f>
        <v>6.769717058722161E-4</v>
      </c>
      <c r="J930">
        <f>LN(heatingOilData!K931/heatingOilData!K930)</f>
        <v>6.7393016141653139E-4</v>
      </c>
    </row>
    <row r="931" spans="1:10" x14ac:dyDescent="0.3">
      <c r="A931">
        <f>LN(heatingOilData!B932/heatingOilData!B931)</f>
        <v>-7.4257766968494265E-3</v>
      </c>
      <c r="B931">
        <f>LN(heatingOilData!C932/heatingOilData!C931)</f>
        <v>-6.7567824628798736E-3</v>
      </c>
      <c r="C931">
        <f>LN(heatingOilData!D932/heatingOilData!D931)</f>
        <v>-5.4162383672699188E-3</v>
      </c>
      <c r="D931">
        <f>LN(heatingOilData!E932/heatingOilData!E931)</f>
        <v>-4.1436523376552582E-3</v>
      </c>
      <c r="E931">
        <f>LN(heatingOilData!F932/heatingOilData!F931)</f>
        <v>-4.0825640737099534E-3</v>
      </c>
      <c r="F931">
        <f>LN(heatingOilData!G932/heatingOilData!G931)</f>
        <v>-2.9401807904671897E-3</v>
      </c>
      <c r="G931">
        <f>LN(heatingOilData!H932/heatingOilData!H931)</f>
        <v>-2.9468456097826814E-3</v>
      </c>
      <c r="H931">
        <f>LN(heatingOilData!I932/heatingOilData!I931)</f>
        <v>-2.9501893631947115E-3</v>
      </c>
      <c r="I931">
        <f>LN(heatingOilData!J932/heatingOilData!J931)</f>
        <v>-1.8062773030236418E-3</v>
      </c>
      <c r="J931">
        <f>LN(heatingOilData!K932/heatingOilData!K931)</f>
        <v>-1.7981573736974377E-3</v>
      </c>
    </row>
    <row r="932" spans="1:10" x14ac:dyDescent="0.3">
      <c r="A932">
        <f>LN(heatingOilData!B933/heatingOilData!B932)</f>
        <v>-1.0489606671019547E-2</v>
      </c>
      <c r="B932">
        <f>LN(heatingOilData!C933/heatingOilData!C932)</f>
        <v>-6.8027473227524121E-3</v>
      </c>
      <c r="C932">
        <f>LN(heatingOilData!D933/heatingOilData!D932)</f>
        <v>-4.2593533395948579E-3</v>
      </c>
      <c r="D932">
        <f>LN(heatingOilData!E933/heatingOilData!E932)</f>
        <v>-3.0033521478109518E-3</v>
      </c>
      <c r="E932">
        <f>LN(heatingOilData!F933/heatingOilData!F932)</f>
        <v>-1.8198367169859828E-3</v>
      </c>
      <c r="F932">
        <f>LN(heatingOilData!G933/heatingOilData!G932)</f>
        <v>-6.7973266466735528E-4</v>
      </c>
      <c r="G932">
        <f>LN(heatingOilData!H933/heatingOilData!H932)</f>
        <v>4.539264717072573E-4</v>
      </c>
      <c r="H932">
        <f>LN(heatingOilData!I933/heatingOilData!I932)</f>
        <v>4.5444218005447643E-4</v>
      </c>
      <c r="I932">
        <f>LN(heatingOilData!J933/heatingOilData!J932)</f>
        <v>4.5187529011120098E-4</v>
      </c>
      <c r="J932">
        <f>LN(heatingOilData!K933/heatingOilData!K932)</f>
        <v>1.5735644474305383E-3</v>
      </c>
    </row>
    <row r="933" spans="1:10" x14ac:dyDescent="0.3">
      <c r="A933">
        <f>LN(heatingOilData!B934/heatingOilData!B933)</f>
        <v>1.7668743830301196E-2</v>
      </c>
      <c r="B933">
        <f>LN(heatingOilData!C934/heatingOilData!C933)</f>
        <v>1.5481683188591267E-2</v>
      </c>
      <c r="C933">
        <f>LN(heatingOilData!D934/heatingOilData!D933)</f>
        <v>1.3894018398375887E-2</v>
      </c>
      <c r="D933">
        <f>LN(heatingOilData!E934/heatingOilData!E933)</f>
        <v>1.1273557796483308E-2</v>
      </c>
      <c r="E933">
        <f>LN(heatingOilData!F934/heatingOilData!F933)</f>
        <v>9.9683652808911418E-3</v>
      </c>
      <c r="F933">
        <f>LN(heatingOilData!G934/heatingOilData!G933)</f>
        <v>8.8006886424611581E-3</v>
      </c>
      <c r="G933">
        <f>LN(heatingOilData!H934/heatingOilData!H933)</f>
        <v>8.8106296821549059E-3</v>
      </c>
      <c r="H933">
        <f>LN(heatingOilData!I934/heatingOilData!I933)</f>
        <v>7.6940863838505956E-3</v>
      </c>
      <c r="I933">
        <f>LN(heatingOilData!J934/heatingOilData!J933)</f>
        <v>7.6508023961236382E-3</v>
      </c>
      <c r="J933">
        <f>LN(heatingOilData!K934/heatingOilData!K933)</f>
        <v>7.608002684718034E-3</v>
      </c>
    </row>
    <row r="934" spans="1:10" x14ac:dyDescent="0.3">
      <c r="A934">
        <f>LN(heatingOilData!B935/heatingOilData!B934)</f>
        <v>4.2025019978183038E-2</v>
      </c>
      <c r="B934">
        <f>LN(heatingOilData!C935/heatingOilData!C934)</f>
        <v>3.7918118403967742E-2</v>
      </c>
      <c r="C934">
        <f>LN(heatingOilData!D935/heatingOilData!D934)</f>
        <v>3.4704160587205386E-2</v>
      </c>
      <c r="D934">
        <f>LN(heatingOilData!E935/heatingOilData!E934)</f>
        <v>3.174869831458027E-2</v>
      </c>
      <c r="E934">
        <f>LN(heatingOilData!F935/heatingOilData!F934)</f>
        <v>3.0197676444443596E-2</v>
      </c>
      <c r="F934">
        <f>LN(heatingOilData!G935/heatingOilData!G934)</f>
        <v>2.9006793997586454E-2</v>
      </c>
      <c r="G934">
        <f>LN(heatingOilData!H935/heatingOilData!H934)</f>
        <v>2.6851718660857164E-2</v>
      </c>
      <c r="H934">
        <f>LN(heatingOilData!I935/heatingOilData!I934)</f>
        <v>2.5813627335909313E-2</v>
      </c>
      <c r="I934">
        <f>LN(heatingOilData!J935/heatingOilData!J934)</f>
        <v>2.4577789786436557E-2</v>
      </c>
      <c r="J934">
        <f>LN(heatingOilData!K935/heatingOilData!K934)</f>
        <v>2.3354222919248713E-2</v>
      </c>
    </row>
    <row r="935" spans="1:10" x14ac:dyDescent="0.3">
      <c r="A935">
        <f>LN(heatingOilData!B936/heatingOilData!B935)</f>
        <v>-6.8826663059350039E-3</v>
      </c>
      <c r="B935">
        <f>LN(heatingOilData!C936/heatingOilData!C935)</f>
        <v>-6.0269074411485454E-3</v>
      </c>
      <c r="C935">
        <f>LN(heatingOilData!D936/heatingOilData!D935)</f>
        <v>-5.8903659210497424E-3</v>
      </c>
      <c r="D935">
        <f>LN(heatingOilData!E936/heatingOilData!E935)</f>
        <v>-6.8942783917517007E-3</v>
      </c>
      <c r="E935">
        <f>LN(heatingOilData!F936/heatingOilData!F935)</f>
        <v>-6.8034938167501604E-3</v>
      </c>
      <c r="F935">
        <f>LN(heatingOilData!G936/heatingOilData!G935)</f>
        <v>-6.78859499679897E-3</v>
      </c>
      <c r="G935">
        <f>LN(heatingOilData!H936/heatingOilData!H935)</f>
        <v>-5.7092820870479691E-3</v>
      </c>
      <c r="H935">
        <f>LN(heatingOilData!I936/heatingOilData!I935)</f>
        <v>-4.6240311390286877E-3</v>
      </c>
      <c r="I935">
        <f>LN(heatingOilData!J936/heatingOilData!J935)</f>
        <v>-4.6037568980594008E-3</v>
      </c>
      <c r="J935">
        <f>LN(heatingOilData!K936/heatingOilData!K935)</f>
        <v>-4.5836596676580403E-3</v>
      </c>
    </row>
    <row r="936" spans="1:10" x14ac:dyDescent="0.3">
      <c r="A936">
        <f>LN(heatingOilData!B937/heatingOilData!B936)</f>
        <v>4.0404095370049058E-3</v>
      </c>
      <c r="B936">
        <f>LN(heatingOilData!C937/heatingOilData!C936)</f>
        <v>4.6393031481968524E-3</v>
      </c>
      <c r="C936">
        <f>LN(heatingOilData!D937/heatingOilData!D936)</f>
        <v>5.6644537999036579E-3</v>
      </c>
      <c r="D936">
        <f>LN(heatingOilData!E937/heatingOilData!E936)</f>
        <v>6.6726226222527992E-3</v>
      </c>
      <c r="E936">
        <f>LN(heatingOilData!F937/heatingOilData!F936)</f>
        <v>7.6780019616827233E-3</v>
      </c>
      <c r="F936">
        <f>LN(heatingOilData!G937/heatingOilData!G936)</f>
        <v>8.7508762325800779E-3</v>
      </c>
      <c r="G936">
        <f>LN(heatingOilData!H937/heatingOilData!H936)</f>
        <v>9.8609323198987145E-3</v>
      </c>
      <c r="H936">
        <f>LN(heatingOilData!I937/heatingOilData!I936)</f>
        <v>9.8825883924954349E-3</v>
      </c>
      <c r="I936">
        <f>LN(heatingOilData!J937/heatingOilData!J936)</f>
        <v>9.8393709520044649E-3</v>
      </c>
      <c r="J936">
        <f>LN(heatingOilData!K937/heatingOilData!K936)</f>
        <v>1.087913253852207E-2</v>
      </c>
    </row>
    <row r="937" spans="1:10" x14ac:dyDescent="0.3">
      <c r="A937">
        <f>LN(heatingOilData!B938/heatingOilData!B937)</f>
        <v>-5.9474422961267931E-3</v>
      </c>
      <c r="B937">
        <f>LN(heatingOilData!C938/heatingOilData!C937)</f>
        <v>-9.2614037645566622E-4</v>
      </c>
      <c r="C937">
        <f>LN(heatingOilData!D938/heatingOilData!D937)</f>
        <v>2.2591212114606992E-4</v>
      </c>
      <c r="D937">
        <f>LN(heatingOilData!E938/heatingOilData!E937)</f>
        <v>2.2165576949891786E-4</v>
      </c>
      <c r="E937">
        <f>LN(heatingOilData!F938/heatingOilData!F937)</f>
        <v>2.1850759400847015E-4</v>
      </c>
      <c r="F937">
        <f>LN(heatingOilData!G938/heatingOilData!G937)</f>
        <v>1.3060515570060438E-3</v>
      </c>
      <c r="G937">
        <f>LN(heatingOilData!H938/heatingOilData!H937)</f>
        <v>1.3074745815525484E-3</v>
      </c>
      <c r="H937">
        <f>LN(heatingOilData!I938/heatingOilData!I937)</f>
        <v>1.3103299538071603E-3</v>
      </c>
      <c r="I937">
        <f>LN(heatingOilData!J938/heatingOilData!J937)</f>
        <v>2.1755683758173952E-4</v>
      </c>
      <c r="J937">
        <f>LN(heatingOilData!K938/heatingOilData!K937)</f>
        <v>2.1637996405967201E-4</v>
      </c>
    </row>
    <row r="938" spans="1:10" x14ac:dyDescent="0.3">
      <c r="A938">
        <f>LN(heatingOilData!B939/heatingOilData!B938)</f>
        <v>1.1388023427565742E-2</v>
      </c>
      <c r="B938">
        <f>LN(heatingOilData!C939/heatingOilData!C938)</f>
        <v>1.3117205681235566E-2</v>
      </c>
      <c r="C938">
        <f>LN(heatingOilData!D939/heatingOilData!D938)</f>
        <v>1.2793351459909542E-2</v>
      </c>
      <c r="D938">
        <f>LN(heatingOilData!E939/heatingOilData!E938)</f>
        <v>1.364758140483165E-2</v>
      </c>
      <c r="E938">
        <f>LN(heatingOilData!F939/heatingOilData!F938)</f>
        <v>1.2376664338679325E-2</v>
      </c>
      <c r="F938">
        <f>LN(heatingOilData!G939/heatingOilData!G938)</f>
        <v>1.1248225884356762E-2</v>
      </c>
      <c r="G938">
        <f>LN(heatingOilData!H939/heatingOilData!H938)</f>
        <v>1.0183166752341313E-2</v>
      </c>
      <c r="H938">
        <f>LN(heatingOilData!I939/heatingOilData!I938)</f>
        <v>1.020527801782958E-2</v>
      </c>
      <c r="I938">
        <f>LN(heatingOilData!J939/heatingOilData!J938)</f>
        <v>1.0172147011554096E-2</v>
      </c>
      <c r="J938">
        <f>LN(heatingOilData!K939/heatingOilData!K938)</f>
        <v>9.0459371960022409E-3</v>
      </c>
    </row>
    <row r="939" spans="1:10" x14ac:dyDescent="0.3">
      <c r="A939">
        <f>LN(heatingOilData!B940/heatingOilData!B939)</f>
        <v>-1.3537791364058206E-2</v>
      </c>
      <c r="B939">
        <f>LN(heatingOilData!C940/heatingOilData!C939)</f>
        <v>-1.6365468398113481E-2</v>
      </c>
      <c r="C939">
        <f>LN(heatingOilData!D940/heatingOilData!D939)</f>
        <v>-1.4828400211988184E-2</v>
      </c>
      <c r="D939">
        <f>LN(heatingOilData!E940/heatingOilData!E939)</f>
        <v>-1.2318677554777885E-2</v>
      </c>
      <c r="E939">
        <f>LN(heatingOilData!F940/heatingOilData!F939)</f>
        <v>-1.1066620483197597E-2</v>
      </c>
      <c r="F939">
        <f>LN(heatingOilData!G940/heatingOilData!G939)</f>
        <v>-1.1030716367458015E-2</v>
      </c>
      <c r="G939">
        <f>LN(heatingOilData!H940/heatingOilData!H939)</f>
        <v>-1.1054626502482326E-2</v>
      </c>
      <c r="H939">
        <f>LN(heatingOilData!I940/heatingOilData!I939)</f>
        <v>-1.1078640518758485E-2</v>
      </c>
      <c r="I939">
        <f>LN(heatingOilData!J940/heatingOilData!J939)</f>
        <v>-1.1042658491988615E-2</v>
      </c>
      <c r="J939">
        <f>LN(heatingOilData!K940/heatingOilData!K939)</f>
        <v>-1.0995044472507737E-2</v>
      </c>
    </row>
    <row r="940" spans="1:10" x14ac:dyDescent="0.3">
      <c r="A940">
        <f>LN(heatingOilData!B941/heatingOilData!B940)</f>
        <v>-2.1543993970263254E-3</v>
      </c>
      <c r="B940">
        <f>LN(heatingOilData!C941/heatingOilData!C940)</f>
        <v>-1.8608984202438839E-3</v>
      </c>
      <c r="C940">
        <f>LN(heatingOilData!D941/heatingOilData!D940)</f>
        <v>-2.9468456097826814E-3</v>
      </c>
      <c r="D940">
        <f>LN(heatingOilData!E941/heatingOilData!E940)</f>
        <v>-3.9920212695374498E-3</v>
      </c>
      <c r="E940">
        <f>LN(heatingOilData!F941/heatingOilData!F940)</f>
        <v>-3.9352914800551931E-3</v>
      </c>
      <c r="F940">
        <f>LN(heatingOilData!G941/heatingOilData!G940)</f>
        <v>-3.9224282148962262E-3</v>
      </c>
      <c r="G940">
        <f>LN(heatingOilData!H941/heatingOilData!H940)</f>
        <v>-3.9309943610108889E-3</v>
      </c>
      <c r="H940">
        <f>LN(heatingOilData!I941/heatingOilData!I940)</f>
        <v>-3.9395980040802031E-3</v>
      </c>
      <c r="I940">
        <f>LN(heatingOilData!J941/heatingOilData!J940)</f>
        <v>-3.9267066161717519E-3</v>
      </c>
      <c r="J940">
        <f>LN(heatingOilData!K941/heatingOilData!K940)</f>
        <v>-3.909648768033144E-3</v>
      </c>
    </row>
    <row r="941" spans="1:10" x14ac:dyDescent="0.3">
      <c r="A941">
        <f>LN(heatingOilData!B942/heatingOilData!B941)</f>
        <v>3.1104224143925518E-3</v>
      </c>
      <c r="B941">
        <f>LN(heatingOilData!C942/heatingOilData!C941)</f>
        <v>8.5777737025253802E-3</v>
      </c>
      <c r="C941">
        <f>LN(heatingOilData!D942/heatingOilData!D941)</f>
        <v>8.3644660840929853E-3</v>
      </c>
      <c r="D941">
        <f>LN(heatingOilData!E942/heatingOilData!E941)</f>
        <v>8.1886039055526823E-3</v>
      </c>
      <c r="E941">
        <f>LN(heatingOilData!F942/heatingOilData!F941)</f>
        <v>8.0724775662423739E-3</v>
      </c>
      <c r="F941">
        <f>LN(heatingOilData!G942/heatingOilData!G941)</f>
        <v>8.0461453987583538E-3</v>
      </c>
      <c r="G941">
        <f>LN(heatingOilData!H942/heatingOilData!H941)</f>
        <v>9.1483975006991687E-3</v>
      </c>
      <c r="H941">
        <f>LN(heatingOilData!I942/heatingOilData!I941)</f>
        <v>1.0254262427485112E-2</v>
      </c>
      <c r="I941">
        <f>LN(heatingOilData!J942/heatingOilData!J941)</f>
        <v>1.0220813124704279E-2</v>
      </c>
      <c r="J941">
        <f>LN(heatingOilData!K942/heatingOilData!K941)</f>
        <v>1.0176552044594868E-2</v>
      </c>
    </row>
    <row r="942" spans="1:10" x14ac:dyDescent="0.3">
      <c r="A942">
        <f>LN(heatingOilData!B943/heatingOilData!B942)</f>
        <v>5.954525155982807E-3</v>
      </c>
      <c r="B942">
        <f>LN(heatingOilData!C943/heatingOilData!C942)</f>
        <v>1.8450189735692967E-3</v>
      </c>
      <c r="C942">
        <f>LN(heatingOilData!D943/heatingOilData!D942)</f>
        <v>4.9404996067741206E-3</v>
      </c>
      <c r="D942">
        <f>LN(heatingOilData!E943/heatingOilData!E942)</f>
        <v>4.8373005494777039E-3</v>
      </c>
      <c r="E942">
        <f>LN(heatingOilData!F943/heatingOilData!F942)</f>
        <v>5.8498704359591577E-3</v>
      </c>
      <c r="F942">
        <f>LN(heatingOilData!G943/heatingOilData!G942)</f>
        <v>6.9069991835958942E-3</v>
      </c>
      <c r="G942">
        <f>LN(heatingOilData!H943/heatingOilData!H942)</f>
        <v>7.9905403016351899E-3</v>
      </c>
      <c r="H942">
        <f>LN(heatingOilData!I943/heatingOilData!I942)</f>
        <v>9.0752567546678164E-3</v>
      </c>
      <c r="I942">
        <f>LN(heatingOilData!J943/heatingOilData!J942)</f>
        <v>9.0459371960022409E-3</v>
      </c>
      <c r="J942">
        <f>LN(heatingOilData!K943/heatingOilData!K942)</f>
        <v>1.0074032255203931E-2</v>
      </c>
    </row>
    <row r="943" spans="1:10" x14ac:dyDescent="0.3">
      <c r="A943">
        <f>LN(heatingOilData!B944/heatingOilData!B943)</f>
        <v>-1.3147075942809708E-2</v>
      </c>
      <c r="B943">
        <f>LN(heatingOilData!C944/heatingOilData!C943)</f>
        <v>-1.2987195526811079E-2</v>
      </c>
      <c r="C943">
        <f>LN(heatingOilData!D944/heatingOilData!D943)</f>
        <v>-1.6943814372912907E-2</v>
      </c>
      <c r="D943">
        <f>LN(heatingOilData!E944/heatingOilData!E943)</f>
        <v>-2.2178775585964781E-2</v>
      </c>
      <c r="E943">
        <f>LN(heatingOilData!F944/heatingOilData!F943)</f>
        <v>-3.1825356839219873E-2</v>
      </c>
      <c r="F943">
        <f>LN(heatingOilData!G944/heatingOilData!G943)</f>
        <v>-3.6136637498534172E-2</v>
      </c>
      <c r="G943">
        <f>LN(heatingOilData!H944/heatingOilData!H943)</f>
        <v>-3.6136637498534172E-2</v>
      </c>
      <c r="H943">
        <f>LN(heatingOilData!I944/heatingOilData!I943)</f>
        <v>-3.2796992849412399E-2</v>
      </c>
      <c r="I943">
        <f>LN(heatingOilData!J944/heatingOilData!J943)</f>
        <v>-3.0476890794317257E-2</v>
      </c>
      <c r="J943">
        <f>LN(heatingOilData!K944/heatingOilData!K943)</f>
        <v>-2.2647360695010763E-2</v>
      </c>
    </row>
    <row r="944" spans="1:10" x14ac:dyDescent="0.3">
      <c r="A944">
        <f>LN(heatingOilData!B945/heatingOilData!B944)</f>
        <v>1.5992702714825422E-2</v>
      </c>
      <c r="B944">
        <f>LN(heatingOilData!C945/heatingOilData!C944)</f>
        <v>1.4138606131852976E-2</v>
      </c>
      <c r="C944">
        <f>LN(heatingOilData!D945/heatingOilData!D944)</f>
        <v>1.4925650216675574E-2</v>
      </c>
      <c r="D944">
        <f>LN(heatingOilData!E945/heatingOilData!E944)</f>
        <v>1.4693051506549815E-2</v>
      </c>
      <c r="E944">
        <f>LN(heatingOilData!F945/heatingOilData!F944)</f>
        <v>1.3512222419528574E-2</v>
      </c>
      <c r="F944">
        <f>LN(heatingOilData!G945/heatingOilData!G944)</f>
        <v>1.3512222419528574E-2</v>
      </c>
      <c r="G944">
        <f>LN(heatingOilData!H945/heatingOilData!H944)</f>
        <v>1.3512222419528574E-2</v>
      </c>
      <c r="H944">
        <f>LN(heatingOilData!I945/heatingOilData!I944)</f>
        <v>1.3467473667259481E-2</v>
      </c>
      <c r="I944">
        <f>LN(heatingOilData!J945/heatingOilData!J944)</f>
        <v>1.3393547454554035E-2</v>
      </c>
      <c r="J944">
        <f>LN(heatingOilData!K945/heatingOilData!K944)</f>
        <v>1.3219392853363356E-2</v>
      </c>
    </row>
    <row r="945" spans="1:10" x14ac:dyDescent="0.3">
      <c r="A945">
        <f>LN(heatingOilData!B946/heatingOilData!B945)</f>
        <v>-8.0837339869085766E-3</v>
      </c>
      <c r="B945">
        <f>LN(heatingOilData!C946/heatingOilData!C945)</f>
        <v>-7.160210750390741E-3</v>
      </c>
      <c r="C945">
        <f>LN(heatingOilData!D946/heatingOilData!D945)</f>
        <v>-8.1136347741696639E-3</v>
      </c>
      <c r="D945">
        <f>LN(heatingOilData!E946/heatingOilData!E945)</f>
        <v>-9.1020719419759033E-3</v>
      </c>
      <c r="E945">
        <f>LN(heatingOilData!F946/heatingOilData!F945)</f>
        <v>-9.0618367920529928E-3</v>
      </c>
      <c r="F945">
        <f>LN(heatingOilData!G946/heatingOilData!G945)</f>
        <v>-1.017257777040699E-2</v>
      </c>
      <c r="G945">
        <f>LN(heatingOilData!H946/heatingOilData!H945)</f>
        <v>-1.1284553866304888E-2</v>
      </c>
      <c r="H945">
        <f>LN(heatingOilData!I946/heatingOilData!I945)</f>
        <v>-1.1247224087347589E-2</v>
      </c>
      <c r="I945">
        <f>LN(heatingOilData!J946/heatingOilData!J945)</f>
        <v>-1.1185553623090819E-2</v>
      </c>
      <c r="J945">
        <f>LN(heatingOilData!K946/heatingOilData!K945)</f>
        <v>-1.1040267998895438E-2</v>
      </c>
    </row>
    <row r="946" spans="1:10" x14ac:dyDescent="0.3">
      <c r="A946">
        <f>LN(heatingOilData!B947/heatingOilData!B946)</f>
        <v>1.1393429679524242E-2</v>
      </c>
      <c r="B946">
        <f>LN(heatingOilData!C947/heatingOilData!C946)</f>
        <v>1.0835840893664727E-2</v>
      </c>
      <c r="C946">
        <f>LN(heatingOilData!D947/heatingOilData!D946)</f>
        <v>9.4595299975248053E-3</v>
      </c>
      <c r="D946">
        <f>LN(heatingOilData!E947/heatingOilData!E946)</f>
        <v>8.2177031025545064E-3</v>
      </c>
      <c r="E946">
        <f>LN(heatingOilData!F947/heatingOilData!F946)</f>
        <v>7.0796755880617682E-3</v>
      </c>
      <c r="F946">
        <f>LN(heatingOilData!G947/heatingOilData!G946)</f>
        <v>5.983397352310257E-3</v>
      </c>
      <c r="G946">
        <f>LN(heatingOilData!H947/heatingOilData!H946)</f>
        <v>5.9900345493307432E-3</v>
      </c>
      <c r="H946">
        <f>LN(heatingOilData!I947/heatingOilData!I946)</f>
        <v>5.9701669865037544E-3</v>
      </c>
      <c r="I946">
        <f>LN(heatingOilData!J947/heatingOilData!J946)</f>
        <v>5.9373456442261404E-3</v>
      </c>
      <c r="J946">
        <f>LN(heatingOilData!K947/heatingOilData!K946)</f>
        <v>5.8600276212229362E-3</v>
      </c>
    </row>
    <row r="947" spans="1:10" x14ac:dyDescent="0.3">
      <c r="A947">
        <f>LN(heatingOilData!B948/heatingOilData!B947)</f>
        <v>-3.433298440532434E-2</v>
      </c>
      <c r="B947">
        <f>LN(heatingOilData!C948/heatingOilData!C947)</f>
        <v>-2.9081961121469414E-2</v>
      </c>
      <c r="C947">
        <f>LN(heatingOilData!D948/heatingOilData!D947)</f>
        <v>-2.4967252407584659E-2</v>
      </c>
      <c r="D947">
        <f>LN(heatingOilData!E948/heatingOilData!E947)</f>
        <v>-2.1236966683610241E-2</v>
      </c>
      <c r="E947">
        <f>LN(heatingOilData!F948/heatingOilData!F947)</f>
        <v>-1.8916776391733697E-2</v>
      </c>
      <c r="F947">
        <f>LN(heatingOilData!G948/heatingOilData!G947)</f>
        <v>-1.7833731669340738E-2</v>
      </c>
      <c r="G947">
        <f>LN(heatingOilData!H948/heatingOilData!H947)</f>
        <v>-1.6728392770463282E-2</v>
      </c>
      <c r="H947">
        <f>LN(heatingOilData!I948/heatingOilData!I947)</f>
        <v>-1.5552413007484884E-2</v>
      </c>
      <c r="I947">
        <f>LN(heatingOilData!J948/heatingOilData!J947)</f>
        <v>-1.5466503623962491E-2</v>
      </c>
      <c r="J947">
        <f>LN(heatingOilData!K948/heatingOilData!K947)</f>
        <v>-1.5264142853624487E-2</v>
      </c>
    </row>
    <row r="948" spans="1:10" x14ac:dyDescent="0.3">
      <c r="A948">
        <f>LN(heatingOilData!B949/heatingOilData!B948)</f>
        <v>-3.7073532941260146E-2</v>
      </c>
      <c r="B948">
        <f>LN(heatingOilData!C949/heatingOilData!C948)</f>
        <v>-3.4585579649779909E-2</v>
      </c>
      <c r="C948">
        <f>LN(heatingOilData!D949/heatingOilData!D948)</f>
        <v>-3.2468109466813971E-2</v>
      </c>
      <c r="D948">
        <f>LN(heatingOilData!E949/heatingOilData!E948)</f>
        <v>-2.9579136835999786E-2</v>
      </c>
      <c r="E948">
        <f>LN(heatingOilData!F949/heatingOilData!F948)</f>
        <v>-2.8254328790969389E-2</v>
      </c>
      <c r="F948">
        <f>LN(heatingOilData!G949/heatingOilData!G948)</f>
        <v>-2.7130354299257073E-2</v>
      </c>
      <c r="G948">
        <f>LN(heatingOilData!H949/heatingOilData!H948)</f>
        <v>-2.5975486403260677E-2</v>
      </c>
      <c r="H948">
        <f>LN(heatingOilData!I949/heatingOilData!I948)</f>
        <v>-2.4709406282661016E-2</v>
      </c>
      <c r="I948">
        <f>LN(heatingOilData!J949/heatingOilData!J948)</f>
        <v>-2.3429771921524043E-2</v>
      </c>
      <c r="J948">
        <f>LN(heatingOilData!K949/heatingOilData!K948)</f>
        <v>-2.1993555621206362E-2</v>
      </c>
    </row>
    <row r="949" spans="1:10" x14ac:dyDescent="0.3">
      <c r="A949">
        <f>LN(heatingOilData!B950/heatingOilData!B949)</f>
        <v>-2.0299423362371972E-3</v>
      </c>
      <c r="B949">
        <f>LN(heatingOilData!C950/heatingOilData!C949)</f>
        <v>-1.2226435072399018E-3</v>
      </c>
      <c r="C949">
        <f>LN(heatingOilData!D950/heatingOilData!D949)</f>
        <v>-1.1877896633452072E-3</v>
      </c>
      <c r="D949">
        <f>LN(heatingOilData!E950/heatingOilData!E949)</f>
        <v>-1.1642800244059121E-3</v>
      </c>
      <c r="E949">
        <f>LN(heatingOilData!F950/heatingOilData!F949)</f>
        <v>0</v>
      </c>
      <c r="F949">
        <f>LN(heatingOilData!G950/heatingOilData!G949)</f>
        <v>0</v>
      </c>
      <c r="G949">
        <f>LN(heatingOilData!H950/heatingOilData!H949)</f>
        <v>1.1535357144850499E-3</v>
      </c>
      <c r="H949">
        <f>LN(heatingOilData!I950/heatingOilData!I949)</f>
        <v>1.1469206441321413E-3</v>
      </c>
      <c r="I949">
        <f>LN(heatingOilData!J950/heatingOilData!J949)</f>
        <v>2.276868014596283E-3</v>
      </c>
      <c r="J949">
        <f>LN(heatingOilData!K950/heatingOilData!K949)</f>
        <v>2.2436625970421349E-3</v>
      </c>
    </row>
    <row r="950" spans="1:10" x14ac:dyDescent="0.3">
      <c r="A950">
        <f>LN(heatingOilData!B951/heatingOilData!B950)</f>
        <v>-1.9751828484860859E-2</v>
      </c>
      <c r="B950">
        <f>LN(heatingOilData!C951/heatingOilData!C950)</f>
        <v>-1.5534771784702021E-2</v>
      </c>
      <c r="C950">
        <f>LN(heatingOilData!D951/heatingOilData!D950)</f>
        <v>-1.5088299651201996E-2</v>
      </c>
      <c r="D950">
        <f>LN(heatingOilData!E951/heatingOilData!E950)</f>
        <v>-1.4787266278100545E-2</v>
      </c>
      <c r="E950">
        <f>LN(heatingOilData!F951/heatingOilData!F950)</f>
        <v>-1.4666774379204404E-2</v>
      </c>
      <c r="F950">
        <f>LN(heatingOilData!G951/heatingOilData!G950)</f>
        <v>-1.349485346692288E-2</v>
      </c>
      <c r="G950">
        <f>LN(heatingOilData!H951/heatingOilData!H950)</f>
        <v>-1.3463527418549316E-2</v>
      </c>
      <c r="H950">
        <f>LN(heatingOilData!I951/heatingOilData!I950)</f>
        <v>-1.3385844919953928E-2</v>
      </c>
      <c r="I950">
        <f>LN(heatingOilData!J951/heatingOilData!J950)</f>
        <v>-1.3278583382459404E-2</v>
      </c>
      <c r="J950">
        <f>LN(heatingOilData!K951/heatingOilData!K950)</f>
        <v>-1.3083877149907188E-2</v>
      </c>
    </row>
    <row r="951" spans="1:10" x14ac:dyDescent="0.3">
      <c r="A951">
        <f>LN(heatingOilData!B952/heatingOilData!B951)</f>
        <v>-2.5910092125774653E-4</v>
      </c>
      <c r="B951">
        <f>LN(heatingOilData!C952/heatingOilData!C951)</f>
        <v>-3.7345991370681848E-3</v>
      </c>
      <c r="C951">
        <f>LN(heatingOilData!D952/heatingOilData!D951)</f>
        <v>-3.626258053228703E-3</v>
      </c>
      <c r="D951">
        <f>LN(heatingOilData!E952/heatingOilData!E951)</f>
        <v>-3.5532431083541544E-3</v>
      </c>
      <c r="E951">
        <f>LN(heatingOilData!F952/heatingOilData!F951)</f>
        <v>-2.3479700854979789E-3</v>
      </c>
      <c r="F951">
        <f>LN(heatingOilData!G952/heatingOilData!G951)</f>
        <v>-2.3452168347483935E-3</v>
      </c>
      <c r="G951">
        <f>LN(heatingOilData!H952/heatingOilData!H951)</f>
        <v>-1.169180537723889E-3</v>
      </c>
      <c r="H951">
        <f>LN(heatingOilData!I952/heatingOilData!I951)</f>
        <v>0</v>
      </c>
      <c r="I951">
        <f>LN(heatingOilData!J952/heatingOilData!J951)</f>
        <v>0</v>
      </c>
      <c r="J951">
        <f>LN(heatingOilData!K952/heatingOilData!K951)</f>
        <v>0</v>
      </c>
    </row>
    <row r="952" spans="1:10" x14ac:dyDescent="0.3">
      <c r="A952">
        <f>LN(heatingOilData!B953/heatingOilData!B952)</f>
        <v>-1.120532896944181E-2</v>
      </c>
      <c r="B952">
        <f>LN(heatingOilData!C953/heatingOilData!C952)</f>
        <v>-1.1540519452071988E-2</v>
      </c>
      <c r="C952">
        <f>LN(heatingOilData!D953/heatingOilData!D952)</f>
        <v>-1.1203234566514456E-2</v>
      </c>
      <c r="D952">
        <f>LN(heatingOilData!E953/heatingOilData!E952)</f>
        <v>-1.0976010930931569E-2</v>
      </c>
      <c r="E952">
        <f>LN(heatingOilData!F953/heatingOilData!F952)</f>
        <v>-1.0872241342636695E-2</v>
      </c>
      <c r="F952">
        <f>LN(heatingOilData!G953/heatingOilData!G952)</f>
        <v>-1.0859407944197017E-2</v>
      </c>
      <c r="G952">
        <f>LN(heatingOilData!H953/heatingOilData!H952)</f>
        <v>-1.0821088888964714E-2</v>
      </c>
      <c r="H952">
        <f>LN(heatingOilData!I953/heatingOilData!I952)</f>
        <v>-1.0745256388195613E-2</v>
      </c>
      <c r="I952">
        <f>LN(heatingOilData!J953/heatingOilData!J952)</f>
        <v>-1.0658117573790172E-2</v>
      </c>
      <c r="J952">
        <f>LN(heatingOilData!K953/heatingOilData!K952)</f>
        <v>-1.0499982338005384E-2</v>
      </c>
    </row>
    <row r="953" spans="1:10" x14ac:dyDescent="0.3">
      <c r="A953">
        <f>LN(heatingOilData!B954/heatingOilData!B953)</f>
        <v>0</v>
      </c>
      <c r="B953">
        <f>LN(heatingOilData!C954/heatingOilData!C953)</f>
        <v>-2.526529893749498E-3</v>
      </c>
      <c r="C953">
        <f>LN(heatingOilData!D954/heatingOilData!D953)</f>
        <v>-3.6805341511251207E-3</v>
      </c>
      <c r="D953">
        <f>LN(heatingOilData!E954/heatingOilData!E953)</f>
        <v>-3.6053398024493244E-3</v>
      </c>
      <c r="E953">
        <f>LN(heatingOilData!F954/heatingOilData!F953)</f>
        <v>-3.5710072467831306E-3</v>
      </c>
      <c r="F953">
        <f>LN(heatingOilData!G954/heatingOilData!G953)</f>
        <v>-2.3764269738998619E-3</v>
      </c>
      <c r="G953">
        <f>LN(heatingOilData!H954/heatingOilData!H953)</f>
        <v>-1.1832920561847557E-3</v>
      </c>
      <c r="H953">
        <f>LN(heatingOilData!I954/heatingOilData!I953)</f>
        <v>0</v>
      </c>
      <c r="I953">
        <f>LN(heatingOilData!J954/heatingOilData!J953)</f>
        <v>0</v>
      </c>
      <c r="J953">
        <f>LN(heatingOilData!K954/heatingOilData!K953)</f>
        <v>0</v>
      </c>
    </row>
    <row r="954" spans="1:10" x14ac:dyDescent="0.3">
      <c r="A954">
        <f>LN(heatingOilData!B955/heatingOilData!B954)</f>
        <v>2.4845998586530804E-2</v>
      </c>
      <c r="B954">
        <f>LN(heatingOilData!C955/heatingOilData!C954)</f>
        <v>1.9291591644042948E-2</v>
      </c>
      <c r="C954">
        <f>LN(heatingOilData!D955/heatingOilData!D954)</f>
        <v>1.6335850289341064E-2</v>
      </c>
      <c r="D954">
        <f>LN(heatingOilData!E955/heatingOilData!E954)</f>
        <v>1.3631683045673592E-2</v>
      </c>
      <c r="E954">
        <f>LN(heatingOilData!F955/heatingOilData!F954)</f>
        <v>1.2325351574685145E-2</v>
      </c>
      <c r="F954">
        <f>LN(heatingOilData!G955/heatingOilData!G954)</f>
        <v>1.1120426913345707E-2</v>
      </c>
      <c r="G954">
        <f>LN(heatingOilData!H955/heatingOilData!H954)</f>
        <v>9.8964049918359772E-3</v>
      </c>
      <c r="H954">
        <f>LN(heatingOilData!I955/heatingOilData!I954)</f>
        <v>8.6519889649310702E-3</v>
      </c>
      <c r="I954">
        <f>LN(heatingOilData!J955/heatingOilData!J954)</f>
        <v>8.5817527719747981E-3</v>
      </c>
      <c r="J954">
        <f>LN(heatingOilData!K955/heatingOilData!K954)</f>
        <v>8.4542946147123828E-3</v>
      </c>
    </row>
    <row r="955" spans="1:10" x14ac:dyDescent="0.3">
      <c r="A955">
        <f>LN(heatingOilData!B956/heatingOilData!B955)</f>
        <v>-3.6443387401359821E-2</v>
      </c>
      <c r="B955">
        <f>LN(heatingOilData!C956/heatingOilData!C955)</f>
        <v>-3.6643392138980803E-2</v>
      </c>
      <c r="C955">
        <f>LN(heatingOilData!D956/heatingOilData!D955)</f>
        <v>-3.5696097573882625E-2</v>
      </c>
      <c r="D955">
        <f>LN(heatingOilData!E956/heatingOilData!E955)</f>
        <v>-3.5048904694516256E-2</v>
      </c>
      <c r="E955">
        <f>LN(heatingOilData!F956/heatingOilData!F955)</f>
        <v>-3.4754846053048537E-2</v>
      </c>
      <c r="F955">
        <f>LN(heatingOilData!G956/heatingOilData!G955)</f>
        <v>-3.4713240031933976E-2</v>
      </c>
      <c r="G955">
        <f>LN(heatingOilData!H956/heatingOilData!H955)</f>
        <v>-3.3376161156998152E-2</v>
      </c>
      <c r="H955">
        <f>LN(heatingOilData!I956/heatingOilData!I955)</f>
        <v>-3.3139127128807296E-2</v>
      </c>
      <c r="I955">
        <f>LN(heatingOilData!J956/heatingOilData!J955)</f>
        <v>-3.2866808080352104E-2</v>
      </c>
      <c r="J955">
        <f>LN(heatingOilData!K956/heatingOilData!K955)</f>
        <v>-3.2372769111803049E-2</v>
      </c>
    </row>
    <row r="956" spans="1:10" x14ac:dyDescent="0.3">
      <c r="A956">
        <f>LN(heatingOilData!B957/heatingOilData!B956)</f>
        <v>7.9501792977689769E-4</v>
      </c>
      <c r="B956">
        <f>LN(heatingOilData!C957/heatingOilData!C956)</f>
        <v>0</v>
      </c>
      <c r="C956">
        <f>LN(heatingOilData!D957/heatingOilData!D956)</f>
        <v>0</v>
      </c>
      <c r="D956">
        <f>LN(heatingOilData!E957/heatingOilData!E956)</f>
        <v>1.2292564547299115E-3</v>
      </c>
      <c r="E956">
        <f>LN(heatingOilData!F957/heatingOilData!F956)</f>
        <v>2.436054797881121E-3</v>
      </c>
      <c r="F956">
        <f>LN(heatingOilData!G957/heatingOilData!G956)</f>
        <v>2.4330912246416508E-3</v>
      </c>
      <c r="G956">
        <f>LN(heatingOilData!H957/heatingOilData!H956)</f>
        <v>2.4213086890103454E-3</v>
      </c>
      <c r="H956">
        <f>LN(heatingOilData!I957/heatingOilData!I956)</f>
        <v>2.4038473113944595E-3</v>
      </c>
      <c r="I956">
        <f>LN(heatingOilData!J957/heatingOilData!J956)</f>
        <v>2.3837913552761975E-3</v>
      </c>
      <c r="J956">
        <f>LN(heatingOilData!K957/heatingOilData!K956)</f>
        <v>2.3474189183051129E-3</v>
      </c>
    </row>
    <row r="957" spans="1:10" x14ac:dyDescent="0.3">
      <c r="A957">
        <f>LN(heatingOilData!B958/heatingOilData!B957)</f>
        <v>3.6925671982706215E-2</v>
      </c>
      <c r="B957">
        <f>LN(heatingOilData!C958/heatingOilData!C957)</f>
        <v>3.1917602968304946E-2</v>
      </c>
      <c r="C957">
        <f>LN(heatingOilData!D958/heatingOilData!D957)</f>
        <v>2.8658087694969889E-2</v>
      </c>
      <c r="D957">
        <f>LN(heatingOilData!E958/heatingOilData!E957)</f>
        <v>2.5710851125833892E-2</v>
      </c>
      <c r="E957">
        <f>LN(heatingOilData!F958/heatingOilData!F957)</f>
        <v>2.3089048772364815E-2</v>
      </c>
      <c r="F957">
        <f>LN(heatingOilData!G958/heatingOilData!G957)</f>
        <v>2.187324315147509E-2</v>
      </c>
      <c r="G957">
        <f>LN(heatingOilData!H958/heatingOilData!H957)</f>
        <v>2.058473832470694E-2</v>
      </c>
      <c r="H957">
        <f>LN(heatingOilData!I958/heatingOilData!I957)</f>
        <v>1.9261087662258428E-2</v>
      </c>
      <c r="I957">
        <f>LN(heatingOilData!J958/heatingOilData!J957)</f>
        <v>1.7933467873476019E-2</v>
      </c>
      <c r="J957">
        <f>LN(heatingOilData!K958/heatingOilData!K957)</f>
        <v>1.6510083193702688E-2</v>
      </c>
    </row>
    <row r="958" spans="1:10" x14ac:dyDescent="0.3">
      <c r="A958">
        <f>LN(heatingOilData!B959/heatingOilData!B958)</f>
        <v>-1.6214484691519648E-2</v>
      </c>
      <c r="B958">
        <f>LN(heatingOilData!C959/heatingOilData!C958)</f>
        <v>-1.2039272579617824E-2</v>
      </c>
      <c r="C958">
        <f>LN(heatingOilData!D959/heatingOilData!D958)</f>
        <v>-1.1759077193118956E-2</v>
      </c>
      <c r="D958">
        <f>LN(heatingOilData!E959/heatingOilData!E958)</f>
        <v>-1.1560822401075858E-2</v>
      </c>
      <c r="E958">
        <f>LN(heatingOilData!F959/heatingOilData!F958)</f>
        <v>-1.1477887844686977E-2</v>
      </c>
      <c r="F958">
        <f>LN(heatingOilData!G959/heatingOilData!G958)</f>
        <v>-1.1477887844686977E-2</v>
      </c>
      <c r="G958">
        <f>LN(heatingOilData!H959/heatingOilData!H958)</f>
        <v>-1.1436865190946287E-2</v>
      </c>
      <c r="H958">
        <f>LN(heatingOilData!I959/heatingOilData!I958)</f>
        <v>-1.1369141882623199E-2</v>
      </c>
      <c r="I958">
        <f>LN(heatingOilData!J959/heatingOilData!J958)</f>
        <v>-1.1288925154807544E-2</v>
      </c>
      <c r="J958">
        <f>LN(heatingOilData!K959/heatingOilData!K958)</f>
        <v>-1.1131840368844181E-2</v>
      </c>
    </row>
    <row r="959" spans="1:10" x14ac:dyDescent="0.3">
      <c r="A959">
        <f>LN(heatingOilData!B960/heatingOilData!B959)</f>
        <v>2.8501120472105633E-3</v>
      </c>
      <c r="B959">
        <f>LN(heatingOilData!C960/heatingOilData!C959)</f>
        <v>4.029217236493448E-3</v>
      </c>
      <c r="C959">
        <f>LN(heatingOilData!D960/heatingOilData!D959)</f>
        <v>3.9350764009912186E-3</v>
      </c>
      <c r="D959">
        <f>LN(heatingOilData!E960/heatingOilData!E959)</f>
        <v>3.8684767779203319E-3</v>
      </c>
      <c r="E959">
        <f>LN(heatingOilData!F960/heatingOilData!F959)</f>
        <v>3.8406192191879659E-3</v>
      </c>
      <c r="F959">
        <f>LN(heatingOilData!G960/heatingOilData!G959)</f>
        <v>5.037794029957081E-3</v>
      </c>
      <c r="G959">
        <f>LN(heatingOilData!H960/heatingOilData!H959)</f>
        <v>5.0197308703126657E-3</v>
      </c>
      <c r="H959">
        <f>LN(heatingOilData!I960/heatingOilData!I959)</f>
        <v>4.9899117437604192E-3</v>
      </c>
      <c r="I959">
        <f>LN(heatingOilData!J960/heatingOilData!J959)</f>
        <v>4.9545931246833949E-3</v>
      </c>
      <c r="J959">
        <f>LN(heatingOilData!K960/heatingOilData!K959)</f>
        <v>4.8854348652000081E-3</v>
      </c>
    </row>
    <row r="960" spans="1:10" x14ac:dyDescent="0.3">
      <c r="A960">
        <f>LN(heatingOilData!B961/heatingOilData!B960)</f>
        <v>1.3109042628878532E-2</v>
      </c>
      <c r="B960">
        <f>LN(heatingOilData!C961/heatingOilData!C960)</f>
        <v>1.1494379425735212E-2</v>
      </c>
      <c r="C960">
        <f>LN(heatingOilData!D961/heatingOilData!D960)</f>
        <v>1.1227845556820906E-2</v>
      </c>
      <c r="D960">
        <f>LN(heatingOilData!E961/heatingOilData!E960)</f>
        <v>9.8451989842568387E-3</v>
      </c>
      <c r="E960">
        <f>LN(heatingOilData!F961/heatingOilData!F960)</f>
        <v>9.7747827988096028E-3</v>
      </c>
      <c r="F960">
        <f>LN(heatingOilData!G961/heatingOilData!G960)</f>
        <v>8.5776079880404126E-3</v>
      </c>
      <c r="G960">
        <f>LN(heatingOilData!H961/heatingOilData!H960)</f>
        <v>8.5470605784583476E-3</v>
      </c>
      <c r="H960">
        <f>LN(heatingOilData!I961/heatingOilData!I960)</f>
        <v>8.4966288831357789E-3</v>
      </c>
      <c r="I960">
        <f>LN(heatingOilData!J961/heatingOilData!J960)</f>
        <v>8.4368909170684844E-3</v>
      </c>
      <c r="J960">
        <f>LN(heatingOilData!K961/heatingOilData!K960)</f>
        <v>8.3199000836544149E-3</v>
      </c>
    </row>
    <row r="961" spans="1:10" x14ac:dyDescent="0.3">
      <c r="A961">
        <f>LN(heatingOilData!B962/heatingOilData!B961)</f>
        <v>-9.4933362104337171E-3</v>
      </c>
      <c r="B961">
        <f>LN(heatingOilData!C962/heatingOilData!C961)</f>
        <v>-1.0238571148174782E-2</v>
      </c>
      <c r="C961">
        <f>LN(heatingOilData!D962/heatingOilData!D961)</f>
        <v>-1.0001303026013739E-2</v>
      </c>
      <c r="D961">
        <f>LN(heatingOilData!E962/heatingOilData!E961)</f>
        <v>-9.8451989842568161E-3</v>
      </c>
      <c r="E961">
        <f>LN(heatingOilData!F962/heatingOilData!F961)</f>
        <v>-9.774782798809719E-3</v>
      </c>
      <c r="F961">
        <f>LN(heatingOilData!G962/heatingOilData!G961)</f>
        <v>-9.774782798809719E-3</v>
      </c>
      <c r="G961">
        <f>LN(heatingOilData!H962/heatingOilData!H961)</f>
        <v>-1.0934266295564729E-2</v>
      </c>
      <c r="H961">
        <f>LN(heatingOilData!I962/heatingOilData!I961)</f>
        <v>-1.0869672236903768E-2</v>
      </c>
      <c r="I961">
        <f>LN(heatingOilData!J962/heatingOilData!J961)</f>
        <v>-1.0793159679243044E-2</v>
      </c>
      <c r="J961">
        <f>LN(heatingOilData!K962/heatingOilData!K961)</f>
        <v>-1.0643321203210836E-2</v>
      </c>
    </row>
    <row r="962" spans="1:10" x14ac:dyDescent="0.3">
      <c r="A962">
        <f>LN(heatingOilData!B963/heatingOilData!B962)</f>
        <v>1.030662291700147E-3</v>
      </c>
      <c r="B962">
        <f>LN(heatingOilData!C963/heatingOilData!C962)</f>
        <v>2.2564883587323885E-3</v>
      </c>
      <c r="C962">
        <f>LN(heatingOilData!D963/heatingOilData!D962)</f>
        <v>5.1351133748407446E-3</v>
      </c>
      <c r="D962">
        <f>LN(heatingOilData!E963/heatingOilData!E962)</f>
        <v>6.2545308535283265E-3</v>
      </c>
      <c r="E962">
        <f>LN(heatingOilData!F963/heatingOilData!F962)</f>
        <v>6.2097166343135293E-3</v>
      </c>
      <c r="F962">
        <f>LN(heatingOilData!G963/heatingOilData!G962)</f>
        <v>6.2097166343135293E-3</v>
      </c>
      <c r="G962">
        <f>LN(heatingOilData!H963/heatingOilData!H962)</f>
        <v>7.3818646911969366E-3</v>
      </c>
      <c r="H962">
        <f>LN(heatingOilData!I963/heatingOilData!I962)</f>
        <v>7.3381794554327759E-3</v>
      </c>
      <c r="I962">
        <f>LN(heatingOilData!J963/heatingOilData!J962)</f>
        <v>7.2864348700330556E-3</v>
      </c>
      <c r="J962">
        <f>LN(heatingOilData!K963/heatingOilData!K962)</f>
        <v>7.1851045002539627E-3</v>
      </c>
    </row>
    <row r="963" spans="1:10" x14ac:dyDescent="0.3">
      <c r="A963">
        <f>LN(heatingOilData!B964/heatingOilData!B963)</f>
        <v>-1.2177893728338402E-2</v>
      </c>
      <c r="B963">
        <f>LN(heatingOilData!C964/heatingOilData!C963)</f>
        <v>-1.1587031400374207E-2</v>
      </c>
      <c r="C963">
        <f>LN(heatingOilData!D964/heatingOilData!D963)</f>
        <v>-9.3115105520691858E-3</v>
      </c>
      <c r="D963">
        <f>LN(heatingOilData!E964/heatingOilData!E963)</f>
        <v>-6.7372728373176882E-3</v>
      </c>
      <c r="E963">
        <f>LN(heatingOilData!F964/heatingOilData!F963)</f>
        <v>-5.491239774284274E-3</v>
      </c>
      <c r="F963">
        <f>LN(heatingOilData!G964/heatingOilData!G963)</f>
        <v>-4.2949242828807287E-3</v>
      </c>
      <c r="G963">
        <f>LN(heatingOilData!H964/heatingOilData!H963)</f>
        <v>-4.2796071023649953E-3</v>
      </c>
      <c r="H963">
        <f>LN(heatingOilData!I964/heatingOilData!I963)</f>
        <v>-4.2543198177375542E-3</v>
      </c>
      <c r="I963">
        <f>LN(heatingOilData!J964/heatingOilData!J963)</f>
        <v>-4.2243667608317173E-3</v>
      </c>
      <c r="J963">
        <f>LN(heatingOilData!K964/heatingOilData!K963)</f>
        <v>-4.1657084077023889E-3</v>
      </c>
    </row>
    <row r="964" spans="1:10" x14ac:dyDescent="0.3">
      <c r="A964">
        <f>LN(heatingOilData!B965/heatingOilData!B964)</f>
        <v>1.1920327725626657E-2</v>
      </c>
      <c r="B964">
        <f>LN(heatingOilData!C965/heatingOilData!C964)</f>
        <v>9.8324251098929442E-3</v>
      </c>
      <c r="C964">
        <f>LN(heatingOilData!D965/heatingOilData!D964)</f>
        <v>9.5553832517293723E-3</v>
      </c>
      <c r="D964">
        <f>LN(heatingOilData!E965/heatingOilData!E964)</f>
        <v>9.3716894010355285E-3</v>
      </c>
      <c r="E964">
        <f>LN(heatingOilData!F965/heatingOilData!F964)</f>
        <v>9.2935257240227588E-3</v>
      </c>
      <c r="F964">
        <f>LN(heatingOilData!G965/heatingOilData!G964)</f>
        <v>8.0972102326193028E-3</v>
      </c>
      <c r="G964">
        <f>LN(heatingOilData!H965/heatingOilData!H964)</f>
        <v>8.0683873864766543E-3</v>
      </c>
      <c r="H964">
        <f>LN(heatingOilData!I965/heatingOilData!I964)</f>
        <v>8.0208026132144346E-3</v>
      </c>
      <c r="I964">
        <f>LN(heatingOilData!J965/heatingOilData!J964)</f>
        <v>7.9644365716836345E-3</v>
      </c>
      <c r="J964">
        <f>LN(heatingOilData!K965/heatingOilData!K964)</f>
        <v>7.8540482275420292E-3</v>
      </c>
    </row>
    <row r="965" spans="1:10" x14ac:dyDescent="0.3">
      <c r="A965">
        <f>LN(heatingOilData!B966/heatingOilData!B965)</f>
        <v>1.3814494443188514E-2</v>
      </c>
      <c r="B965">
        <f>LN(heatingOilData!C966/heatingOilData!C965)</f>
        <v>1.8641026913557665E-2</v>
      </c>
      <c r="C965">
        <f>LN(heatingOilData!D966/heatingOilData!D965)</f>
        <v>1.0913167603665706E-2</v>
      </c>
      <c r="D965">
        <f>LN(heatingOilData!E966/heatingOilData!E965)</f>
        <v>1.1951716493800123E-3</v>
      </c>
      <c r="E965">
        <f>LN(heatingOilData!F966/heatingOilData!F965)</f>
        <v>-5.9474422961267931E-3</v>
      </c>
      <c r="F965">
        <f>LN(heatingOilData!G966/heatingOilData!G965)</f>
        <v>-2.3747339585530039E-3</v>
      </c>
      <c r="G965">
        <f>LN(heatingOilData!H966/heatingOilData!H965)</f>
        <v>0</v>
      </c>
      <c r="H965">
        <f>LN(heatingOilData!I966/heatingOilData!I965)</f>
        <v>1.1741224784317227E-3</v>
      </c>
      <c r="I965">
        <f>LN(heatingOilData!J966/heatingOilData!J965)</f>
        <v>8.1329598984108374E-3</v>
      </c>
      <c r="J965">
        <f>LN(heatingOilData!K966/heatingOilData!K965)</f>
        <v>1.2575905994716455E-2</v>
      </c>
    </row>
    <row r="966" spans="1:10" x14ac:dyDescent="0.3">
      <c r="A966">
        <f>LN(heatingOilData!B967/heatingOilData!B966)</f>
        <v>2.5403277159346762E-4</v>
      </c>
      <c r="B966">
        <f>LN(heatingOilData!C967/heatingOilData!C966)</f>
        <v>-2.2186623177236726E-3</v>
      </c>
      <c r="C966">
        <f>LN(heatingOilData!D967/heatingOilData!D966)</f>
        <v>-3.3824627561957615E-3</v>
      </c>
      <c r="D966">
        <f>LN(heatingOilData!E967/heatingOilData!E966)</f>
        <v>-4.5492715834914857E-3</v>
      </c>
      <c r="E966">
        <f>LN(heatingOilData!F967/heatingOilData!F966)</f>
        <v>-4.5438318044084217E-3</v>
      </c>
      <c r="F966">
        <f>LN(heatingOilData!G967/heatingOilData!G966)</f>
        <v>-4.5275902435019102E-3</v>
      </c>
      <c r="G966">
        <f>LN(heatingOilData!H967/heatingOilData!H966)</f>
        <v>-4.5007774662014803E-3</v>
      </c>
      <c r="H966">
        <f>LN(heatingOilData!I967/heatingOilData!I966)</f>
        <v>-4.4690183752842064E-3</v>
      </c>
      <c r="I966">
        <f>LN(heatingOilData!J967/heatingOilData!J966)</f>
        <v>-4.4068261042577838E-3</v>
      </c>
      <c r="J966">
        <f>LN(heatingOilData!K967/heatingOilData!K966)</f>
        <v>-4.3265466556795234E-3</v>
      </c>
    </row>
    <row r="967" spans="1:10" x14ac:dyDescent="0.3">
      <c r="A967">
        <f>LN(heatingOilData!B968/heatingOilData!B967)</f>
        <v>5.0787202716845155E-4</v>
      </c>
      <c r="B967">
        <f>LN(heatingOilData!C968/heatingOilData!C967)</f>
        <v>-7.4064933641288758E-4</v>
      </c>
      <c r="C967">
        <f>LN(heatingOilData!D968/heatingOilData!D967)</f>
        <v>-3.1511358034484499E-3</v>
      </c>
      <c r="D967">
        <f>LN(heatingOilData!E968/heatingOilData!E967)</f>
        <v>-4.3290110895855809E-3</v>
      </c>
      <c r="E967">
        <f>LN(heatingOilData!F968/heatingOilData!F967)</f>
        <v>-5.5281957877951361E-3</v>
      </c>
      <c r="F967">
        <f>LN(heatingOilData!G968/heatingOilData!G967)</f>
        <v>-5.5083362842837874E-3</v>
      </c>
      <c r="G967">
        <f>LN(heatingOilData!H968/heatingOilData!H967)</f>
        <v>-5.4755523068312044E-3</v>
      </c>
      <c r="H967">
        <f>LN(heatingOilData!I968/heatingOilData!I967)</f>
        <v>-5.4367230002891429E-3</v>
      </c>
      <c r="I967">
        <f>LN(heatingOilData!J968/heatingOilData!J967)</f>
        <v>-5.3606934108586385E-3</v>
      </c>
      <c r="J967">
        <f>LN(heatingOilData!K968/heatingOilData!K967)</f>
        <v>-5.2625679170191534E-3</v>
      </c>
    </row>
    <row r="968" spans="1:10" x14ac:dyDescent="0.3">
      <c r="A968">
        <f>LN(heatingOilData!B969/heatingOilData!B968)</f>
        <v>-7.3895099914943578E-3</v>
      </c>
      <c r="B968">
        <f>LN(heatingOilData!C969/heatingOilData!C968)</f>
        <v>-4.703561091432623E-3</v>
      </c>
      <c r="C968">
        <f>LN(heatingOilData!D969/heatingOilData!D968)</f>
        <v>-3.4046725495521781E-3</v>
      </c>
      <c r="D968">
        <f>LN(heatingOilData!E969/heatingOilData!E968)</f>
        <v>-2.1715535135079069E-3</v>
      </c>
      <c r="E968">
        <f>LN(heatingOilData!F969/heatingOilData!F968)</f>
        <v>-9.6455276347258423E-4</v>
      </c>
      <c r="F968">
        <f>LN(heatingOilData!G969/heatingOilData!G968)</f>
        <v>-9.6107647955047816E-4</v>
      </c>
      <c r="G968">
        <f>LN(heatingOilData!H969/heatingOilData!H968)</f>
        <v>-9.5533802345916844E-4</v>
      </c>
      <c r="H968">
        <f>LN(heatingOilData!I969/heatingOilData!I968)</f>
        <v>-9.4854168838287133E-4</v>
      </c>
      <c r="I968">
        <f>LN(heatingOilData!J969/heatingOilData!J968)</f>
        <v>-9.3523504595627435E-4</v>
      </c>
      <c r="J968">
        <f>LN(heatingOilData!K969/heatingOilData!K968)</f>
        <v>-9.1806295178957498E-4</v>
      </c>
    </row>
    <row r="969" spans="1:10" x14ac:dyDescent="0.3">
      <c r="A969">
        <f>LN(heatingOilData!B970/heatingOilData!B969)</f>
        <v>-1.5204519164502682E-2</v>
      </c>
      <c r="B969">
        <f>LN(heatingOilData!C970/heatingOilData!C969)</f>
        <v>-1.1480036236239654E-2</v>
      </c>
      <c r="C969">
        <f>LN(heatingOilData!D970/heatingOilData!D969)</f>
        <v>-8.8084738848386163E-3</v>
      </c>
      <c r="D969">
        <f>LN(heatingOilData!E970/heatingOilData!E969)</f>
        <v>-8.7336799687545534E-3</v>
      </c>
      <c r="E969">
        <f>LN(heatingOilData!F970/heatingOilData!F969)</f>
        <v>-8.723098685985536E-3</v>
      </c>
      <c r="F969">
        <f>LN(heatingOilData!G970/heatingOilData!G969)</f>
        <v>-8.6915081184583912E-3</v>
      </c>
      <c r="G969">
        <f>LN(heatingOilData!H970/heatingOilData!H969)</f>
        <v>-8.6393625907077408E-3</v>
      </c>
      <c r="H969">
        <f>LN(heatingOilData!I970/heatingOilData!I969)</f>
        <v>-8.5776079880403883E-3</v>
      </c>
      <c r="I969">
        <f>LN(heatingOilData!J970/heatingOilData!J969)</f>
        <v>-8.4567100182233977E-3</v>
      </c>
      <c r="J969">
        <f>LN(heatingOilData!K970/heatingOilData!K969)</f>
        <v>-8.3007163259020689E-3</v>
      </c>
    </row>
    <row r="970" spans="1:10" x14ac:dyDescent="0.3">
      <c r="A970">
        <f>LN(heatingOilData!B971/heatingOilData!B970)</f>
        <v>-2.7911237863588914E-2</v>
      </c>
      <c r="B970">
        <f>LN(heatingOilData!C971/heatingOilData!C970)</f>
        <v>-2.6193487335582535E-2</v>
      </c>
      <c r="C970">
        <f>LN(heatingOilData!D971/heatingOilData!D970)</f>
        <v>-2.3120980225225268E-2</v>
      </c>
      <c r="D970">
        <f>LN(heatingOilData!E971/heatingOilData!E970)</f>
        <v>-2.1675725479040394E-2</v>
      </c>
      <c r="E970">
        <f>LN(heatingOilData!F971/heatingOilData!F970)</f>
        <v>-2.0406362683673136E-2</v>
      </c>
      <c r="F970">
        <f>LN(heatingOilData!G971/heatingOilData!G970)</f>
        <v>-1.9094827409159777E-2</v>
      </c>
      <c r="G970">
        <f>LN(heatingOilData!H971/heatingOilData!H970)</f>
        <v>-1.7751225990252615E-2</v>
      </c>
      <c r="H970">
        <f>LN(heatingOilData!I971/heatingOilData!I970)</f>
        <v>-1.6405675550036917E-2</v>
      </c>
      <c r="I970">
        <f>LN(heatingOilData!J971/heatingOilData!J970)</f>
        <v>-1.6171577155691931E-2</v>
      </c>
      <c r="J970">
        <f>LN(heatingOilData!K971/heatingOilData!K970)</f>
        <v>-1.5869644601910978E-2</v>
      </c>
    </row>
    <row r="971" spans="1:10" x14ac:dyDescent="0.3">
      <c r="A971">
        <f>LN(heatingOilData!B972/heatingOilData!B971)</f>
        <v>8.2436313140713327E-3</v>
      </c>
      <c r="B971">
        <f>LN(heatingOilData!C972/heatingOilData!C971)</f>
        <v>5.9088161640767356E-3</v>
      </c>
      <c r="C971">
        <f>LN(heatingOilData!D972/heatingOilData!D971)</f>
        <v>5.7680410703537851E-3</v>
      </c>
      <c r="D971">
        <f>LN(heatingOilData!E972/heatingOilData!E971)</f>
        <v>5.710754191847793E-3</v>
      </c>
      <c r="E971">
        <f>LN(heatingOilData!F972/heatingOilData!F971)</f>
        <v>5.6966098324243847E-3</v>
      </c>
      <c r="F971">
        <f>LN(heatingOilData!G972/heatingOilData!G971)</f>
        <v>5.6685302739990281E-3</v>
      </c>
      <c r="G971">
        <f>LN(heatingOilData!H972/heatingOilData!H971)</f>
        <v>5.6269261617222311E-3</v>
      </c>
      <c r="H971">
        <f>LN(heatingOilData!I972/heatingOilData!I971)</f>
        <v>5.5791533438352171E-3</v>
      </c>
      <c r="I971">
        <f>LN(heatingOilData!J972/heatingOilData!J971)</f>
        <v>5.4991172649198486E-3</v>
      </c>
      <c r="J971">
        <f>LN(heatingOilData!K972/heatingOilData!K971)</f>
        <v>5.3959075203028938E-3</v>
      </c>
    </row>
    <row r="972" spans="1:10" x14ac:dyDescent="0.3">
      <c r="A972">
        <f>LN(heatingOilData!B973/heatingOilData!B972)</f>
        <v>4.2283361095211049E-3</v>
      </c>
      <c r="B972">
        <f>LN(heatingOilData!C973/heatingOilData!C972)</f>
        <v>3.5796509715029677E-3</v>
      </c>
      <c r="C972">
        <f>LN(heatingOilData!D973/heatingOilData!D972)</f>
        <v>3.4947614200984845E-3</v>
      </c>
      <c r="D972">
        <f>LN(heatingOilData!E973/heatingOilData!E972)</f>
        <v>3.4602110648956526E-3</v>
      </c>
      <c r="E972">
        <f>LN(heatingOilData!F973/heatingOilData!F972)</f>
        <v>3.4516799555655842E-3</v>
      </c>
      <c r="F972">
        <f>LN(heatingOilData!G973/heatingOilData!G972)</f>
        <v>3.4347433178858041E-3</v>
      </c>
      <c r="G972">
        <f>LN(heatingOilData!H973/heatingOilData!H972)</f>
        <v>3.4096477260864271E-3</v>
      </c>
      <c r="H972">
        <f>LN(heatingOilData!I973/heatingOilData!I972)</f>
        <v>3.3808291077042228E-3</v>
      </c>
      <c r="I972">
        <f>LN(heatingOilData!J973/heatingOilData!J972)</f>
        <v>3.3325429556806474E-3</v>
      </c>
      <c r="J972">
        <f>LN(heatingOilData!K973/heatingOilData!K972)</f>
        <v>3.2702668715450414E-3</v>
      </c>
    </row>
    <row r="973" spans="1:10" x14ac:dyDescent="0.3">
      <c r="A973">
        <f>LN(heatingOilData!B974/heatingOilData!B973)</f>
        <v>2.0360922648915175E-2</v>
      </c>
      <c r="B973">
        <f>LN(heatingOilData!C974/heatingOilData!C973)</f>
        <v>1.9712541263958064E-2</v>
      </c>
      <c r="C973">
        <f>LN(heatingOilData!D974/heatingOilData!D973)</f>
        <v>1.8027405110650492E-2</v>
      </c>
      <c r="D973">
        <f>LN(heatingOilData!E974/heatingOilData!E973)</f>
        <v>1.7851067002888469E-2</v>
      </c>
      <c r="E973">
        <f>LN(heatingOilData!F974/heatingOilData!F973)</f>
        <v>1.6597891409037831E-2</v>
      </c>
      <c r="F973">
        <f>LN(heatingOilData!G974/heatingOilData!G973)</f>
        <v>1.531200167614912E-2</v>
      </c>
      <c r="G973">
        <f>LN(heatingOilData!H974/heatingOilData!H973)</f>
        <v>1.5201161332050557E-2</v>
      </c>
      <c r="H973">
        <f>LN(heatingOilData!I974/heatingOilData!I973)</f>
        <v>1.6260520871780326E-2</v>
      </c>
      <c r="I973">
        <f>LN(heatingOilData!J974/heatingOilData!J973)</f>
        <v>1.6030517727390111E-2</v>
      </c>
      <c r="J973">
        <f>LN(heatingOilData!K974/heatingOilData!K973)</f>
        <v>1.5733781302213232E-2</v>
      </c>
    </row>
    <row r="974" spans="1:10" x14ac:dyDescent="0.3">
      <c r="A974">
        <f>LN(heatingOilData!B975/heatingOilData!B974)</f>
        <v>-2.1944454254559417E-2</v>
      </c>
      <c r="B974">
        <f>LN(heatingOilData!C975/heatingOilData!C974)</f>
        <v>-1.9967806102612801E-2</v>
      </c>
      <c r="C974">
        <f>LN(heatingOilData!D975/heatingOilData!D974)</f>
        <v>-1.9523664741422815E-2</v>
      </c>
      <c r="D974">
        <f>LN(heatingOilData!E975/heatingOilData!E974)</f>
        <v>-1.9332548755331563E-2</v>
      </c>
      <c r="E974">
        <f>LN(heatingOilData!F975/heatingOilData!F974)</f>
        <v>-1.9308922028190536E-2</v>
      </c>
      <c r="F974">
        <f>LN(heatingOilData!G975/heatingOilData!G974)</f>
        <v>-1.9238387088500356E-2</v>
      </c>
      <c r="G974">
        <f>LN(heatingOilData!H975/heatingOilData!H974)</f>
        <v>-1.9098852015603594E-2</v>
      </c>
      <c r="H974">
        <f>LN(heatingOilData!I975/heatingOilData!I974)</f>
        <v>-1.8915923759786693E-2</v>
      </c>
      <c r="I974">
        <f>LN(heatingOilData!J975/heatingOilData!J974)</f>
        <v>-1.8648008811344929E-2</v>
      </c>
      <c r="J974">
        <f>LN(heatingOilData!K975/heatingOilData!K974)</f>
        <v>-1.8302375825942432E-2</v>
      </c>
    </row>
    <row r="975" spans="1:10" x14ac:dyDescent="0.3">
      <c r="A975">
        <f>LN(heatingOilData!B976/heatingOilData!B975)</f>
        <v>-4.6218197176403145E-2</v>
      </c>
      <c r="B975">
        <f>LN(heatingOilData!C976/heatingOilData!C975)</f>
        <v>-4.1971493337677759E-2</v>
      </c>
      <c r="C975">
        <f>LN(heatingOilData!D976/heatingOilData!D975)</f>
        <v>-3.8412454905708236E-2</v>
      </c>
      <c r="D975">
        <f>LN(heatingOilData!E976/heatingOilData!E975)</f>
        <v>-3.4182770120351438E-2</v>
      </c>
      <c r="E975">
        <f>LN(heatingOilData!F976/heatingOilData!F975)</f>
        <v>-3.0316739946713658E-2</v>
      </c>
      <c r="F975">
        <f>LN(heatingOilData!G976/heatingOilData!G975)</f>
        <v>-2.6409108285307938E-2</v>
      </c>
      <c r="G975">
        <f>LN(heatingOilData!H976/heatingOilData!H975)</f>
        <v>-2.3710668689636075E-2</v>
      </c>
      <c r="H975">
        <f>LN(heatingOilData!I976/heatingOilData!I975)</f>
        <v>-2.1007123258720901E-2</v>
      </c>
      <c r="I975">
        <f>LN(heatingOilData!J976/heatingOilData!J975)</f>
        <v>-1.9488166379650698E-2</v>
      </c>
      <c r="J975">
        <f>LN(heatingOilData!K976/heatingOilData!K975)</f>
        <v>-1.9120138710720897E-2</v>
      </c>
    </row>
    <row r="976" spans="1:10" x14ac:dyDescent="0.3">
      <c r="A976">
        <f>LN(heatingOilData!B977/heatingOilData!B976)</f>
        <v>-2.9475818132953462E-2</v>
      </c>
      <c r="B976">
        <f>LN(heatingOilData!C977/heatingOilData!C976)</f>
        <v>-2.9998195885395026E-2</v>
      </c>
      <c r="C976">
        <f>LN(heatingOilData!D977/heatingOilData!D976)</f>
        <v>-2.7874536765979747E-2</v>
      </c>
      <c r="D976">
        <f>LN(heatingOilData!E977/heatingOilData!E976)</f>
        <v>-2.3542673154893199E-2</v>
      </c>
      <c r="E976">
        <f>LN(heatingOilData!F977/heatingOilData!F976)</f>
        <v>-2.0820698140030427E-2</v>
      </c>
      <c r="F976">
        <f>LN(heatingOilData!G977/heatingOilData!G976)</f>
        <v>-1.8087361009424738E-2</v>
      </c>
      <c r="G976">
        <f>LN(heatingOilData!H977/heatingOilData!H976)</f>
        <v>-1.5363606565255471E-2</v>
      </c>
      <c r="H976">
        <f>LN(heatingOilData!I977/heatingOilData!I976)</f>
        <v>-1.2669403100662875E-2</v>
      </c>
      <c r="I976">
        <f>LN(heatingOilData!J977/heatingOilData!J976)</f>
        <v>-1.2468074972029234E-2</v>
      </c>
      <c r="J976">
        <f>LN(heatingOilData!K977/heatingOilData!K976)</f>
        <v>-1.1023356291443862E-2</v>
      </c>
    </row>
    <row r="977" spans="1:10" x14ac:dyDescent="0.3">
      <c r="A977">
        <f>LN(heatingOilData!B978/heatingOilData!B977)</f>
        <v>-1.1173300598125189E-2</v>
      </c>
      <c r="B977">
        <f>LN(heatingOilData!C978/heatingOilData!C977)</f>
        <v>-6.0539535476814574E-3</v>
      </c>
      <c r="C977">
        <f>LN(heatingOilData!D978/heatingOilData!D977)</f>
        <v>-4.5436400498727143E-3</v>
      </c>
      <c r="D977">
        <f>LN(heatingOilData!E978/heatingOilData!E977)</f>
        <v>-3.1463056893650597E-3</v>
      </c>
      <c r="E977">
        <f>LN(heatingOilData!F978/heatingOilData!F977)</f>
        <v>2.0757661838445253E-3</v>
      </c>
      <c r="F977">
        <f>LN(heatingOilData!G978/heatingOilData!G977)</f>
        <v>7.1721618919940236E-3</v>
      </c>
      <c r="G977">
        <f>LN(heatingOilData!H978/heatingOilData!H977)</f>
        <v>9.5984571219381136E-3</v>
      </c>
      <c r="H977">
        <f>LN(heatingOilData!I978/heatingOilData!I977)</f>
        <v>1.1928570865273812E-2</v>
      </c>
      <c r="I977">
        <f>LN(heatingOilData!J978/heatingOilData!J977)</f>
        <v>1.4167310724989073E-2</v>
      </c>
      <c r="J977">
        <f>LN(heatingOilData!K978/heatingOilData!K977)</f>
        <v>1.387914119280175E-2</v>
      </c>
    </row>
    <row r="978" spans="1:10" x14ac:dyDescent="0.3">
      <c r="A978">
        <f>LN(heatingOilData!B979/heatingOilData!B978)</f>
        <v>1.7271161460751556E-3</v>
      </c>
      <c r="B978">
        <f>LN(heatingOilData!C979/heatingOilData!C978)</f>
        <v>2.7597626779286345E-4</v>
      </c>
      <c r="C978">
        <f>LN(heatingOilData!D979/heatingOilData!D978)</f>
        <v>-1.0720987357630113E-3</v>
      </c>
      <c r="D978">
        <f>LN(heatingOilData!E979/heatingOilData!E978)</f>
        <v>-2.3662427236302414E-3</v>
      </c>
      <c r="E978">
        <f>LN(heatingOilData!F979/heatingOilData!F978)</f>
        <v>-2.3355401819281866E-3</v>
      </c>
      <c r="F978">
        <f>LN(heatingOilData!G979/heatingOilData!G978)</f>
        <v>-2.299732711531209E-3</v>
      </c>
      <c r="G978">
        <f>LN(heatingOilData!H979/heatingOilData!H978)</f>
        <v>-2.2650066308522359E-3</v>
      </c>
      <c r="H978">
        <f>LN(heatingOilData!I979/heatingOilData!I978)</f>
        <v>-2.2257954038885095E-3</v>
      </c>
      <c r="I978">
        <f>LN(heatingOilData!J979/heatingOilData!J978)</f>
        <v>-2.185262493997395E-3</v>
      </c>
      <c r="J978">
        <f>LN(heatingOilData!K979/heatingOilData!K978)</f>
        <v>-2.1410737333523986E-3</v>
      </c>
    </row>
    <row r="979" spans="1:10" x14ac:dyDescent="0.3">
      <c r="A979">
        <f>LN(heatingOilData!B980/heatingOilData!B979)</f>
        <v>8.8762214842121531E-3</v>
      </c>
      <c r="B979">
        <f>LN(heatingOilData!C980/heatingOilData!C979)</f>
        <v>2.2050725583139755E-3</v>
      </c>
      <c r="C979">
        <f>LN(heatingOilData!D980/heatingOilData!D979)</f>
        <v>3.4801266552142002E-3</v>
      </c>
      <c r="D979">
        <f>LN(heatingOilData!E980/heatingOilData!E979)</f>
        <v>4.7268995576041422E-3</v>
      </c>
      <c r="E979">
        <f>LN(heatingOilData!F980/heatingOilData!F979)</f>
        <v>4.6656383235509835E-3</v>
      </c>
      <c r="F979">
        <f>LN(heatingOilData!G980/heatingOilData!G979)</f>
        <v>4.5941887850547451E-3</v>
      </c>
      <c r="G979">
        <f>LN(heatingOilData!H980/heatingOilData!H979)</f>
        <v>4.524894598289724E-3</v>
      </c>
      <c r="H979">
        <f>LN(heatingOilData!I980/heatingOilData!I979)</f>
        <v>4.4466476430342983E-3</v>
      </c>
      <c r="I979">
        <f>LN(heatingOilData!J980/heatingOilData!J979)</f>
        <v>5.5750962485089876E-3</v>
      </c>
      <c r="J979">
        <f>LN(heatingOilData!K980/heatingOilData!K979)</f>
        <v>5.4625477240725188E-3</v>
      </c>
    </row>
    <row r="980" spans="1:10" x14ac:dyDescent="0.3">
      <c r="A980">
        <f>LN(heatingOilData!B981/heatingOilData!B980)</f>
        <v>-2.2777401029153311E-2</v>
      </c>
      <c r="B980">
        <f>LN(heatingOilData!C981/heatingOilData!C980)</f>
        <v>-2.5091921378405005E-2</v>
      </c>
      <c r="C980">
        <f>LN(heatingOilData!D981/heatingOilData!D980)</f>
        <v>-2.7087246546481716E-2</v>
      </c>
      <c r="D980">
        <f>LN(heatingOilData!E981/heatingOilData!E980)</f>
        <v>-2.6547882447977594E-2</v>
      </c>
      <c r="E980">
        <f>LN(heatingOilData!F981/heatingOilData!F980)</f>
        <v>-2.4873647853949018E-2</v>
      </c>
      <c r="F980">
        <f>LN(heatingOilData!G981/heatingOilData!G980)</f>
        <v>-2.4488915487258536E-2</v>
      </c>
      <c r="G980">
        <f>LN(heatingOilData!H981/heatingOilData!H980)</f>
        <v>-2.4115904075459244E-2</v>
      </c>
      <c r="H980">
        <f>LN(heatingOilData!I981/heatingOilData!I980)</f>
        <v>-2.3694835947951038E-2</v>
      </c>
      <c r="I980">
        <f>LN(heatingOilData!J981/heatingOilData!J980)</f>
        <v>-2.3231268497845112E-2</v>
      </c>
      <c r="J980">
        <f>LN(heatingOilData!K981/heatingOilData!K980)</f>
        <v>-2.2758198655684046E-2</v>
      </c>
    </row>
    <row r="981" spans="1:10" x14ac:dyDescent="0.3">
      <c r="A981">
        <f>LN(heatingOilData!B982/heatingOilData!B981)</f>
        <v>-2.9596714887895361E-2</v>
      </c>
      <c r="B981">
        <f>LN(heatingOilData!C982/heatingOilData!C981)</f>
        <v>-2.5737766139460199E-2</v>
      </c>
      <c r="C981">
        <f>LN(heatingOilData!D982/heatingOilData!D981)</f>
        <v>-2.3615488339098149E-2</v>
      </c>
      <c r="D981">
        <f>LN(heatingOilData!E982/heatingOilData!E981)</f>
        <v>-2.175772531026322E-2</v>
      </c>
      <c r="E981">
        <f>LN(heatingOilData!F982/heatingOilData!F981)</f>
        <v>-2.0083684816716192E-2</v>
      </c>
      <c r="F981">
        <f>LN(heatingOilData!G982/heatingOilData!G981)</f>
        <v>-1.8436129229775545E-2</v>
      </c>
      <c r="G981">
        <f>LN(heatingOilData!H982/heatingOilData!H981)</f>
        <v>-1.6841957880193346E-2</v>
      </c>
      <c r="H981">
        <f>LN(heatingOilData!I982/heatingOilData!I981)</f>
        <v>-1.5259706075439586E-2</v>
      </c>
      <c r="I981">
        <f>LN(heatingOilData!J982/heatingOilData!J981)</f>
        <v>-1.4955413339424744E-2</v>
      </c>
      <c r="J981">
        <f>LN(heatingOilData!K982/heatingOilData!K981)</f>
        <v>-1.4645123845357313E-2</v>
      </c>
    </row>
    <row r="982" spans="1:10" x14ac:dyDescent="0.3">
      <c r="A982">
        <f>LN(heatingOilData!B983/heatingOilData!B982)</f>
        <v>-5.7237692039162702E-3</v>
      </c>
      <c r="B982">
        <f>LN(heatingOilData!C983/heatingOilData!C982)</f>
        <v>-5.5192587456266489E-3</v>
      </c>
      <c r="C982">
        <f>LN(heatingOilData!D983/heatingOilData!D982)</f>
        <v>-6.7701245893100103E-3</v>
      </c>
      <c r="D982">
        <f>LN(heatingOilData!E983/heatingOilData!E982)</f>
        <v>-8.0055638044747267E-3</v>
      </c>
      <c r="E982">
        <f>LN(heatingOilData!F983/heatingOilData!F982)</f>
        <v>-7.8751255602763724E-3</v>
      </c>
      <c r="F982">
        <f>LN(heatingOilData!G983/heatingOilData!G982)</f>
        <v>-7.7385309463918516E-3</v>
      </c>
      <c r="G982">
        <f>LN(heatingOilData!H983/heatingOilData!H982)</f>
        <v>-7.6065940534712773E-3</v>
      </c>
      <c r="H982">
        <f>LN(heatingOilData!I983/heatingOilData!I982)</f>
        <v>-7.459841668304476E-3</v>
      </c>
      <c r="I982">
        <f>LN(heatingOilData!J983/heatingOilData!J982)</f>
        <v>-7.3094213274560666E-3</v>
      </c>
      <c r="J982">
        <f>LN(heatingOilData!K983/heatingOilData!K982)</f>
        <v>-7.1561070344417308E-3</v>
      </c>
    </row>
    <row r="983" spans="1:10" x14ac:dyDescent="0.3">
      <c r="A983">
        <f>LN(heatingOilData!B984/heatingOilData!B983)</f>
        <v>-5.5276411260414909E-2</v>
      </c>
      <c r="B983">
        <f>LN(heatingOilData!C984/heatingOilData!C983)</f>
        <v>-6.6229434341833524E-2</v>
      </c>
      <c r="C983">
        <f>LN(heatingOilData!D984/heatingOilData!D983)</f>
        <v>-6.1881425982398597E-2</v>
      </c>
      <c r="D983">
        <f>LN(heatingOilData!E984/heatingOilData!E983)</f>
        <v>-5.7615019959880609E-2</v>
      </c>
      <c r="E983">
        <f>LN(heatingOilData!F984/heatingOilData!F983)</f>
        <v>-5.3764346991072805E-2</v>
      </c>
      <c r="F983">
        <f>LN(heatingOilData!G984/heatingOilData!G983)</f>
        <v>-4.9982945971495989E-2</v>
      </c>
      <c r="G983">
        <f>LN(heatingOilData!H984/heatingOilData!H983)</f>
        <v>-4.6344500057434838E-2</v>
      </c>
      <c r="H983">
        <f>LN(heatingOilData!I984/heatingOilData!I983)</f>
        <v>-4.4076272669446921E-2</v>
      </c>
      <c r="I983">
        <f>LN(heatingOilData!J984/heatingOilData!J983)</f>
        <v>-4.1844947780350833E-2</v>
      </c>
      <c r="J983">
        <f>LN(heatingOilData!K984/heatingOilData!K983)</f>
        <v>-3.9656667503876475E-2</v>
      </c>
    </row>
    <row r="984" spans="1:10" x14ac:dyDescent="0.3">
      <c r="A984">
        <f>LN(heatingOilData!B985/heatingOilData!B984)</f>
        <v>1.3635854216098234E-2</v>
      </c>
      <c r="B984">
        <f>LN(heatingOilData!C985/heatingOilData!C984)</f>
        <v>2.9138697027723443E-2</v>
      </c>
      <c r="C984">
        <f>LN(heatingOilData!D985/heatingOilData!D984)</f>
        <v>2.1448543407483475E-2</v>
      </c>
      <c r="D984">
        <f>LN(heatingOilData!E985/heatingOilData!E984)</f>
        <v>1.8039476677798903E-2</v>
      </c>
      <c r="E984">
        <f>LN(heatingOilData!F985/heatingOilData!F984)</f>
        <v>1.909161848018948E-2</v>
      </c>
      <c r="F984">
        <f>LN(heatingOilData!G985/heatingOilData!G984)</f>
        <v>1.8692133012152546E-2</v>
      </c>
      <c r="G984">
        <f>LN(heatingOilData!H985/heatingOilData!H984)</f>
        <v>1.9662020632273784E-2</v>
      </c>
      <c r="H984">
        <f>LN(heatingOilData!I985/heatingOilData!I984)</f>
        <v>2.0564217787724159E-2</v>
      </c>
      <c r="I984">
        <f>LN(heatingOilData!J985/heatingOilData!J984)</f>
        <v>2.1399563998417425E-2</v>
      </c>
      <c r="J984">
        <f>LN(heatingOilData!K985/heatingOilData!K984)</f>
        <v>2.2169337035857075E-2</v>
      </c>
    </row>
    <row r="985" spans="1:10" x14ac:dyDescent="0.3">
      <c r="A985">
        <f>LN(heatingOilData!B986/heatingOilData!B985)</f>
        <v>1.6555118063047523E-2</v>
      </c>
      <c r="B985">
        <f>LN(heatingOilData!C986/heatingOilData!C985)</f>
        <v>1.1421825403187527E-2</v>
      </c>
      <c r="C985">
        <f>LN(heatingOilData!D986/heatingOilData!D985)</f>
        <v>8.218420193374534E-3</v>
      </c>
      <c r="D985">
        <f>LN(heatingOilData!E986/heatingOilData!E985)</f>
        <v>8.0413988749936573E-3</v>
      </c>
      <c r="E985">
        <f>LN(heatingOilData!F986/heatingOilData!F985)</f>
        <v>7.8718427289765393E-3</v>
      </c>
      <c r="F985">
        <f>LN(heatingOilData!G986/heatingOilData!G985)</f>
        <v>7.7092892833678693E-3</v>
      </c>
      <c r="G985">
        <f>LN(heatingOilData!H986/heatingOilData!H985)</f>
        <v>7.5431392144636898E-3</v>
      </c>
      <c r="H985">
        <f>LN(heatingOilData!I986/heatingOilData!I985)</f>
        <v>7.3742762408309393E-3</v>
      </c>
      <c r="I985">
        <f>LN(heatingOilData!J986/heatingOilData!J985)</f>
        <v>7.2035299919044182E-3</v>
      </c>
      <c r="J985">
        <f>LN(heatingOilData!K986/heatingOilData!K985)</f>
        <v>7.0316713636807467E-3</v>
      </c>
    </row>
    <row r="986" spans="1:10" x14ac:dyDescent="0.3">
      <c r="A986">
        <f>LN(heatingOilData!B987/heatingOilData!B986)</f>
        <v>4.3276729057820278E-3</v>
      </c>
      <c r="B986">
        <f>LN(heatingOilData!C987/heatingOilData!C986)</f>
        <v>5.6623605320589325E-3</v>
      </c>
      <c r="C986">
        <f>LN(heatingOilData!D987/heatingOilData!D986)</f>
        <v>4.0840196788451567E-3</v>
      </c>
      <c r="D986">
        <f>LN(heatingOilData!E987/heatingOilData!E986)</f>
        <v>1.1435107020790205E-3</v>
      </c>
      <c r="E986">
        <f>LN(heatingOilData!F987/heatingOilData!F986)</f>
        <v>-1.6816147460522511E-3</v>
      </c>
      <c r="F986">
        <f>LN(heatingOilData!G987/heatingOilData!G986)</f>
        <v>-3.0215652709885818E-3</v>
      </c>
      <c r="G986">
        <f>LN(heatingOilData!H987/heatingOilData!H986)</f>
        <v>-2.9565940096742396E-3</v>
      </c>
      <c r="H986">
        <f>LN(heatingOilData!I987/heatingOilData!I986)</f>
        <v>-2.8905551593831065E-3</v>
      </c>
      <c r="I986">
        <f>LN(heatingOilData!J987/heatingOilData!J986)</f>
        <v>-2.823772894164469E-3</v>
      </c>
      <c r="J986">
        <f>LN(heatingOilData!K987/heatingOilData!K986)</f>
        <v>-4.0120414899608809E-3</v>
      </c>
    </row>
    <row r="987" spans="1:10" x14ac:dyDescent="0.3">
      <c r="A987">
        <f>LN(heatingOilData!B988/heatingOilData!B987)</f>
        <v>-6.8090637571674066E-3</v>
      </c>
      <c r="B987">
        <f>LN(heatingOilData!C988/heatingOilData!C987)</f>
        <v>-2.0824044413420423E-3</v>
      </c>
      <c r="C987">
        <f>LN(heatingOilData!D988/heatingOilData!D987)</f>
        <v>-2.0399249387793184E-3</v>
      </c>
      <c r="D987">
        <f>LN(heatingOilData!E988/heatingOilData!E987)</f>
        <v>-3.434462448634708E-3</v>
      </c>
      <c r="E987">
        <f>LN(heatingOilData!F988/heatingOilData!F987)</f>
        <v>-4.7799894189262965E-3</v>
      </c>
      <c r="F987">
        <f>LN(heatingOilData!G988/heatingOilData!G987)</f>
        <v>-4.6877240123793153E-3</v>
      </c>
      <c r="G987">
        <f>LN(heatingOilData!H988/heatingOilData!H987)</f>
        <v>-5.9395422992962812E-3</v>
      </c>
      <c r="H987">
        <f>LN(heatingOilData!I988/heatingOilData!I987)</f>
        <v>-5.8062976530222042E-3</v>
      </c>
      <c r="I987">
        <f>LN(heatingOilData!J988/heatingOilData!J987)</f>
        <v>-6.9650739462105947E-3</v>
      </c>
      <c r="J987">
        <f>LN(heatingOilData!K988/heatingOilData!K987)</f>
        <v>-6.8070349817977794E-3</v>
      </c>
    </row>
    <row r="988" spans="1:10" x14ac:dyDescent="0.3">
      <c r="A988">
        <f>LN(heatingOilData!B989/heatingOilData!B988)</f>
        <v>1.6631119392626223E-2</v>
      </c>
      <c r="B988">
        <f>LN(heatingOilData!C989/heatingOilData!C988)</f>
        <v>1.4193023585147631E-2</v>
      </c>
      <c r="C988">
        <f>LN(heatingOilData!D989/heatingOilData!D988)</f>
        <v>1.2465736144115861E-2</v>
      </c>
      <c r="D988">
        <f>LN(heatingOilData!E989/heatingOilData!E988)</f>
        <v>1.2252610899516177E-2</v>
      </c>
      <c r="E988">
        <f>LN(heatingOilData!F989/heatingOilData!F988)</f>
        <v>1.2046650796612737E-2</v>
      </c>
      <c r="F988">
        <f>LN(heatingOilData!G989/heatingOilData!G988)</f>
        <v>1.1814947164995654E-2</v>
      </c>
      <c r="G988">
        <f>LN(heatingOilData!H989/heatingOilData!H988)</f>
        <v>1.1576384496169947E-2</v>
      </c>
      <c r="H988">
        <f>LN(heatingOilData!I989/heatingOilData!I988)</f>
        <v>1.1317399385445012E-2</v>
      </c>
      <c r="I988">
        <f>LN(heatingOilData!J989/heatingOilData!J988)</f>
        <v>1.1069748770342849E-2</v>
      </c>
      <c r="J988">
        <f>LN(heatingOilData!K989/heatingOilData!K988)</f>
        <v>1.2069545560549432E-2</v>
      </c>
    </row>
    <row r="989" spans="1:10" x14ac:dyDescent="0.3">
      <c r="A989">
        <f>LN(heatingOilData!B990/heatingOilData!B989)</f>
        <v>-6.7422872633789727E-3</v>
      </c>
      <c r="B989">
        <f>LN(heatingOilData!C990/heatingOilData!C989)</f>
        <v>-8.2547638548882644E-3</v>
      </c>
      <c r="C989">
        <f>LN(heatingOilData!D990/heatingOilData!D989)</f>
        <v>-9.5528299189917062E-3</v>
      </c>
      <c r="D989">
        <f>LN(heatingOilData!E990/heatingOilData!E989)</f>
        <v>-1.0820151121554491E-2</v>
      </c>
      <c r="E989">
        <f>LN(heatingOilData!F990/heatingOilData!F989)</f>
        <v>-1.2046650796612672E-2</v>
      </c>
      <c r="F989">
        <f>LN(heatingOilData!G990/heatingOilData!G989)</f>
        <v>-1.3197881972595912E-2</v>
      </c>
      <c r="G989">
        <f>LN(heatingOilData!H990/heatingOilData!H989)</f>
        <v>-1.2931214672248666E-2</v>
      </c>
      <c r="H989">
        <f>LN(heatingOilData!I990/heatingOilData!I989)</f>
        <v>-1.2641727482589592E-2</v>
      </c>
      <c r="I989">
        <f>LN(heatingOilData!J990/heatingOilData!J989)</f>
        <v>-1.2364917970949988E-2</v>
      </c>
      <c r="J989">
        <f>LN(heatingOilData!K990/heatingOilData!K989)</f>
        <v>-1.3335208303862894E-2</v>
      </c>
    </row>
    <row r="990" spans="1:10" x14ac:dyDescent="0.3">
      <c r="A990">
        <f>LN(heatingOilData!B991/heatingOilData!B990)</f>
        <v>-1.0820943428674883E-2</v>
      </c>
      <c r="B990">
        <f>LN(heatingOilData!C991/heatingOilData!C990)</f>
        <v>-1.0116123163153199E-2</v>
      </c>
      <c r="C990">
        <f>LN(heatingOilData!D991/heatingOilData!D990)</f>
        <v>-7.0052825884086879E-3</v>
      </c>
      <c r="D990">
        <f>LN(heatingOilData!E991/heatingOilData!E990)</f>
        <v>-5.454298005781716E-3</v>
      </c>
      <c r="E990">
        <f>LN(heatingOilData!F991/heatingOilData!F990)</f>
        <v>-3.9536905498281745E-3</v>
      </c>
      <c r="F990">
        <f>LN(heatingOilData!G991/heatingOilData!G990)</f>
        <v>-2.4941124194118071E-3</v>
      </c>
      <c r="G990">
        <f>LN(heatingOilData!H991/heatingOilData!H990)</f>
        <v>-2.4433295717101538E-3</v>
      </c>
      <c r="H990">
        <f>LN(heatingOilData!I991/heatingOilData!I990)</f>
        <v>-2.3882192590401045E-3</v>
      </c>
      <c r="I990">
        <f>LN(heatingOilData!J991/heatingOilData!J990)</f>
        <v>-2.3355401819281866E-3</v>
      </c>
      <c r="J990">
        <f>LN(heatingOilData!K991/heatingOilData!K990)</f>
        <v>-2.2822375824662756E-3</v>
      </c>
    </row>
    <row r="991" spans="1:10" x14ac:dyDescent="0.3">
      <c r="A991">
        <f>LN(heatingOilData!B992/heatingOilData!B991)</f>
        <v>-2.5820074172005339E-2</v>
      </c>
      <c r="B991">
        <f>LN(heatingOilData!C992/heatingOilData!C991)</f>
        <v>-2.5747295367030531E-2</v>
      </c>
      <c r="C991">
        <f>LN(heatingOilData!D992/heatingOilData!D991)</f>
        <v>-2.371184004364655E-2</v>
      </c>
      <c r="D991">
        <f>LN(heatingOilData!E992/heatingOilData!E991)</f>
        <v>-2.1825397104934242E-2</v>
      </c>
      <c r="E991">
        <f>LN(heatingOilData!F992/heatingOilData!F991)</f>
        <v>-1.8564005909892118E-2</v>
      </c>
      <c r="F991">
        <f>LN(heatingOilData!G992/heatingOilData!G991)</f>
        <v>-1.678830700325705E-2</v>
      </c>
      <c r="G991">
        <f>LN(heatingOilData!H992/heatingOilData!H991)</f>
        <v>-1.5062587941904338E-2</v>
      </c>
      <c r="H991">
        <f>LN(heatingOilData!I992/heatingOilData!I991)</f>
        <v>-1.471992321567937E-2</v>
      </c>
      <c r="I991">
        <f>LN(heatingOilData!J992/heatingOilData!J991)</f>
        <v>-1.3075500096120515E-2</v>
      </c>
      <c r="J991">
        <f>LN(heatingOilData!K992/heatingOilData!K991)</f>
        <v>-1.1489977038760936E-2</v>
      </c>
    </row>
    <row r="992" spans="1:10" x14ac:dyDescent="0.3">
      <c r="A992">
        <f>LN(heatingOilData!B993/heatingOilData!B992)</f>
        <v>4.7732787526575905E-3</v>
      </c>
      <c r="B992">
        <f>LN(heatingOilData!C993/heatingOilData!C992)</f>
        <v>3.6753487008222034E-3</v>
      </c>
      <c r="C992">
        <f>LN(heatingOilData!D993/heatingOilData!D992)</f>
        <v>3.5928182360298049E-3</v>
      </c>
      <c r="D992">
        <f>LN(heatingOilData!E993/heatingOilData!E992)</f>
        <v>3.5242327225296828E-3</v>
      </c>
      <c r="E992">
        <f>LN(heatingOilData!F993/heatingOilData!F992)</f>
        <v>3.4532408416893157E-3</v>
      </c>
      <c r="F992">
        <f>LN(heatingOilData!G993/heatingOilData!G992)</f>
        <v>3.3802849088236911E-3</v>
      </c>
      <c r="G992">
        <f>LN(heatingOilData!H993/heatingOilData!H992)</f>
        <v>3.3057881344994103E-3</v>
      </c>
      <c r="H992">
        <f>LN(heatingOilData!I993/heatingOilData!I992)</f>
        <v>3.2301508570316932E-3</v>
      </c>
      <c r="I992">
        <f>LN(heatingOilData!J993/heatingOilData!J992)</f>
        <v>3.1537476862344813E-3</v>
      </c>
      <c r="J992">
        <f>LN(heatingOilData!K993/heatingOilData!K992)</f>
        <v>3.0769255044793202E-3</v>
      </c>
    </row>
    <row r="993" spans="1:10" x14ac:dyDescent="0.3">
      <c r="A993">
        <f>LN(heatingOilData!B994/heatingOilData!B993)</f>
        <v>3.7693295718705201E-2</v>
      </c>
      <c r="B993">
        <f>LN(heatingOilData!C994/heatingOilData!C993)</f>
        <v>3.3371501920141586E-2</v>
      </c>
      <c r="C993">
        <f>LN(heatingOilData!D994/heatingOilData!D993)</f>
        <v>3.1188170656549448E-2</v>
      </c>
      <c r="D993">
        <f>LN(heatingOilData!E994/heatingOilData!E993)</f>
        <v>2.7755467721532326E-2</v>
      </c>
      <c r="E993">
        <f>LN(heatingOilData!F994/heatingOilData!F993)</f>
        <v>2.4405297547452656E-2</v>
      </c>
      <c r="F993">
        <f>LN(heatingOilData!G994/heatingOilData!G993)</f>
        <v>2.2522848353193767E-2</v>
      </c>
      <c r="G993">
        <f>LN(heatingOilData!H994/heatingOilData!H993)</f>
        <v>2.0686638608721733E-2</v>
      </c>
      <c r="H993">
        <f>LN(heatingOilData!I994/heatingOilData!I993)</f>
        <v>1.8901135028289887E-2</v>
      </c>
      <c r="I993">
        <f>LN(heatingOilData!J994/heatingOilData!J993)</f>
        <v>1.7170036797069081E-2</v>
      </c>
      <c r="J993">
        <f>LN(heatingOilData!K994/heatingOilData!K993)</f>
        <v>1.5496309077705798E-2</v>
      </c>
    </row>
    <row r="994" spans="1:10" x14ac:dyDescent="0.3">
      <c r="A994">
        <f>LN(heatingOilData!B995/heatingOilData!B994)</f>
        <v>3.2484059175905973E-2</v>
      </c>
      <c r="B994">
        <f>LN(heatingOilData!C995/heatingOilData!C994)</f>
        <v>2.9426740907475421E-2</v>
      </c>
      <c r="C994">
        <f>LN(heatingOilData!D995/heatingOilData!D994)</f>
        <v>2.7430291226151298E-2</v>
      </c>
      <c r="D994">
        <f>LN(heatingOilData!E995/heatingOilData!E994)</f>
        <v>2.5617164370300111E-2</v>
      </c>
      <c r="E994">
        <f>LN(heatingOilData!F995/heatingOilData!F994)</f>
        <v>2.2454165835330317E-2</v>
      </c>
      <c r="F994">
        <f>LN(heatingOilData!G995/heatingOilData!G994)</f>
        <v>2.0681009190091235E-2</v>
      </c>
      <c r="G994">
        <f>LN(heatingOilData!H995/heatingOilData!H994)</f>
        <v>2.0267360399877879E-2</v>
      </c>
      <c r="H994">
        <f>LN(heatingOilData!I995/heatingOilData!I994)</f>
        <v>1.9843993198272552E-2</v>
      </c>
      <c r="I994">
        <f>LN(heatingOilData!J995/heatingOilData!J994)</f>
        <v>1.9413125625756315E-2</v>
      </c>
      <c r="J994">
        <f>LN(heatingOilData!K995/heatingOilData!K994)</f>
        <v>1.8976849126440758E-2</v>
      </c>
    </row>
    <row r="995" spans="1:10" x14ac:dyDescent="0.3">
      <c r="A995">
        <f>LN(heatingOilData!B996/heatingOilData!B995)</f>
        <v>4.5699102491190711E-2</v>
      </c>
      <c r="B995">
        <f>LN(heatingOilData!C996/heatingOilData!C995)</f>
        <v>4.4089690264785167E-2</v>
      </c>
      <c r="C995">
        <f>LN(heatingOilData!D996/heatingOilData!D995)</f>
        <v>3.9242393605102753E-2</v>
      </c>
      <c r="D995">
        <f>LN(heatingOilData!E996/heatingOilData!E995)</f>
        <v>3.6030098127382899E-2</v>
      </c>
      <c r="E995">
        <f>LN(heatingOilData!F996/heatingOilData!F995)</f>
        <v>3.4221310488903166E-2</v>
      </c>
      <c r="F995">
        <f>LN(heatingOilData!G996/heatingOilData!G995)</f>
        <v>3.2329259624276512E-2</v>
      </c>
      <c r="G995">
        <f>LN(heatingOilData!H996/heatingOilData!H995)</f>
        <v>3.1699198673442633E-2</v>
      </c>
      <c r="H995">
        <f>LN(heatingOilData!I996/heatingOilData!I995)</f>
        <v>2.9799734651130616E-2</v>
      </c>
      <c r="I995">
        <f>LN(heatingOilData!J996/heatingOilData!J995)</f>
        <v>2.9168215139955177E-2</v>
      </c>
      <c r="J995">
        <f>LN(heatingOilData!K996/heatingOilData!K995)</f>
        <v>2.7325437648777675E-2</v>
      </c>
    </row>
    <row r="996" spans="1:10" x14ac:dyDescent="0.3">
      <c r="A996">
        <f>LN(heatingOilData!B997/heatingOilData!B996)</f>
        <v>-8.8014270034151174E-2</v>
      </c>
      <c r="B996">
        <f>LN(heatingOilData!C997/heatingOilData!C996)</f>
        <v>-8.6611856409005886E-2</v>
      </c>
      <c r="C996">
        <f>LN(heatingOilData!D997/heatingOilData!D996)</f>
        <v>-8.2439434802695541E-2</v>
      </c>
      <c r="D996">
        <f>LN(heatingOilData!E997/heatingOilData!E996)</f>
        <v>-7.8613880854277535E-2</v>
      </c>
      <c r="E996">
        <f>LN(heatingOilData!F997/heatingOilData!F996)</f>
        <v>-7.6209006104577745E-2</v>
      </c>
      <c r="F996">
        <f>LN(heatingOilData!G997/heatingOilData!G996)</f>
        <v>-7.3566548195520456E-2</v>
      </c>
      <c r="G996">
        <f>LN(heatingOilData!H997/heatingOilData!H996)</f>
        <v>-7.0729855970847744E-2</v>
      </c>
      <c r="H996">
        <f>LN(heatingOilData!I997/heatingOilData!I996)</f>
        <v>-6.800751735159867E-2</v>
      </c>
      <c r="I996">
        <f>LN(heatingOilData!J997/heatingOilData!J996)</f>
        <v>-6.653888252538484E-2</v>
      </c>
      <c r="J996">
        <f>LN(heatingOilData!K997/heatingOilData!K996)</f>
        <v>-6.5132359679092769E-2</v>
      </c>
    </row>
    <row r="997" spans="1:10" x14ac:dyDescent="0.3">
      <c r="A997">
        <f>LN(heatingOilData!B998/heatingOilData!B997)</f>
        <v>0</v>
      </c>
      <c r="B997">
        <f>LN(heatingOilData!C998/heatingOilData!C997)</f>
        <v>2.6925969895461167E-3</v>
      </c>
      <c r="C997">
        <f>LN(heatingOilData!D998/heatingOilData!D997)</f>
        <v>2.6451154290892294E-3</v>
      </c>
      <c r="D997">
        <f>LN(heatingOilData!E998/heatingOilData!E997)</f>
        <v>2.6068081380409649E-3</v>
      </c>
      <c r="E997">
        <f>LN(heatingOilData!F998/heatingOilData!F997)</f>
        <v>2.5695945616307143E-3</v>
      </c>
      <c r="F997">
        <f>LN(heatingOilData!G998/heatingOilData!G997)</f>
        <v>2.5227763905534602E-3</v>
      </c>
      <c r="G997">
        <f>LN(heatingOilData!H998/heatingOilData!H997)</f>
        <v>2.467444706295284E-3</v>
      </c>
      <c r="H997">
        <f>LN(heatingOilData!I998/heatingOilData!I997)</f>
        <v>2.4144880945175533E-3</v>
      </c>
      <c r="I997">
        <f>LN(heatingOilData!J998/heatingOilData!J997)</f>
        <v>2.3606568339739065E-3</v>
      </c>
      <c r="J997">
        <f>LN(heatingOilData!K998/heatingOilData!K997)</f>
        <v>2.309173572600921E-3</v>
      </c>
    </row>
    <row r="998" spans="1:10" x14ac:dyDescent="0.3">
      <c r="A998">
        <f>LN(heatingOilData!B999/heatingOilData!B998)</f>
        <v>-2.0272018084975002E-2</v>
      </c>
      <c r="B998">
        <f>LN(heatingOilData!C999/heatingOilData!C998)</f>
        <v>-2.1746553141974257E-2</v>
      </c>
      <c r="C998">
        <f>LN(heatingOilData!D999/heatingOilData!D998)</f>
        <v>-2.1359459311242487E-2</v>
      </c>
      <c r="D998">
        <f>LN(heatingOilData!E999/heatingOilData!E998)</f>
        <v>-2.10472545752491E-2</v>
      </c>
      <c r="E998">
        <f>LN(heatingOilData!F999/heatingOilData!F998)</f>
        <v>-1.9289499772734066E-2</v>
      </c>
      <c r="F998">
        <f>LN(heatingOilData!G999/heatingOilData!G998)</f>
        <v>-1.8935142527699261E-2</v>
      </c>
      <c r="G998">
        <f>LN(heatingOilData!H999/heatingOilData!H998)</f>
        <v>-1.8516488681138421E-2</v>
      </c>
      <c r="H998">
        <f>LN(heatingOilData!I999/heatingOilData!I998)</f>
        <v>-1.6752620918618469E-2</v>
      </c>
      <c r="I998">
        <f>LN(heatingOilData!J999/heatingOilData!J998)</f>
        <v>-1.5045816361289537E-2</v>
      </c>
      <c r="J998">
        <f>LN(heatingOilData!K999/heatingOilData!K998)</f>
        <v>-1.4715639243312187E-2</v>
      </c>
    </row>
    <row r="999" spans="1:10" x14ac:dyDescent="0.3">
      <c r="A999">
        <f>LN(heatingOilData!B1000/heatingOilData!B999)</f>
        <v>5.0282946925358472E-3</v>
      </c>
      <c r="B999">
        <f>LN(heatingOilData!C1000/heatingOilData!C999)</f>
        <v>4.5696956900652683E-3</v>
      </c>
      <c r="C999">
        <f>LN(heatingOilData!D1000/heatingOilData!D999)</f>
        <v>4.4876664693879768E-3</v>
      </c>
      <c r="D999">
        <f>LN(heatingOilData!E1000/heatingOilData!E999)</f>
        <v>4.4215252578772559E-3</v>
      </c>
      <c r="E999">
        <f>LN(heatingOilData!F1000/heatingOilData!F999)</f>
        <v>4.3509858343261324E-3</v>
      </c>
      <c r="F999">
        <f>LN(heatingOilData!G1000/heatingOilData!G999)</f>
        <v>5.689915777678676E-3</v>
      </c>
      <c r="G999">
        <f>LN(heatingOilData!H1000/heatingOilData!H999)</f>
        <v>5.5632966853285115E-3</v>
      </c>
      <c r="H999">
        <f>LN(heatingOilData!I1000/heatingOilData!I999)</f>
        <v>5.4347959859567746E-3</v>
      </c>
      <c r="I999">
        <f>LN(heatingOilData!J1000/heatingOilData!J999)</f>
        <v>5.3050522296930981E-3</v>
      </c>
      <c r="J999">
        <f>LN(heatingOilData!K1000/heatingOilData!K999)</f>
        <v>6.4809040840831415E-3</v>
      </c>
    </row>
    <row r="1000" spans="1:10" x14ac:dyDescent="0.3">
      <c r="A1000">
        <f>LN(heatingOilData!B1001/heatingOilData!B1000)</f>
        <v>1.9864092000092912E-2</v>
      </c>
      <c r="B1000">
        <f>LN(heatingOilData!C1001/heatingOilData!C1000)</f>
        <v>1.80727810596946E-2</v>
      </c>
      <c r="C1000">
        <f>LN(heatingOilData!D1001/heatingOilData!D1000)</f>
        <v>1.4815085785140682E-2</v>
      </c>
      <c r="D1000">
        <f>LN(heatingOilData!E1001/heatingOilData!E1000)</f>
        <v>1.1696039763191236E-2</v>
      </c>
      <c r="E1000">
        <f>LN(heatingOilData!F1001/heatingOilData!F1000)</f>
        <v>8.6455869928540319E-3</v>
      </c>
      <c r="F1000">
        <f>LN(heatingOilData!G1001/heatingOilData!G1000)</f>
        <v>7.0671672230923528E-3</v>
      </c>
      <c r="G1000">
        <f>LN(heatingOilData!H1001/heatingOilData!H1000)</f>
        <v>5.5325175697256979E-3</v>
      </c>
      <c r="H1000">
        <f>LN(heatingOilData!I1001/heatingOilData!I1000)</f>
        <v>4.0568006956142478E-3</v>
      </c>
      <c r="I1000">
        <f>LN(heatingOilData!J1001/heatingOilData!J1000)</f>
        <v>2.6420094628387975E-3</v>
      </c>
      <c r="J1000">
        <f>LN(heatingOilData!K1001/heatingOilData!K1000)</f>
        <v>1.2911557636198078E-3</v>
      </c>
    </row>
    <row r="1001" spans="1:10" x14ac:dyDescent="0.3">
      <c r="A1001">
        <f>LN(heatingOilData!B1002/heatingOilData!B1001)</f>
        <v>-1.0814256480174997E-2</v>
      </c>
      <c r="B1001">
        <f>LN(heatingOilData!C1002/heatingOilData!C1001)</f>
        <v>-9.2968130991375915E-3</v>
      </c>
      <c r="C1001">
        <f>LN(heatingOilData!D1002/heatingOilData!D1001)</f>
        <v>-7.6764474983390752E-3</v>
      </c>
      <c r="D1001">
        <f>LN(heatingOilData!E1002/heatingOilData!E1001)</f>
        <v>-7.5868470130581048E-3</v>
      </c>
      <c r="E1001">
        <f>LN(heatingOilData!F1002/heatingOilData!F1001)</f>
        <v>-7.4885142574555282E-3</v>
      </c>
      <c r="F1001">
        <f>LN(heatingOilData!G1002/heatingOilData!G1001)</f>
        <v>-7.3508954133912757E-3</v>
      </c>
      <c r="G1001">
        <f>LN(heatingOilData!H1002/heatingOilData!H1001)</f>
        <v>-7.1982592097444079E-3</v>
      </c>
      <c r="H1001">
        <f>LN(heatingOilData!I1002/heatingOilData!I1001)</f>
        <v>-7.0422826254128114E-3</v>
      </c>
      <c r="I1001">
        <f>LN(heatingOilData!J1002/heatingOilData!J1001)</f>
        <v>-6.8837973712016966E-3</v>
      </c>
      <c r="J1001">
        <f>LN(heatingOilData!K1002/heatingOilData!K1001)</f>
        <v>-6.7322885037012095E-3</v>
      </c>
    </row>
    <row r="1002" spans="1:10" x14ac:dyDescent="0.3">
      <c r="A1002">
        <f>LN(heatingOilData!B1003/heatingOilData!B1002)</f>
        <v>9.8918890050972673E-3</v>
      </c>
      <c r="B1002">
        <f>LN(heatingOilData!C1003/heatingOilData!C1002)</f>
        <v>3.6090264737051276E-3</v>
      </c>
      <c r="C1002">
        <f>LN(heatingOilData!D1003/heatingOilData!D1002)</f>
        <v>3.5502995871670023E-3</v>
      </c>
      <c r="D1002">
        <f>LN(heatingOilData!E1003/heatingOilData!E1002)</f>
        <v>3.5087755296792705E-3</v>
      </c>
      <c r="E1002">
        <f>LN(heatingOilData!F1003/heatingOilData!F1002)</f>
        <v>3.4632069246175183E-3</v>
      </c>
      <c r="F1002">
        <f>LN(heatingOilData!G1003/heatingOilData!G1002)</f>
        <v>3.3994367014637886E-3</v>
      </c>
      <c r="G1002">
        <f>LN(heatingOilData!H1003/heatingOilData!H1002)</f>
        <v>3.3287131984268913E-3</v>
      </c>
      <c r="H1002">
        <f>LN(heatingOilData!I1003/heatingOilData!I1002)</f>
        <v>3.2564479252241824E-3</v>
      </c>
      <c r="I1002">
        <f>LN(heatingOilData!J1003/heatingOilData!J1002)</f>
        <v>3.1830265601208913E-3</v>
      </c>
      <c r="J1002">
        <f>LN(heatingOilData!K1003/heatingOilData!K1002)</f>
        <v>3.1128429804901034E-3</v>
      </c>
    </row>
    <row r="1003" spans="1:10" x14ac:dyDescent="0.3">
      <c r="A1003">
        <f>LN(heatingOilData!B1004/heatingOilData!B1003)</f>
        <v>2.4910158003834261E-2</v>
      </c>
      <c r="B1003">
        <f>LN(heatingOilData!C1004/heatingOilData!C1003)</f>
        <v>1.962012996690406E-2</v>
      </c>
      <c r="C1003">
        <f>LN(heatingOilData!D1004/heatingOilData!D1003)</f>
        <v>1.7855003823784712E-2</v>
      </c>
      <c r="D1003">
        <f>LN(heatingOilData!E1004/heatingOilData!E1003)</f>
        <v>1.6213441444069162E-2</v>
      </c>
      <c r="E1003">
        <f>LN(heatingOilData!F1004/heatingOilData!F1003)</f>
        <v>1.4586273194365033E-2</v>
      </c>
      <c r="F1003">
        <f>LN(heatingOilData!G1004/heatingOilData!G1003)</f>
        <v>1.2925158863122989E-2</v>
      </c>
      <c r="G1003">
        <f>LN(heatingOilData!H1004/heatingOilData!H1003)</f>
        <v>1.2658396871923465E-2</v>
      </c>
      <c r="H1003">
        <f>LN(heatingOilData!I1004/heatingOilData!I1003)</f>
        <v>1.2385726455485323E-2</v>
      </c>
      <c r="I1003">
        <f>LN(heatingOilData!J1004/heatingOilData!J1003)</f>
        <v>1.341595816031107E-2</v>
      </c>
      <c r="J1003">
        <f>LN(heatingOilData!K1004/heatingOilData!K1003)</f>
        <v>1.1843598790834296E-2</v>
      </c>
    </row>
    <row r="1004" spans="1:10" x14ac:dyDescent="0.3">
      <c r="A1004">
        <f>LN(heatingOilData!B1005/heatingOilData!B1004)</f>
        <v>-1.2377516510779162E-2</v>
      </c>
      <c r="B1004">
        <f>LN(heatingOilData!C1005/heatingOilData!C1004)</f>
        <v>-1.0356654192023024E-2</v>
      </c>
      <c r="C1004">
        <f>LN(heatingOilData!D1005/heatingOilData!D1004)</f>
        <v>-8.741314401573436E-3</v>
      </c>
      <c r="D1004">
        <f>LN(heatingOilData!E1005/heatingOilData!E1004)</f>
        <v>-7.2056804065098439E-3</v>
      </c>
      <c r="E1004">
        <f>LN(heatingOilData!F1005/heatingOilData!F1004)</f>
        <v>-7.1235519927755567E-3</v>
      </c>
      <c r="F1004">
        <f>LN(heatingOilData!G1005/heatingOilData!G1004)</f>
        <v>-7.0038106722018507E-3</v>
      </c>
      <c r="G1004">
        <f>LN(heatingOilData!H1005/heatingOilData!H1004)</f>
        <v>-6.8596784281973215E-3</v>
      </c>
      <c r="H1004">
        <f>LN(heatingOilData!I1005/heatingOilData!I1004)</f>
        <v>-6.7123355793926812E-3</v>
      </c>
      <c r="I1004">
        <f>LN(heatingOilData!J1005/heatingOilData!J1004)</f>
        <v>-6.5539623773277888E-3</v>
      </c>
      <c r="J1004">
        <f>LN(heatingOilData!K1005/heatingOilData!K1004)</f>
        <v>-6.4193313261150077E-3</v>
      </c>
    </row>
    <row r="1005" spans="1:10" x14ac:dyDescent="0.3">
      <c r="A1005">
        <f>LN(heatingOilData!B1006/heatingOilData!B1005)</f>
        <v>3.2280148807292186E-2</v>
      </c>
      <c r="B1005">
        <f>LN(heatingOilData!C1006/heatingOilData!C1005)</f>
        <v>1.944096574910963E-2</v>
      </c>
      <c r="C1005">
        <f>LN(heatingOilData!D1006/heatingOilData!D1005)</f>
        <v>1.4815085785140682E-2</v>
      </c>
      <c r="D1005">
        <f>LN(heatingOilData!E1006/heatingOilData!E1005)</f>
        <v>8.9273451072457138E-3</v>
      </c>
      <c r="E1005">
        <f>LN(heatingOilData!F1006/heatingOilData!F1005)</f>
        <v>5.9871882341276982E-3</v>
      </c>
      <c r="F1005">
        <f>LN(heatingOilData!G1006/heatingOilData!G1005)</f>
        <v>4.4880860749544694E-3</v>
      </c>
      <c r="G1005">
        <f>LN(heatingOilData!H1006/heatingOilData!H1005)</f>
        <v>4.3956114730379081E-3</v>
      </c>
      <c r="H1005">
        <f>LN(heatingOilData!I1006/heatingOilData!I1005)</f>
        <v>4.3010818993907017E-3</v>
      </c>
      <c r="I1005">
        <f>LN(heatingOilData!J1006/heatingOilData!J1005)</f>
        <v>4.1994812373183695E-3</v>
      </c>
      <c r="J1005">
        <f>LN(heatingOilData!K1006/heatingOilData!K1005)</f>
        <v>4.113116338550468E-3</v>
      </c>
    </row>
    <row r="1006" spans="1:10" x14ac:dyDescent="0.3">
      <c r="A1006">
        <f>LN(heatingOilData!B1007/heatingOilData!B1006)</f>
        <v>3.2979558142789668E-2</v>
      </c>
      <c r="B1006">
        <f>LN(heatingOilData!C1007/heatingOilData!C1006)</f>
        <v>3.7502605792522341E-2</v>
      </c>
      <c r="C1006">
        <f>LN(heatingOilData!D1007/heatingOilData!D1006)</f>
        <v>3.1505372865593323E-2</v>
      </c>
      <c r="D1006">
        <f>LN(heatingOilData!E1007/heatingOilData!E1006)</f>
        <v>3.4102219613918433E-2</v>
      </c>
      <c r="E1006">
        <f>LN(heatingOilData!F1007/heatingOilData!F1006)</f>
        <v>4.066280049651743E-2</v>
      </c>
      <c r="F1006">
        <f>LN(heatingOilData!G1007/heatingOilData!G1006)</f>
        <v>4.5412616953704084E-2</v>
      </c>
      <c r="G1006">
        <f>LN(heatingOilData!H1007/heatingOilData!H1006)</f>
        <v>4.5809536031294201E-2</v>
      </c>
      <c r="H1006">
        <f>LN(heatingOilData!I1007/heatingOilData!I1006)</f>
        <v>4.6129771727501157E-2</v>
      </c>
      <c r="I1006">
        <f>LN(heatingOilData!J1007/heatingOilData!J1006)</f>
        <v>4.2559614418796111E-2</v>
      </c>
      <c r="J1006">
        <f>LN(heatingOilData!K1007/heatingOilData!K1006)</f>
        <v>4.2933667934183947E-2</v>
      </c>
    </row>
    <row r="1007" spans="1:10" x14ac:dyDescent="0.3">
      <c r="A1007">
        <f>LN(heatingOilData!B1008/heatingOilData!B1007)</f>
        <v>-2.652981429490377E-2</v>
      </c>
      <c r="B1007">
        <f>LN(heatingOilData!C1008/heatingOilData!C1007)</f>
        <v>-2.5325012569287819E-2</v>
      </c>
      <c r="C1007">
        <f>LN(heatingOilData!D1008/heatingOilData!D1007)</f>
        <v>-2.518169556955295E-2</v>
      </c>
      <c r="D1007">
        <f>LN(heatingOilData!E1008/heatingOilData!E1007)</f>
        <v>-2.3550289396419611E-2</v>
      </c>
      <c r="E1007">
        <f>LN(heatingOilData!F1008/heatingOilData!F1007)</f>
        <v>-2.1796972760300098E-2</v>
      </c>
      <c r="F1007">
        <f>LN(heatingOilData!G1008/heatingOilData!G1007)</f>
        <v>-2.135504858170172E-2</v>
      </c>
      <c r="G1007">
        <f>LN(heatingOilData!H1008/heatingOilData!H1007)</f>
        <v>-2.0902996816938527E-2</v>
      </c>
      <c r="H1007">
        <f>LN(heatingOilData!I1008/heatingOilData!I1007)</f>
        <v>-2.0443201272346893E-2</v>
      </c>
      <c r="I1007">
        <f>LN(heatingOilData!J1008/heatingOilData!J1007)</f>
        <v>-1.8748965725077407E-2</v>
      </c>
      <c r="J1007">
        <f>LN(heatingOilData!K1008/heatingOilData!K1007)</f>
        <v>-1.8353689801314795E-2</v>
      </c>
    </row>
    <row r="1008" spans="1:10" x14ac:dyDescent="0.3">
      <c r="A1008">
        <f>LN(heatingOilData!B1009/heatingOilData!B1008)</f>
        <v>4.3180403571270932E-2</v>
      </c>
      <c r="B1008">
        <f>LN(heatingOilData!C1009/heatingOilData!C1008)</f>
        <v>4.1766793014335432E-2</v>
      </c>
      <c r="C1008">
        <f>LN(heatingOilData!D1009/heatingOilData!D1008)</f>
        <v>4.1532343881594762E-2</v>
      </c>
      <c r="D1008">
        <f>LN(heatingOilData!E1009/heatingOilData!E1008)</f>
        <v>3.9766118129986434E-2</v>
      </c>
      <c r="E1008">
        <f>LN(heatingOilData!F1009/heatingOilData!F1008)</f>
        <v>3.7771320838996113E-2</v>
      </c>
      <c r="F1008">
        <f>LN(heatingOilData!G1009/heatingOilData!G1008)</f>
        <v>3.7011464976819231E-2</v>
      </c>
      <c r="G1008">
        <f>LN(heatingOilData!H1009/heatingOilData!H1008)</f>
        <v>3.6233945394019466E-2</v>
      </c>
      <c r="H1008">
        <f>LN(heatingOilData!I1009/heatingOilData!I1008)</f>
        <v>3.5442846929798849E-2</v>
      </c>
      <c r="I1008">
        <f>LN(heatingOilData!J1009/heatingOilData!J1008)</f>
        <v>3.4685557987889894E-2</v>
      </c>
      <c r="J1008">
        <f>LN(heatingOilData!K1009/heatingOilData!K1008)</f>
        <v>3.3959956311357127E-2</v>
      </c>
    </row>
    <row r="1009" spans="1:10" x14ac:dyDescent="0.3">
      <c r="A1009">
        <f>LN(heatingOilData!B1010/heatingOilData!B1009)</f>
        <v>1.6778527426161351E-3</v>
      </c>
      <c r="B1009">
        <f>LN(heatingOilData!C1010/heatingOilData!C1009)</f>
        <v>4.4125830008762525E-3</v>
      </c>
      <c r="C1009">
        <f>LN(heatingOilData!D1010/heatingOilData!D1009)</f>
        <v>5.7558059411391737E-3</v>
      </c>
      <c r="D1009">
        <f>LN(heatingOilData!E1010/heatingOilData!E1009)</f>
        <v>5.7088642203202006E-3</v>
      </c>
      <c r="E1009">
        <f>LN(heatingOilData!F1010/heatingOilData!F1009)</f>
        <v>5.6247637247657878E-3</v>
      </c>
      <c r="F1009">
        <f>LN(heatingOilData!G1010/heatingOilData!G1009)</f>
        <v>5.5139958532849876E-3</v>
      </c>
      <c r="G1009">
        <f>LN(heatingOilData!H1010/heatingOilData!H1009)</f>
        <v>5.4005531800002888E-3</v>
      </c>
      <c r="H1009">
        <f>LN(heatingOilData!I1010/heatingOilData!I1009)</f>
        <v>5.2850255140537723E-3</v>
      </c>
      <c r="I1009">
        <f>LN(heatingOilData!J1010/heatingOilData!J1009)</f>
        <v>5.1743370343885885E-3</v>
      </c>
      <c r="J1009">
        <f>LN(heatingOilData!K1010/heatingOilData!K1009)</f>
        <v>5.0681899243253791E-3</v>
      </c>
    </row>
    <row r="1010" spans="1:10" x14ac:dyDescent="0.3">
      <c r="A1010">
        <f>LN(heatingOilData!B1011/heatingOilData!B1010)</f>
        <v>8.9013105114319167E-3</v>
      </c>
      <c r="B1010">
        <f>LN(heatingOilData!C1011/heatingOilData!C1010)</f>
        <v>6.5825799946944126E-3</v>
      </c>
      <c r="C1010">
        <f>LN(heatingOilData!D1011/heatingOilData!D1010)</f>
        <v>6.5377514258582875E-3</v>
      </c>
      <c r="D1010">
        <f>LN(heatingOilData!E1011/heatingOilData!E1010)</f>
        <v>6.4847565804045902E-3</v>
      </c>
      <c r="E1010">
        <f>LN(heatingOilData!F1011/heatingOilData!F1010)</f>
        <v>6.3897980987709883E-3</v>
      </c>
      <c r="F1010">
        <f>LN(heatingOilData!G1011/heatingOilData!G1010)</f>
        <v>6.2647033393277091E-3</v>
      </c>
      <c r="G1010">
        <f>LN(heatingOilData!H1011/heatingOilData!H1010)</f>
        <v>4.8612095218886616E-3</v>
      </c>
      <c r="H1010">
        <f>LN(heatingOilData!I1011/heatingOilData!I1010)</f>
        <v>3.5078963558563426E-3</v>
      </c>
      <c r="I1010">
        <f>LN(heatingOilData!J1011/heatingOilData!J1010)</f>
        <v>2.2094031327106549E-3</v>
      </c>
      <c r="J1010">
        <f>LN(heatingOilData!K1011/heatingOilData!K1010)</f>
        <v>9.6246398190052746E-4</v>
      </c>
    </row>
    <row r="1011" spans="1:10" x14ac:dyDescent="0.3">
      <c r="A1011">
        <f>LN(heatingOilData!B1012/heatingOilData!B1011)</f>
        <v>3.5902686626971179E-2</v>
      </c>
      <c r="B1011">
        <f>LN(heatingOilData!C1012/heatingOilData!C1011)</f>
        <v>3.0953891013499456E-2</v>
      </c>
      <c r="C1011">
        <f>LN(heatingOilData!D1012/heatingOilData!D1011)</f>
        <v>2.8110537860903603E-2</v>
      </c>
      <c r="D1011">
        <f>LN(heatingOilData!E1012/heatingOilData!E1011)</f>
        <v>2.5263941734175809E-2</v>
      </c>
      <c r="E1011">
        <f>LN(heatingOilData!F1012/heatingOilData!F1011)</f>
        <v>2.1009176089343426E-2</v>
      </c>
      <c r="F1011">
        <f>LN(heatingOilData!G1012/heatingOilData!G1011)</f>
        <v>1.8051031645568694E-2</v>
      </c>
      <c r="G1011">
        <f>LN(heatingOilData!H1012/heatingOilData!H1011)</f>
        <v>1.6453984677158154E-2</v>
      </c>
      <c r="H1011">
        <f>LN(heatingOilData!I1012/heatingOilData!I1011)</f>
        <v>1.3663111567963253E-2</v>
      </c>
      <c r="I1011">
        <f>LN(heatingOilData!J1012/heatingOilData!J1011)</f>
        <v>1.2186356026998258E-2</v>
      </c>
      <c r="J1011">
        <f>LN(heatingOilData!K1012/heatingOilData!K1011)</f>
        <v>1.0764366587158484E-2</v>
      </c>
    </row>
    <row r="1012" spans="1:10" x14ac:dyDescent="0.3">
      <c r="A1012">
        <f>LN(heatingOilData!B1013/heatingOilData!B1012)</f>
        <v>-4.7321833130744138E-2</v>
      </c>
      <c r="B1012">
        <f>LN(heatingOilData!C1013/heatingOilData!C1012)</f>
        <v>-4.2501998452243353E-2</v>
      </c>
      <c r="C1012">
        <f>LN(heatingOilData!D1013/heatingOilData!D1012)</f>
        <v>-3.9579806130535543E-2</v>
      </c>
      <c r="D1012">
        <f>LN(heatingOilData!E1013/heatingOilData!E1012)</f>
        <v>-3.6640012414421622E-2</v>
      </c>
      <c r="E1012">
        <f>LN(heatingOilData!F1013/heatingOilData!F1012)</f>
        <v>-3.4905711851867943E-2</v>
      </c>
      <c r="F1012">
        <f>LN(heatingOilData!G1013/heatingOilData!G1012)</f>
        <v>-3.4315818319479607E-2</v>
      </c>
      <c r="G1012">
        <f>LN(heatingOilData!H1013/heatingOilData!H1012)</f>
        <v>-3.3702449366735332E-2</v>
      </c>
      <c r="H1012">
        <f>LN(heatingOilData!I1013/heatingOilData!I1012)</f>
        <v>-3.18362517919022E-2</v>
      </c>
      <c r="I1012">
        <f>LN(heatingOilData!J1013/heatingOilData!J1012)</f>
        <v>-2.999979093563504E-2</v>
      </c>
      <c r="J1012">
        <f>LN(heatingOilData!K1013/heatingOilData!K1012)</f>
        <v>-2.8232059627549315E-2</v>
      </c>
    </row>
    <row r="1013" spans="1:10" x14ac:dyDescent="0.3">
      <c r="A1013">
        <f>LN(heatingOilData!B1014/heatingOilData!B1013)</f>
        <v>-5.5281777405939411E-2</v>
      </c>
      <c r="B1013">
        <f>LN(heatingOilData!C1014/heatingOilData!C1013)</f>
        <v>-5.2808181352081554E-2</v>
      </c>
      <c r="C1013">
        <f>LN(heatingOilData!D1014/heatingOilData!D1013)</f>
        <v>-4.8103775234528336E-2</v>
      </c>
      <c r="D1013">
        <f>LN(heatingOilData!E1014/heatingOilData!E1013)</f>
        <v>-4.342457925206903E-2</v>
      </c>
      <c r="E1013">
        <f>LN(heatingOilData!F1014/heatingOilData!F1013)</f>
        <v>-4.0082225160044255E-2</v>
      </c>
      <c r="F1013">
        <f>LN(heatingOilData!G1014/heatingOilData!G1013)</f>
        <v>-3.6632159448174322E-2</v>
      </c>
      <c r="G1013">
        <f>LN(heatingOilData!H1014/heatingOilData!H1013)</f>
        <v>-3.4609186547716539E-2</v>
      </c>
      <c r="H1013">
        <f>LN(heatingOilData!I1014/heatingOilData!I1013)</f>
        <v>-3.2620029121929177E-2</v>
      </c>
      <c r="I1013">
        <f>LN(heatingOilData!J1014/heatingOilData!J1013)</f>
        <v>-3.0670253424015751E-2</v>
      </c>
      <c r="J1013">
        <f>LN(heatingOilData!K1014/heatingOilData!K1013)</f>
        <v>-2.8800401696331194E-2</v>
      </c>
    </row>
    <row r="1014" spans="1:10" x14ac:dyDescent="0.3">
      <c r="A1014">
        <f>LN(heatingOilData!B1015/heatingOilData!B1014)</f>
        <v>-3.0355448668930706E-2</v>
      </c>
      <c r="B1014">
        <f>LN(heatingOilData!C1015/heatingOilData!C1014)</f>
        <v>-2.928770196630583E-2</v>
      </c>
      <c r="C1014">
        <f>LN(heatingOilData!D1015/heatingOilData!D1014)</f>
        <v>-2.7463017225057288E-2</v>
      </c>
      <c r="D1014">
        <f>LN(heatingOilData!E1015/heatingOilData!E1014)</f>
        <v>-2.2731521140619305E-2</v>
      </c>
      <c r="E1014">
        <f>LN(heatingOilData!F1015/heatingOilData!F1014)</f>
        <v>-1.9516953819019241E-2</v>
      </c>
      <c r="F1014">
        <f>LN(heatingOilData!G1015/heatingOilData!G1014)</f>
        <v>-1.771427444432587E-2</v>
      </c>
      <c r="G1014">
        <f>LN(heatingOilData!H1015/heatingOilData!H1014)</f>
        <v>-1.5987334146956154E-2</v>
      </c>
      <c r="H1014">
        <f>LN(heatingOilData!I1015/heatingOilData!I1014)</f>
        <v>-1.4312462710443292E-2</v>
      </c>
      <c r="I1014">
        <f>LN(heatingOilData!J1015/heatingOilData!J1014)</f>
        <v>-1.2692826798419071E-2</v>
      </c>
      <c r="J1014">
        <f>LN(heatingOilData!K1015/heatingOilData!K1014)</f>
        <v>-1.1144998844829872E-2</v>
      </c>
    </row>
    <row r="1015" spans="1:10" x14ac:dyDescent="0.3">
      <c r="A1015">
        <f>LN(heatingOilData!B1016/heatingOilData!B1015)</f>
        <v>-6.4289215763836931E-3</v>
      </c>
      <c r="B1015">
        <f>LN(heatingOilData!C1016/heatingOilData!C1015)</f>
        <v>-7.8360859078931127E-3</v>
      </c>
      <c r="C1015">
        <f>LN(heatingOilData!D1016/heatingOilData!D1015)</f>
        <v>-7.7312308967355413E-3</v>
      </c>
      <c r="D1015">
        <f>LN(heatingOilData!E1016/heatingOilData!E1015)</f>
        <v>-7.5957128265834294E-3</v>
      </c>
      <c r="E1015">
        <f>LN(heatingOilData!F1016/heatingOilData!F1015)</f>
        <v>-7.4541629557731562E-3</v>
      </c>
      <c r="F1015">
        <f>LN(heatingOilData!G1016/heatingOilData!G1015)</f>
        <v>-7.2870277610915888E-3</v>
      </c>
      <c r="G1015">
        <f>LN(heatingOilData!H1016/heatingOilData!H1015)</f>
        <v>-7.1272231526163859E-3</v>
      </c>
      <c r="H1015">
        <f>LN(heatingOilData!I1016/heatingOilData!I1015)</f>
        <v>-6.9649357368415168E-3</v>
      </c>
      <c r="I1015">
        <f>LN(heatingOilData!J1016/heatingOilData!J1015)</f>
        <v>-8.1141657075427028E-3</v>
      </c>
      <c r="J1015">
        <f>LN(heatingOilData!K1016/heatingOilData!K1015)</f>
        <v>-9.2119382239143326E-3</v>
      </c>
    </row>
    <row r="1016" spans="1:10" x14ac:dyDescent="0.3">
      <c r="A1016">
        <f>LN(heatingOilData!B1017/heatingOilData!B1016)</f>
        <v>-1.0497163385511385E-2</v>
      </c>
      <c r="B1016">
        <f>LN(heatingOilData!C1017/heatingOilData!C1016)</f>
        <v>-1.1564340684716387E-2</v>
      </c>
      <c r="C1016">
        <f>LN(heatingOilData!D1017/heatingOilData!D1016)</f>
        <v>-1.1408109313961835E-2</v>
      </c>
      <c r="D1016">
        <f>LN(heatingOilData!E1017/heatingOilData!E1016)</f>
        <v>-1.1206251155816478E-2</v>
      </c>
      <c r="E1016">
        <f>LN(heatingOilData!F1017/heatingOilData!F1016)</f>
        <v>-9.541781227407755E-3</v>
      </c>
      <c r="F1016">
        <f>LN(heatingOilData!G1017/heatingOilData!G1016)</f>
        <v>-7.9074120012890634E-3</v>
      </c>
      <c r="G1016">
        <f>LN(heatingOilData!H1017/heatingOilData!H1016)</f>
        <v>-6.3474754307438052E-3</v>
      </c>
      <c r="H1016">
        <f>LN(heatingOilData!I1017/heatingOilData!I1016)</f>
        <v>-6.2019883305604777E-3</v>
      </c>
      <c r="I1016">
        <f>LN(heatingOilData!J1017/heatingOilData!J1016)</f>
        <v>-6.0630210773833567E-3</v>
      </c>
      <c r="J1016">
        <f>LN(heatingOilData!K1017/heatingOilData!K1016)</f>
        <v>-5.9301450051947669E-3</v>
      </c>
    </row>
    <row r="1017" spans="1:10" x14ac:dyDescent="0.3">
      <c r="A1017">
        <f>LN(heatingOilData!B1018/heatingOilData!B1017)</f>
        <v>-2.7692140820953521E-2</v>
      </c>
      <c r="B1017">
        <f>LN(heatingOilData!C1018/heatingOilData!C1017)</f>
        <v>-2.8879510514715885E-2</v>
      </c>
      <c r="C1017">
        <f>LN(heatingOilData!D1018/heatingOilData!D1017)</f>
        <v>-2.8481484206342104E-2</v>
      </c>
      <c r="D1017">
        <f>LN(heatingOilData!E1018/heatingOilData!E1017)</f>
        <v>-2.7967542277097818E-2</v>
      </c>
      <c r="E1017">
        <f>LN(heatingOilData!F1018/heatingOilData!F1017)</f>
        <v>-2.5899034388330692E-2</v>
      </c>
      <c r="F1017">
        <f>LN(heatingOilData!G1018/heatingOilData!G1017)</f>
        <v>-2.5266919803785873E-2</v>
      </c>
      <c r="G1017">
        <f>LN(heatingOilData!H1018/heatingOilData!H1017)</f>
        <v>-2.4664927480805808E-2</v>
      </c>
      <c r="H1017">
        <f>LN(heatingOilData!I1018/heatingOilData!I1017)</f>
        <v>-2.2706487784458062E-2</v>
      </c>
      <c r="I1017">
        <f>LN(heatingOilData!J1018/heatingOilData!J1017)</f>
        <v>-2.0839653452332785E-2</v>
      </c>
      <c r="J1017">
        <f>LN(heatingOilData!K1018/heatingOilData!K1017)</f>
        <v>-1.9058141112337692E-2</v>
      </c>
    </row>
    <row r="1018" spans="1:10" x14ac:dyDescent="0.3">
      <c r="A1018">
        <f>LN(heatingOilData!B1019/heatingOilData!B1018)</f>
        <v>2.2401946438804263E-2</v>
      </c>
      <c r="B1018">
        <f>LN(heatingOilData!C1019/heatingOilData!C1018)</f>
        <v>2.4892386692628814E-2</v>
      </c>
      <c r="C1018">
        <f>LN(heatingOilData!D1019/heatingOilData!D1018)</f>
        <v>2.454863992977337E-2</v>
      </c>
      <c r="D1018">
        <f>LN(heatingOilData!E1019/heatingOilData!E1018)</f>
        <v>2.4104812767644639E-2</v>
      </c>
      <c r="E1018">
        <f>LN(heatingOilData!F1019/heatingOilData!F1018)</f>
        <v>2.3572099074266904E-2</v>
      </c>
      <c r="F1018">
        <f>LN(heatingOilData!G1019/heatingOilData!G1018)</f>
        <v>2.2996126889318833E-2</v>
      </c>
      <c r="G1018">
        <f>LN(heatingOilData!H1019/heatingOilData!H1018)</f>
        <v>2.2447631672158297E-2</v>
      </c>
      <c r="H1018">
        <f>LN(heatingOilData!I1019/heatingOilData!I1018)</f>
        <v>2.0540226444501885E-2</v>
      </c>
      <c r="I1018">
        <f>LN(heatingOilData!J1019/heatingOilData!J1018)</f>
        <v>1.8722130162425604E-2</v>
      </c>
      <c r="J1018">
        <f>LN(heatingOilData!K1019/heatingOilData!K1018)</f>
        <v>1.6987211042659402E-2</v>
      </c>
    </row>
    <row r="1019" spans="1:10" x14ac:dyDescent="0.3">
      <c r="A1019">
        <f>LN(heatingOilData!B1020/heatingOilData!B1019)</f>
        <v>2.9513362498422558E-2</v>
      </c>
      <c r="B1019">
        <f>LN(heatingOilData!C1020/heatingOilData!C1019)</f>
        <v>2.5486816442797353E-2</v>
      </c>
      <c r="C1019">
        <f>LN(heatingOilData!D1020/heatingOilData!D1019)</f>
        <v>2.5143497552126911E-2</v>
      </c>
      <c r="D1019">
        <f>LN(heatingOilData!E1020/heatingOilData!E1019)</f>
        <v>2.4699873726230826E-2</v>
      </c>
      <c r="E1019">
        <f>LN(heatingOilData!F1020/heatingOilData!F1019)</f>
        <v>2.4166883840082531E-2</v>
      </c>
      <c r="F1019">
        <f>LN(heatingOilData!G1020/heatingOilData!G1019)</f>
        <v>2.2201277188893191E-2</v>
      </c>
      <c r="G1019">
        <f>LN(heatingOilData!H1020/heatingOilData!H1019)</f>
        <v>2.1683297716836799E-2</v>
      </c>
      <c r="H1019">
        <f>LN(heatingOilData!I1020/heatingOilData!I1019)</f>
        <v>2.1188938099578076E-2</v>
      </c>
      <c r="I1019">
        <f>LN(heatingOilData!J1020/heatingOilData!J1019)</f>
        <v>2.0716618697661941E-2</v>
      </c>
      <c r="J1019">
        <f>LN(heatingOilData!K1020/heatingOilData!K1019)</f>
        <v>2.0264897661452033E-2</v>
      </c>
    </row>
    <row r="1020" spans="1:10" x14ac:dyDescent="0.3">
      <c r="A1020">
        <f>LN(heatingOilData!B1021/heatingOilData!B1020)</f>
        <v>-2.639809518147325E-2</v>
      </c>
      <c r="B1020">
        <f>LN(heatingOilData!C1021/heatingOilData!C1020)</f>
        <v>-2.8872997914462503E-2</v>
      </c>
      <c r="C1020">
        <f>LN(heatingOilData!D1021/heatingOilData!D1020)</f>
        <v>-2.6963886404344103E-2</v>
      </c>
      <c r="D1020">
        <f>LN(heatingOilData!E1021/heatingOilData!E1020)</f>
        <v>-2.6487716872295165E-2</v>
      </c>
      <c r="E1020">
        <f>LN(heatingOilData!F1021/heatingOilData!F1020)</f>
        <v>-2.4458131839811447E-2</v>
      </c>
      <c r="F1020">
        <f>LN(heatingOilData!G1021/heatingOilData!G1020)</f>
        <v>-2.2485489212974854E-2</v>
      </c>
      <c r="G1020">
        <f>LN(heatingOilData!H1021/heatingOilData!H1020)</f>
        <v>-2.1960805696971956E-2</v>
      </c>
      <c r="H1020">
        <f>LN(heatingOilData!I1021/heatingOilData!I1020)</f>
        <v>-2.0105220843690499E-2</v>
      </c>
      <c r="I1020">
        <f>LN(heatingOilData!J1021/heatingOilData!J1020)</f>
        <v>-1.9657296564702671E-2</v>
      </c>
      <c r="J1020">
        <f>LN(heatingOilData!K1021/heatingOilData!K1020)</f>
        <v>-1.9228896532789492E-2</v>
      </c>
    </row>
    <row r="1021" spans="1:10" x14ac:dyDescent="0.3">
      <c r="A1021">
        <f>LN(heatingOilData!B1022/heatingOilData!B1021)</f>
        <v>-1.0946160897497229E-2</v>
      </c>
      <c r="B1021">
        <f>LN(heatingOilData!C1022/heatingOilData!C1021)</f>
        <v>-1.2723212750657884E-2</v>
      </c>
      <c r="C1021">
        <f>LN(heatingOilData!D1022/heatingOilData!D1021)</f>
        <v>-1.4067510273518404E-2</v>
      </c>
      <c r="D1021">
        <f>LN(heatingOilData!E1022/heatingOilData!E1021)</f>
        <v>-1.5327121986155115E-2</v>
      </c>
      <c r="E1021">
        <f>LN(heatingOilData!F1022/heatingOilData!F1021)</f>
        <v>-1.4967263999166336E-2</v>
      </c>
      <c r="F1021">
        <f>LN(heatingOilData!G1022/heatingOilData!G1021)</f>
        <v>-1.4602979612479947E-2</v>
      </c>
      <c r="G1021">
        <f>LN(heatingOilData!H1022/heatingOilData!H1021)</f>
        <v>-1.4256006636032475E-2</v>
      </c>
      <c r="H1021">
        <f>LN(heatingOilData!I1022/heatingOilData!I1021)</f>
        <v>-1.3906154565009897E-2</v>
      </c>
      <c r="I1021">
        <f>LN(heatingOilData!J1022/heatingOilData!J1021)</f>
        <v>-1.3591148582196403E-2</v>
      </c>
      <c r="J1021">
        <f>LN(heatingOilData!K1022/heatingOilData!K1021)</f>
        <v>-1.3290097892188754E-2</v>
      </c>
    </row>
    <row r="1022" spans="1:10" x14ac:dyDescent="0.3">
      <c r="A1022">
        <f>LN(heatingOilData!B1023/heatingOilData!B1022)</f>
        <v>2.2388994893478686E-2</v>
      </c>
      <c r="B1022">
        <f>LN(heatingOilData!C1023/heatingOilData!C1022)</f>
        <v>2.3762883287988094E-2</v>
      </c>
      <c r="C1022">
        <f>LN(heatingOilData!D1023/heatingOilData!D1022)</f>
        <v>2.1932039617128581E-2</v>
      </c>
      <c r="D1022">
        <f>LN(heatingOilData!E1023/heatingOilData!E1022)</f>
        <v>2.1570638625840338E-2</v>
      </c>
      <c r="E1022">
        <f>LN(heatingOilData!F1023/heatingOilData!F1022)</f>
        <v>1.9617083478315318E-2</v>
      </c>
      <c r="F1022">
        <f>LN(heatingOilData!G1023/heatingOilData!G1022)</f>
        <v>1.9140707194618266E-2</v>
      </c>
      <c r="G1022">
        <f>LN(heatingOilData!H1023/heatingOilData!H1022)</f>
        <v>1.8686919451681498E-2</v>
      </c>
      <c r="H1022">
        <f>LN(heatingOilData!I1023/heatingOilData!I1022)</f>
        <v>1.6880335478516743E-2</v>
      </c>
      <c r="I1022">
        <f>LN(heatingOilData!J1023/heatingOilData!J1022)</f>
        <v>1.6498511539342349E-2</v>
      </c>
      <c r="J1022">
        <f>LN(heatingOilData!K1023/heatingOilData!K1022)</f>
        <v>1.7423402665874541E-2</v>
      </c>
    </row>
    <row r="1023" spans="1:10" x14ac:dyDescent="0.3">
      <c r="A1023">
        <f>LN(heatingOilData!B1024/heatingOilData!B1023)</f>
        <v>9.2208397496811696E-4</v>
      </c>
      <c r="B1023">
        <f>LN(heatingOilData!C1024/heatingOilData!C1023)</f>
        <v>6.0975611645345032E-4</v>
      </c>
      <c r="C1023">
        <f>LN(heatingOilData!D1024/heatingOilData!D1023)</f>
        <v>6.0240965677204597E-4</v>
      </c>
      <c r="D1023">
        <f>LN(heatingOilData!E1024/heatingOilData!E1023)</f>
        <v>5.9259260993389936E-4</v>
      </c>
      <c r="E1023">
        <f>LN(heatingOilData!F1024/heatingOilData!F1023)</f>
        <v>5.797101611624703E-4</v>
      </c>
      <c r="F1023">
        <f>LN(heatingOilData!G1024/heatingOilData!G1023)</f>
        <v>5.6577087789224159E-4</v>
      </c>
      <c r="G1023">
        <f>LN(heatingOilData!H1024/heatingOilData!H1023)</f>
        <v>-8.2930205167532295E-4</v>
      </c>
      <c r="H1023">
        <f>LN(heatingOilData!I1024/heatingOilData!I1023)</f>
        <v>-8.1026337991401776E-4</v>
      </c>
      <c r="I1023">
        <f>LN(heatingOilData!J1024/heatingOilData!J1023)</f>
        <v>-7.92079249332682E-4</v>
      </c>
      <c r="J1023">
        <f>LN(heatingOilData!K1024/heatingOilData!K1023)</f>
        <v>-7.7369442931038022E-4</v>
      </c>
    </row>
    <row r="1024" spans="1:10" x14ac:dyDescent="0.3">
      <c r="A1024">
        <f>LN(heatingOilData!B1025/heatingOilData!B1024)</f>
        <v>1.8566961612515902E-2</v>
      </c>
      <c r="B1024">
        <f>LN(heatingOilData!C1025/heatingOilData!C1024)</f>
        <v>1.8421176194237353E-2</v>
      </c>
      <c r="C1024">
        <f>LN(heatingOilData!D1025/heatingOilData!D1024)</f>
        <v>1.8201308081779076E-2</v>
      </c>
      <c r="D1024">
        <f>LN(heatingOilData!E1025/heatingOilData!E1024)</f>
        <v>1.7907421133986204E-2</v>
      </c>
      <c r="E1024">
        <f>LN(heatingOilData!F1025/heatingOilData!F1024)</f>
        <v>1.7521631657003774E-2</v>
      </c>
      <c r="F1024">
        <f>LN(heatingOilData!G1025/heatingOilData!G1024)</f>
        <v>1.7104019938089823E-2</v>
      </c>
      <c r="G1024">
        <f>LN(heatingOilData!H1025/heatingOilData!H1024)</f>
        <v>1.8087640280956201E-2</v>
      </c>
      <c r="H1024">
        <f>LN(heatingOilData!I1025/heatingOilData!I1024)</f>
        <v>1.9002311367192156E-2</v>
      </c>
      <c r="I1024">
        <f>LN(heatingOilData!J1025/heatingOilData!J1024)</f>
        <v>1.8579626438959621E-2</v>
      </c>
      <c r="J1024">
        <f>LN(heatingOilData!K1025/heatingOilData!K1024)</f>
        <v>1.6884514702008857E-2</v>
      </c>
    </row>
    <row r="1025" spans="1:10" x14ac:dyDescent="0.3">
      <c r="A1025">
        <f>LN(heatingOilData!B1026/heatingOilData!B1025)</f>
        <v>-2.0104240931402357E-2</v>
      </c>
      <c r="B1025">
        <f>LN(heatingOilData!C1026/heatingOilData!C1025)</f>
        <v>-1.5681865395921573E-2</v>
      </c>
      <c r="C1025">
        <f>LN(heatingOilData!D1026/heatingOilData!D1025)</f>
        <v>-9.5069046394135309E-3</v>
      </c>
      <c r="D1025">
        <f>LN(heatingOilData!E1026/heatingOilData!E1025)</f>
        <v>-3.4975261535081636E-3</v>
      </c>
      <c r="E1025">
        <f>LN(heatingOilData!F1026/heatingOilData!F1025)</f>
        <v>8.5384948975795831E-4</v>
      </c>
      <c r="F1025">
        <f>LN(heatingOilData!G1026/heatingOilData!G1025)</f>
        <v>2.2216060234254474E-3</v>
      </c>
      <c r="G1025">
        <f>LN(heatingOilData!H1026/heatingOilData!H1025)</f>
        <v>3.5244715892790214E-3</v>
      </c>
      <c r="H1025">
        <f>LN(heatingOilData!I1026/heatingOilData!I1025)</f>
        <v>2.118644860285155E-3</v>
      </c>
      <c r="I1025">
        <f>LN(heatingOilData!J1026/heatingOilData!J1025)</f>
        <v>2.0720028132944599E-3</v>
      </c>
      <c r="J1025">
        <f>LN(heatingOilData!K1026/heatingOilData!K1025)</f>
        <v>2.0273701825020401E-3</v>
      </c>
    </row>
    <row r="1026" spans="1:10" x14ac:dyDescent="0.3">
      <c r="A1026">
        <f>LN(heatingOilData!B1027/heatingOilData!B1026)</f>
        <v>-4.9352351867308986E-3</v>
      </c>
      <c r="B1026">
        <f>LN(heatingOilData!C1027/heatingOilData!C1026)</f>
        <v>-4.2643987864575397E-3</v>
      </c>
      <c r="C1026">
        <f>LN(heatingOilData!D1027/heatingOilData!D1026)</f>
        <v>-4.1878613404747406E-3</v>
      </c>
      <c r="D1026">
        <f>LN(heatingOilData!E1027/heatingOilData!E1026)</f>
        <v>-4.0959682776798975E-3</v>
      </c>
      <c r="E1026">
        <f>LN(heatingOilData!F1027/heatingOilData!F1026)</f>
        <v>-3.9908832900995977E-3</v>
      </c>
      <c r="F1026">
        <f>LN(heatingOilData!G1027/heatingOilData!G1026)</f>
        <v>-3.8910554929666762E-3</v>
      </c>
      <c r="G1026">
        <f>LN(heatingOilData!H1027/heatingOilData!H1026)</f>
        <v>-2.4386951525336986E-3</v>
      </c>
      <c r="H1026">
        <f>LN(heatingOilData!I1027/heatingOilData!I1026)</f>
        <v>-2.3837913552761389E-3</v>
      </c>
      <c r="I1026">
        <f>LN(heatingOilData!J1027/heatingOilData!J1026)</f>
        <v>-3.6288272066134718E-3</v>
      </c>
      <c r="J1026">
        <f>LN(heatingOilData!K1027/heatingOilData!K1026)</f>
        <v>-3.5505997230235518E-3</v>
      </c>
    </row>
    <row r="1027" spans="1:10" x14ac:dyDescent="0.3">
      <c r="A1027">
        <f>LN(heatingOilData!B1028/heatingOilData!B1027)</f>
        <v>1.5448790342771144E-3</v>
      </c>
      <c r="B1027">
        <f>LN(heatingOilData!C1028/heatingOilData!C1027)</f>
        <v>3.3521286912593521E-3</v>
      </c>
      <c r="C1027">
        <f>LN(heatingOilData!D1028/heatingOilData!D1027)</f>
        <v>3.2919377326893233E-3</v>
      </c>
      <c r="D1027">
        <f>LN(heatingOilData!E1028/heatingOilData!E1027)</f>
        <v>3.2196720334930649E-3</v>
      </c>
      <c r="E1027">
        <f>LN(heatingOilData!F1028/heatingOilData!F1027)</f>
        <v>3.1370338003416948E-3</v>
      </c>
      <c r="F1027">
        <f>LN(heatingOilData!G1028/heatingOilData!G1027)</f>
        <v>3.0585315098188249E-3</v>
      </c>
      <c r="G1027">
        <f>LN(heatingOilData!H1028/heatingOilData!H1027)</f>
        <v>2.9798207068632765E-3</v>
      </c>
      <c r="H1027">
        <f>LN(heatingOilData!I1028/heatingOilData!I1027)</f>
        <v>2.9127519600457138E-3</v>
      </c>
      <c r="I1027">
        <f>LN(heatingOilData!J1028/heatingOilData!J1027)</f>
        <v>4.1461577923881787E-3</v>
      </c>
      <c r="J1027">
        <f>LN(heatingOilData!K1028/heatingOilData!K1027)</f>
        <v>4.056800695614469E-3</v>
      </c>
    </row>
    <row r="1028" spans="1:10" x14ac:dyDescent="0.3">
      <c r="A1028">
        <f>LN(heatingOilData!B1029/heatingOilData!B1028)</f>
        <v>-3.2635466104308231E-2</v>
      </c>
      <c r="B1028">
        <f>LN(heatingOilData!C1029/heatingOilData!C1028)</f>
        <v>-3.0895259246882925E-2</v>
      </c>
      <c r="C1028">
        <f>LN(heatingOilData!D1029/heatingOilData!D1028)</f>
        <v>-2.8794230543625322E-2</v>
      </c>
      <c r="D1028">
        <f>LN(heatingOilData!E1029/heatingOilData!E1028)</f>
        <v>-2.6652451165405426E-2</v>
      </c>
      <c r="E1028">
        <f>LN(heatingOilData!F1029/heatingOilData!F1028)</f>
        <v>-2.4500432880398236E-2</v>
      </c>
      <c r="F1028">
        <f>LN(heatingOilData!G1029/heatingOilData!G1028)</f>
        <v>-2.2460236679750032E-2</v>
      </c>
      <c r="G1028">
        <f>LN(heatingOilData!H1029/heatingOilData!H1028)</f>
        <v>-2.049532049327318E-2</v>
      </c>
      <c r="H1028">
        <f>LN(heatingOilData!I1029/heatingOilData!I1028)</f>
        <v>-1.8682155312311668E-2</v>
      </c>
      <c r="I1028">
        <f>LN(heatingOilData!J1029/heatingOilData!J1028)</f>
        <v>-1.6951768558922598E-2</v>
      </c>
      <c r="J1028">
        <f>LN(heatingOilData!K1029/heatingOilData!K1028)</f>
        <v>-1.5298615561862757E-2</v>
      </c>
    </row>
    <row r="1029" spans="1:10" x14ac:dyDescent="0.3">
      <c r="A1029">
        <f>LN(heatingOilData!B1030/heatingOilData!B1029)</f>
        <v>-1.7699577099400975E-2</v>
      </c>
      <c r="B1029">
        <f>LN(heatingOilData!C1030/heatingOilData!C1029)</f>
        <v>-1.4857235515037415E-2</v>
      </c>
      <c r="C1029">
        <f>LN(heatingOilData!D1030/heatingOilData!D1029)</f>
        <v>-1.4558101312930992E-2</v>
      </c>
      <c r="D1029">
        <f>LN(heatingOilData!E1030/heatingOilData!E1029)</f>
        <v>-1.4206072368022356E-2</v>
      </c>
      <c r="E1029">
        <f>LN(heatingOilData!F1030/heatingOilData!F1029)</f>
        <v>-1.3809533397544503E-2</v>
      </c>
      <c r="F1029">
        <f>LN(heatingOilData!G1030/heatingOilData!G1029)</f>
        <v>-1.3434531057258897E-2</v>
      </c>
      <c r="G1029">
        <f>LN(heatingOilData!H1030/heatingOilData!H1029)</f>
        <v>-1.3061183315250574E-2</v>
      </c>
      <c r="H1029">
        <f>LN(heatingOilData!I1030/heatingOilData!I1029)</f>
        <v>-1.2742479585339318E-2</v>
      </c>
      <c r="I1029">
        <f>LN(heatingOilData!J1030/heatingOilData!J1029)</f>
        <v>-1.2438958850139525E-2</v>
      </c>
      <c r="J1029">
        <f>LN(heatingOilData!K1030/heatingOilData!K1029)</f>
        <v>-1.2149561366151336E-2</v>
      </c>
    </row>
    <row r="1030" spans="1:10" x14ac:dyDescent="0.3">
      <c r="A1030">
        <f>LN(heatingOilData!B1031/heatingOilData!B1030)</f>
        <v>-1.7027261410280707E-2</v>
      </c>
      <c r="B1030">
        <f>LN(heatingOilData!C1031/heatingOilData!C1030)</f>
        <v>-1.4758047769287503E-2</v>
      </c>
      <c r="C1030">
        <f>LN(heatingOilData!D1031/heatingOilData!D1030)</f>
        <v>-1.4456568552685191E-2</v>
      </c>
      <c r="D1030">
        <f>LN(heatingOilData!E1031/heatingOilData!E1030)</f>
        <v>-1.4102011747381656E-2</v>
      </c>
      <c r="E1030">
        <f>LN(heatingOilData!F1031/heatingOilData!F1030)</f>
        <v>-1.3702925166324932E-2</v>
      </c>
      <c r="F1030">
        <f>LN(heatingOilData!G1031/heatingOilData!G1030)</f>
        <v>-1.3325805535972171E-2</v>
      </c>
      <c r="G1030">
        <f>LN(heatingOilData!H1031/heatingOilData!H1030)</f>
        <v>-1.2950631452838019E-2</v>
      </c>
      <c r="H1030">
        <f>LN(heatingOilData!I1031/heatingOilData!I1030)</f>
        <v>-1.263059075700948E-2</v>
      </c>
      <c r="I1030">
        <f>LN(heatingOilData!J1031/heatingOilData!J1030)</f>
        <v>-1.232598670864414E-2</v>
      </c>
      <c r="J1030">
        <f>LN(heatingOilData!K1031/heatingOilData!K1030)</f>
        <v>-1.2035728752118774E-2</v>
      </c>
    </row>
    <row r="1031" spans="1:10" x14ac:dyDescent="0.3">
      <c r="A1031">
        <f>LN(heatingOilData!B1032/heatingOilData!B1031)</f>
        <v>9.9026250046365272E-4</v>
      </c>
      <c r="B1031">
        <f>LN(heatingOilData!C1032/heatingOilData!C1031)</f>
        <v>4.1928782600359578E-3</v>
      </c>
      <c r="C1031">
        <f>LN(heatingOilData!D1032/heatingOilData!D1031)</f>
        <v>5.6818334674308638E-3</v>
      </c>
      <c r="D1031">
        <f>LN(heatingOilData!E1032/heatingOilData!E1031)</f>
        <v>5.5418861049042062E-3</v>
      </c>
      <c r="E1031">
        <f>LN(heatingOilData!F1032/heatingOilData!F1031)</f>
        <v>5.3843982912343208E-3</v>
      </c>
      <c r="F1031">
        <f>LN(heatingOilData!G1032/heatingOilData!G1031)</f>
        <v>5.2356140539449427E-3</v>
      </c>
      <c r="G1031">
        <f>LN(heatingOilData!H1032/heatingOilData!H1031)</f>
        <v>5.0876310983517265E-3</v>
      </c>
      <c r="H1031">
        <f>LN(heatingOilData!I1032/heatingOilData!I1031)</f>
        <v>4.9614214232466146E-3</v>
      </c>
      <c r="I1031">
        <f>LN(heatingOilData!J1032/heatingOilData!J1031)</f>
        <v>4.8413219896676091E-3</v>
      </c>
      <c r="J1031">
        <f>LN(heatingOilData!K1032/heatingOilData!K1031)</f>
        <v>4.7268995576041422E-3</v>
      </c>
    </row>
    <row r="1032" spans="1:10" x14ac:dyDescent="0.3">
      <c r="A1032">
        <f>LN(heatingOilData!B1033/heatingOilData!B1032)</f>
        <v>-6.6006603056582532E-4</v>
      </c>
      <c r="B1032">
        <f>LN(heatingOilData!C1033/heatingOilData!C1032)</f>
        <v>-6.4391502546823094E-4</v>
      </c>
      <c r="C1032">
        <f>LN(heatingOilData!D1033/heatingOilData!D1032)</f>
        <v>-2.2057673981899155E-3</v>
      </c>
      <c r="D1032">
        <f>LN(heatingOilData!E1033/heatingOilData!E1032)</f>
        <v>-3.6911761380430752E-3</v>
      </c>
      <c r="E1032">
        <f>LN(heatingOilData!F1033/heatingOilData!F1032)</f>
        <v>-5.0845032522496584E-3</v>
      </c>
      <c r="F1032">
        <f>LN(heatingOilData!G1033/heatingOilData!G1032)</f>
        <v>-6.4028158205396909E-3</v>
      </c>
      <c r="G1032">
        <f>LN(heatingOilData!H1033/heatingOilData!H1032)</f>
        <v>-6.2217395272527202E-3</v>
      </c>
      <c r="H1032">
        <f>LN(heatingOilData!I1033/heatingOilData!I1032)</f>
        <v>-6.0673103941239533E-3</v>
      </c>
      <c r="I1032">
        <f>LN(heatingOilData!J1033/heatingOilData!J1032)</f>
        <v>-7.2708008469426853E-3</v>
      </c>
      <c r="J1032">
        <f>LN(heatingOilData!K1033/heatingOilData!K1032)</f>
        <v>-7.0987546687578396E-3</v>
      </c>
    </row>
    <row r="1033" spans="1:10" x14ac:dyDescent="0.3">
      <c r="A1033">
        <f>LN(heatingOilData!B1034/heatingOilData!B1033)</f>
        <v>3.295981889555905E-3</v>
      </c>
      <c r="B1033">
        <f>LN(heatingOilData!C1034/heatingOilData!C1033)</f>
        <v>0</v>
      </c>
      <c r="C1033">
        <f>LN(heatingOilData!D1034/heatingOilData!D1033)</f>
        <v>0</v>
      </c>
      <c r="D1033">
        <f>LN(heatingOilData!E1034/heatingOilData!E1033)</f>
        <v>-1.5420203518154484E-3</v>
      </c>
      <c r="E1033">
        <f>LN(heatingOilData!F1034/heatingOilData!F1033)</f>
        <v>-1.5003753752346762E-3</v>
      </c>
      <c r="F1033">
        <f>LN(heatingOilData!G1034/heatingOilData!G1033)</f>
        <v>-1.4609206396747599E-3</v>
      </c>
      <c r="G1033">
        <f>LN(heatingOilData!H1034/heatingOilData!H1033)</f>
        <v>-1.4194466542261431E-3</v>
      </c>
      <c r="H1033">
        <f>LN(heatingOilData!I1034/heatingOilData!I1033)</f>
        <v>-1.3840832659383414E-3</v>
      </c>
      <c r="I1033">
        <f>LN(heatingOilData!J1034/heatingOilData!J1033)</f>
        <v>-1.3522652500135386E-3</v>
      </c>
      <c r="J1033">
        <f>LN(heatingOilData!K1034/heatingOilData!K1033)</f>
        <v>-1.320132204922844E-3</v>
      </c>
    </row>
    <row r="1034" spans="1:10" x14ac:dyDescent="0.3">
      <c r="A1034">
        <f>LN(heatingOilData!B1035/heatingOilData!B1034)</f>
        <v>-6.5832787104427685E-4</v>
      </c>
      <c r="B1034">
        <f>LN(heatingOilData!C1035/heatingOilData!C1034)</f>
        <v>-2.2569733907652312E-3</v>
      </c>
      <c r="C1034">
        <f>LN(heatingOilData!D1035/heatingOilData!D1034)</f>
        <v>-3.7926720557389191E-3</v>
      </c>
      <c r="D1034">
        <f>LN(heatingOilData!E1035/heatingOilData!E1034)</f>
        <v>-5.2607269709372866E-3</v>
      </c>
      <c r="E1034">
        <f>LN(heatingOilData!F1035/heatingOilData!F1034)</f>
        <v>-6.6285268309075841E-3</v>
      </c>
      <c r="F1034">
        <f>LN(heatingOilData!G1035/heatingOilData!G1034)</f>
        <v>-6.45352782477371E-3</v>
      </c>
      <c r="G1034">
        <f>LN(heatingOilData!H1035/heatingOilData!H1034)</f>
        <v>-7.7000237853109346E-3</v>
      </c>
      <c r="H1034">
        <f>LN(heatingOilData!I1035/heatingOilData!I1034)</f>
        <v>-7.5073340219729218E-3</v>
      </c>
      <c r="I1034">
        <f>LN(heatingOilData!J1035/heatingOilData!J1034)</f>
        <v>-7.334000005946772E-3</v>
      </c>
      <c r="J1034">
        <f>LN(heatingOilData!K1035/heatingOilData!K1034)</f>
        <v>-8.4903667365283497E-3</v>
      </c>
    </row>
    <row r="1035" spans="1:10" x14ac:dyDescent="0.3">
      <c r="A1035">
        <f>LN(heatingOilData!B1036/heatingOilData!B1035)</f>
        <v>-2.8387279325385744E-2</v>
      </c>
      <c r="B1035">
        <f>LN(heatingOilData!C1036/heatingOilData!C1035)</f>
        <v>-2.8484492495080099E-2</v>
      </c>
      <c r="C1035">
        <f>LN(heatingOilData!D1036/heatingOilData!D1035)</f>
        <v>-2.6308864190052746E-2</v>
      </c>
      <c r="D1035">
        <f>LN(heatingOilData!E1036/heatingOilData!E1035)</f>
        <v>-2.5771382276791197E-2</v>
      </c>
      <c r="E1035">
        <f>LN(heatingOilData!F1036/heatingOilData!F1035)</f>
        <v>-2.5100797458427828E-2</v>
      </c>
      <c r="F1035">
        <f>LN(heatingOilData!G1036/heatingOilData!G1035)</f>
        <v>-2.442778597669179E-2</v>
      </c>
      <c r="G1035">
        <f>LN(heatingOilData!H1036/heatingOilData!H1035)</f>
        <v>-2.2290689898371626E-2</v>
      </c>
      <c r="H1035">
        <f>LN(heatingOilData!I1036/heatingOilData!I1035)</f>
        <v>-2.0299541136521562E-2</v>
      </c>
      <c r="I1035">
        <f>LN(heatingOilData!J1036/heatingOilData!J1035)</f>
        <v>-1.9824437784844544E-2</v>
      </c>
      <c r="J1035">
        <f>LN(heatingOilData!K1036/heatingOilData!K1035)</f>
        <v>-1.9371065755999693E-2</v>
      </c>
    </row>
    <row r="1036" spans="1:10" x14ac:dyDescent="0.3">
      <c r="A1036">
        <f>LN(heatingOilData!B1037/heatingOilData!B1036)</f>
        <v>1.0781775603288413E-2</v>
      </c>
      <c r="B1036">
        <f>LN(heatingOilData!C1037/heatingOilData!C1036)</f>
        <v>1.1885250503975226E-2</v>
      </c>
      <c r="C1036">
        <f>LN(heatingOilData!D1037/heatingOilData!D1036)</f>
        <v>1.1635554672747541E-2</v>
      </c>
      <c r="D1036">
        <f>LN(heatingOilData!E1037/heatingOilData!E1036)</f>
        <v>1.1396134730869582E-2</v>
      </c>
      <c r="E1036">
        <f>LN(heatingOilData!F1037/heatingOilData!F1036)</f>
        <v>1.1097524495805006E-2</v>
      </c>
      <c r="F1036">
        <f>LN(heatingOilData!G1037/heatingOilData!G1036)</f>
        <v>1.079794534678835E-2</v>
      </c>
      <c r="G1036">
        <f>LN(heatingOilData!H1037/heatingOilData!H1036)</f>
        <v>1.0483497294858203E-2</v>
      </c>
      <c r="H1036">
        <f>LN(heatingOilData!I1037/heatingOilData!I1036)</f>
        <v>8.7906421743466183E-3</v>
      </c>
      <c r="I1036">
        <f>LN(heatingOilData!J1037/heatingOilData!J1036)</f>
        <v>8.583743691391435E-3</v>
      </c>
      <c r="J1036">
        <f>LN(heatingOilData!K1037/heatingOilData!K1036)</f>
        <v>8.3863605270699752E-3</v>
      </c>
    </row>
    <row r="1037" spans="1:10" x14ac:dyDescent="0.3">
      <c r="A1037">
        <f>LN(heatingOilData!B1038/heatingOilData!B1037)</f>
        <v>3.7492059653162546E-2</v>
      </c>
      <c r="B1037">
        <f>LN(heatingOilData!C1038/heatingOilData!C1037)</f>
        <v>3.5147902980055899E-2</v>
      </c>
      <c r="C1037">
        <f>LN(heatingOilData!D1038/heatingOilData!D1037)</f>
        <v>3.2872745000574549E-2</v>
      </c>
      <c r="D1037">
        <f>LN(heatingOilData!E1038/heatingOilData!E1037)</f>
        <v>3.0685810703443887E-2</v>
      </c>
      <c r="E1037">
        <f>LN(heatingOilData!F1038/heatingOilData!F1037)</f>
        <v>2.8409284406137811E-2</v>
      </c>
      <c r="F1037">
        <f>LN(heatingOilData!G1038/heatingOilData!G1037)</f>
        <v>2.6204944195506598E-2</v>
      </c>
      <c r="G1037">
        <f>LN(heatingOilData!H1038/heatingOilData!H1037)</f>
        <v>2.4042371554215326E-2</v>
      </c>
      <c r="H1037">
        <f>LN(heatingOilData!I1038/heatingOilData!I1037)</f>
        <v>2.3438572972017381E-2</v>
      </c>
      <c r="I1037">
        <f>LN(heatingOilData!J1038/heatingOilData!J1037)</f>
        <v>2.1547267562402602E-2</v>
      </c>
      <c r="J1037">
        <f>LN(heatingOilData!K1038/heatingOilData!K1037)</f>
        <v>2.1059021610243599E-2</v>
      </c>
    </row>
    <row r="1038" spans="1:10" x14ac:dyDescent="0.3">
      <c r="A1038">
        <f>LN(heatingOilData!B1039/heatingOilData!B1038)</f>
        <v>-2.087486106833639E-2</v>
      </c>
      <c r="B1038">
        <f>LN(heatingOilData!C1039/heatingOilData!C1038)</f>
        <v>-1.9194447256147065E-2</v>
      </c>
      <c r="C1038">
        <f>LN(heatingOilData!D1039/heatingOilData!D1038)</f>
        <v>-1.8832948333092011E-2</v>
      </c>
      <c r="D1038">
        <f>LN(heatingOilData!E1039/heatingOilData!E1038)</f>
        <v>-1.8484814674103102E-2</v>
      </c>
      <c r="E1038">
        <f>LN(heatingOilData!F1039/heatingOilData!F1038)</f>
        <v>-1.9558318643756983E-2</v>
      </c>
      <c r="F1038">
        <f>LN(heatingOilData!G1039/heatingOilData!G1038)</f>
        <v>-1.9070550081632616E-2</v>
      </c>
      <c r="G1038">
        <f>LN(heatingOilData!H1039/heatingOilData!H1038)</f>
        <v>-1.855340789574772E-2</v>
      </c>
      <c r="H1038">
        <f>LN(heatingOilData!I1039/heatingOilData!I1038)</f>
        <v>-1.808870803701863E-2</v>
      </c>
      <c r="I1038">
        <f>LN(heatingOilData!J1039/heatingOilData!J1038)</f>
        <v>-1.7694758669871798E-2</v>
      </c>
      <c r="J1038">
        <f>LN(heatingOilData!K1039/heatingOilData!K1038)</f>
        <v>-1.7294564354801024E-2</v>
      </c>
    </row>
    <row r="1039" spans="1:10" x14ac:dyDescent="0.3">
      <c r="A1039">
        <f>LN(heatingOilData!B1040/heatingOilData!B1039)</f>
        <v>1.7317864593681821E-2</v>
      </c>
      <c r="B1039">
        <f>LN(heatingOilData!C1040/heatingOilData!C1039)</f>
        <v>1.347469858336019E-2</v>
      </c>
      <c r="C1039">
        <f>LN(heatingOilData!D1040/heatingOilData!D1039)</f>
        <v>1.3220211428134737E-2</v>
      </c>
      <c r="D1039">
        <f>LN(heatingOilData!E1040/heatingOilData!E1039)</f>
        <v>1.2975158863133459E-2</v>
      </c>
      <c r="E1039">
        <f>LN(heatingOilData!F1040/heatingOilData!F1039)</f>
        <v>1.2681329364399696E-2</v>
      </c>
      <c r="F1039">
        <f>LN(heatingOilData!G1040/heatingOilData!G1039)</f>
        <v>1.2364007959688441E-2</v>
      </c>
      <c r="G1039">
        <f>LN(heatingOilData!H1040/heatingOilData!H1039)</f>
        <v>1.0603337630287268E-2</v>
      </c>
      <c r="H1039">
        <f>LN(heatingOilData!I1040/heatingOilData!I1039)</f>
        <v>1.033673123270065E-2</v>
      </c>
      <c r="I1039">
        <f>LN(heatingOilData!J1040/heatingOilData!J1039)</f>
        <v>1.0110756988833021E-2</v>
      </c>
      <c r="J1039">
        <f>LN(heatingOilData!K1040/heatingOilData!K1039)</f>
        <v>8.5516288118768959E-3</v>
      </c>
    </row>
    <row r="1040" spans="1:10" x14ac:dyDescent="0.3">
      <c r="A1040">
        <f>LN(heatingOilData!B1041/heatingOilData!B1040)</f>
        <v>3.093852246211436E-2</v>
      </c>
      <c r="B1040">
        <f>LN(heatingOilData!C1041/heatingOilData!C1040)</f>
        <v>2.858683746529728E-2</v>
      </c>
      <c r="C1040">
        <f>LN(heatingOilData!D1041/heatingOilData!D1040)</f>
        <v>2.6536577178419316E-2</v>
      </c>
      <c r="D1040">
        <f>LN(heatingOilData!E1041/heatingOilData!E1040)</f>
        <v>2.6054185042601846E-2</v>
      </c>
      <c r="E1040">
        <f>LN(heatingOilData!F1041/heatingOilData!F1040)</f>
        <v>2.4011825046646295E-2</v>
      </c>
      <c r="F1040">
        <f>LN(heatingOilData!G1041/heatingOilData!G1040)</f>
        <v>2.1991627018465666E-2</v>
      </c>
      <c r="G1040">
        <f>LN(heatingOilData!H1041/heatingOilData!H1040)</f>
        <v>2.143342060274768E-2</v>
      </c>
      <c r="H1040">
        <f>LN(heatingOilData!I1041/heatingOilData!I1040)</f>
        <v>1.9541009844803565E-2</v>
      </c>
      <c r="I1040">
        <f>LN(heatingOilData!J1041/heatingOilData!J1040)</f>
        <v>1.9120011571645733E-2</v>
      </c>
      <c r="J1040">
        <f>LN(heatingOilData!K1041/heatingOilData!K1040)</f>
        <v>1.8716771503883817E-2</v>
      </c>
    </row>
    <row r="1041" spans="1:10" x14ac:dyDescent="0.3">
      <c r="A1041">
        <f>LN(heatingOilData!B1042/heatingOilData!B1041)</f>
        <v>1.5890659970727462E-2</v>
      </c>
      <c r="B1041">
        <f>LN(heatingOilData!C1042/heatingOilData!C1041)</f>
        <v>1.5366006086373014E-2</v>
      </c>
      <c r="C1041">
        <f>LN(heatingOilData!D1042/heatingOilData!D1041)</f>
        <v>1.5110592738420407E-2</v>
      </c>
      <c r="D1041">
        <f>LN(heatingOilData!E1042/heatingOilData!E1041)</f>
        <v>1.4841471589579365E-2</v>
      </c>
      <c r="E1041">
        <f>LN(heatingOilData!F1042/heatingOilData!F1041)</f>
        <v>1.4539366327939859E-2</v>
      </c>
      <c r="F1041">
        <f>LN(heatingOilData!G1042/heatingOilData!G1041)</f>
        <v>1.420882103096959E-2</v>
      </c>
      <c r="G1041">
        <f>LN(heatingOilData!H1042/heatingOilData!H1041)</f>
        <v>1.2477633118249055E-2</v>
      </c>
      <c r="H1041">
        <f>LN(heatingOilData!I1042/heatingOilData!I1041)</f>
        <v>1.0843153134308871E-2</v>
      </c>
      <c r="I1041">
        <f>LN(heatingOilData!J1042/heatingOilData!J1041)</f>
        <v>1.0612994282688715E-2</v>
      </c>
      <c r="J1041">
        <f>LN(heatingOilData!K1042/heatingOilData!K1041)</f>
        <v>1.0392403223218435E-2</v>
      </c>
    </row>
    <row r="1042" spans="1:10" x14ac:dyDescent="0.3">
      <c r="A1042">
        <f>LN(heatingOilData!B1043/heatingOilData!B1042)</f>
        <v>1.8377240001606704E-2</v>
      </c>
      <c r="B1042">
        <f>LN(heatingOilData!C1043/heatingOilData!C1042)</f>
        <v>1.3329491509946022E-2</v>
      </c>
      <c r="C1042">
        <f>LN(heatingOilData!D1043/heatingOilData!D1042)</f>
        <v>1.1629771750910728E-2</v>
      </c>
      <c r="D1042">
        <f>LN(heatingOilData!E1043/heatingOilData!E1042)</f>
        <v>9.9678339234988596E-3</v>
      </c>
      <c r="E1042">
        <f>LN(heatingOilData!F1043/heatingOilData!F1042)</f>
        <v>8.3369751245061189E-3</v>
      </c>
      <c r="F1042">
        <f>LN(heatingOilData!G1043/heatingOilData!G1042)</f>
        <v>6.7491819749285501E-3</v>
      </c>
      <c r="G1042">
        <f>LN(heatingOilData!H1043/heatingOilData!H1042)</f>
        <v>6.591619582212326E-3</v>
      </c>
      <c r="H1042">
        <f>LN(heatingOilData!I1043/heatingOilData!I1042)</f>
        <v>6.4499014249928153E-3</v>
      </c>
      <c r="I1042">
        <f>LN(heatingOilData!J1043/heatingOilData!J1042)</f>
        <v>6.3141488389630357E-3</v>
      </c>
      <c r="J1042">
        <f>LN(heatingOilData!K1043/heatingOilData!K1042)</f>
        <v>6.1839929099428278E-3</v>
      </c>
    </row>
    <row r="1043" spans="1:10" x14ac:dyDescent="0.3">
      <c r="A1043">
        <f>LN(heatingOilData!B1044/heatingOilData!B1043)</f>
        <v>-2.0233676178332514E-2</v>
      </c>
      <c r="B1043">
        <f>LN(heatingOilData!C1044/heatingOilData!C1043)</f>
        <v>-2.6221014428349902E-2</v>
      </c>
      <c r="C1043">
        <f>LN(heatingOilData!D1044/heatingOilData!D1043)</f>
        <v>-2.5827261397430801E-2</v>
      </c>
      <c r="D1043">
        <f>LN(heatingOilData!E1044/heatingOilData!E1043)</f>
        <v>-2.5407570562331394E-2</v>
      </c>
      <c r="E1043">
        <f>LN(heatingOilData!F1044/heatingOilData!F1043)</f>
        <v>-2.4928827145865334E-2</v>
      </c>
      <c r="F1043">
        <f>LN(heatingOilData!G1044/heatingOilData!G1043)</f>
        <v>-2.4398373371765574E-2</v>
      </c>
      <c r="G1043">
        <f>LN(heatingOilData!H1044/heatingOilData!H1043)</f>
        <v>-2.3823841436390988E-2</v>
      </c>
      <c r="H1043">
        <f>LN(heatingOilData!I1044/heatingOilData!I1043)</f>
        <v>-2.3307288105903615E-2</v>
      </c>
      <c r="I1043">
        <f>LN(heatingOilData!J1044/heatingOilData!J1043)</f>
        <v>-2.415512265536773E-2</v>
      </c>
      <c r="J1043">
        <f>LN(heatingOilData!K1044/heatingOilData!K1043)</f>
        <v>-2.4968787378653417E-2</v>
      </c>
    </row>
    <row r="1044" spans="1:10" x14ac:dyDescent="0.3">
      <c r="A1044">
        <f>LN(heatingOilData!B1045/heatingOilData!B1044)</f>
        <v>-1.0898441983317388E-2</v>
      </c>
      <c r="B1044">
        <f>LN(heatingOilData!C1045/heatingOilData!C1044)</f>
        <v>4.0080213975388678E-3</v>
      </c>
      <c r="C1044">
        <f>LN(heatingOilData!D1045/heatingOilData!D1044)</f>
        <v>5.4611786215673494E-3</v>
      </c>
      <c r="D1044">
        <f>LN(heatingOilData!E1045/heatingOilData!E1044)</f>
        <v>9.8258941512912E-3</v>
      </c>
      <c r="E1044">
        <f>LN(heatingOilData!F1045/heatingOilData!F1044)</f>
        <v>1.2542092364438913E-2</v>
      </c>
      <c r="F1044">
        <f>LN(heatingOilData!G1045/heatingOilData!G1044)</f>
        <v>1.5106458002538703E-2</v>
      </c>
      <c r="G1044">
        <f>LN(heatingOilData!H1045/heatingOilData!H1044)</f>
        <v>1.3366949233973528E-2</v>
      </c>
      <c r="H1044">
        <f>LN(heatingOilData!I1045/heatingOilData!I1044)</f>
        <v>1.3075642573622004E-2</v>
      </c>
      <c r="I1044">
        <f>LN(heatingOilData!J1045/heatingOilData!J1044)</f>
        <v>1.2813843239860453E-2</v>
      </c>
      <c r="J1044">
        <f>LN(heatingOilData!K1045/heatingOilData!K1044)</f>
        <v>6.0391413688186306E-3</v>
      </c>
    </row>
    <row r="1045" spans="1:10" x14ac:dyDescent="0.3">
      <c r="A1045">
        <f>LN(heatingOilData!B1046/heatingOilData!B1045)</f>
        <v>1.6765372506610719E-2</v>
      </c>
      <c r="B1045">
        <f>LN(heatingOilData!C1046/heatingOilData!C1045)</f>
        <v>1.4661227795760921E-2</v>
      </c>
      <c r="C1045">
        <f>LN(heatingOilData!D1046/heatingOilData!D1045)</f>
        <v>1.441899418044202E-2</v>
      </c>
      <c r="D1045">
        <f>LN(heatingOilData!E1046/heatingOilData!E1045)</f>
        <v>1.4122035223555048E-2</v>
      </c>
      <c r="E1045">
        <f>LN(heatingOilData!F1046/heatingOilData!F1045)</f>
        <v>1.5245513172081476E-2</v>
      </c>
      <c r="F1045">
        <f>LN(heatingOilData!G1046/heatingOilData!G1045)</f>
        <v>1.6274208782845457E-2</v>
      </c>
      <c r="G1045">
        <f>LN(heatingOilData!H1046/heatingOilData!H1045)</f>
        <v>1.7277270571401496E-2</v>
      </c>
      <c r="H1045">
        <f>LN(heatingOilData!I1046/heatingOilData!I1045)</f>
        <v>1.6906346591108245E-2</v>
      </c>
      <c r="I1045">
        <f>LN(heatingOilData!J1046/heatingOilData!J1045)</f>
        <v>1.6572784938498449E-2</v>
      </c>
      <c r="J1045">
        <f>LN(heatingOilData!K1046/heatingOilData!K1045)</f>
        <v>1.6357628131046409E-2</v>
      </c>
    </row>
    <row r="1046" spans="1:10" x14ac:dyDescent="0.3">
      <c r="A1046">
        <f>LN(heatingOilData!B1047/heatingOilData!B1046)</f>
        <v>3.2412348124213633E-2</v>
      </c>
      <c r="B1046">
        <f>LN(heatingOilData!C1047/heatingOilData!C1046)</f>
        <v>3.1928715464068634E-2</v>
      </c>
      <c r="C1046">
        <f>LN(heatingOilData!D1047/heatingOilData!D1046)</f>
        <v>3.1413121585541492E-2</v>
      </c>
      <c r="D1046">
        <f>LN(heatingOilData!E1047/heatingOilData!E1046)</f>
        <v>3.078051139715712E-2</v>
      </c>
      <c r="E1046">
        <f>LN(heatingOilData!F1047/heatingOilData!F1046)</f>
        <v>3.0088028129439719E-2</v>
      </c>
      <c r="F1046">
        <f>LN(heatingOilData!G1047/heatingOilData!G1046)</f>
        <v>2.799304626878342E-2</v>
      </c>
      <c r="G1046">
        <f>LN(heatingOilData!H1047/heatingOilData!H1046)</f>
        <v>2.7354883449366933E-2</v>
      </c>
      <c r="H1046">
        <f>LN(heatingOilData!I1047/heatingOilData!I1046)</f>
        <v>2.5484106024019217E-2</v>
      </c>
      <c r="I1046">
        <f>LN(heatingOilData!J1047/heatingOilData!J1046)</f>
        <v>2.4991639482751786E-2</v>
      </c>
      <c r="J1046">
        <f>LN(heatingOilData!K1047/heatingOilData!K1046)</f>
        <v>2.4673768546816004E-2</v>
      </c>
    </row>
    <row r="1047" spans="1:10" x14ac:dyDescent="0.3">
      <c r="A1047">
        <f>LN(heatingOilData!B1048/heatingOilData!B1047)</f>
        <v>3.6580523362737913E-2</v>
      </c>
      <c r="B1047">
        <f>LN(heatingOilData!C1048/heatingOilData!C1047)</f>
        <v>3.2363413890369876E-2</v>
      </c>
      <c r="C1047">
        <f>LN(heatingOilData!D1048/heatingOilData!D1047)</f>
        <v>3.0456317307121606E-2</v>
      </c>
      <c r="D1047">
        <f>LN(heatingOilData!E1048/heatingOilData!E1047)</f>
        <v>2.8485589793841592E-2</v>
      </c>
      <c r="E1047">
        <f>LN(heatingOilData!F1048/heatingOilData!F1047)</f>
        <v>2.6515151823805608E-2</v>
      </c>
      <c r="F1047">
        <f>LN(heatingOilData!G1048/heatingOilData!G1047)</f>
        <v>2.5913029992610304E-2</v>
      </c>
      <c r="G1047">
        <f>LN(heatingOilData!H1048/heatingOilData!H1047)</f>
        <v>2.4047159782834251E-2</v>
      </c>
      <c r="H1047">
        <f>LN(heatingOilData!I1048/heatingOilData!I1047)</f>
        <v>2.3584789665417383E-2</v>
      </c>
      <c r="I1047">
        <f>LN(heatingOilData!J1048/heatingOilData!J1047)</f>
        <v>2.3139865469290533E-2</v>
      </c>
      <c r="J1047">
        <f>LN(heatingOilData!K1048/heatingOilData!K1047)</f>
        <v>2.1623807628741328E-2</v>
      </c>
    </row>
    <row r="1048" spans="1:10" x14ac:dyDescent="0.3">
      <c r="A1048">
        <f>LN(heatingOilData!B1049/heatingOilData!B1048)</f>
        <v>-1.4378147696274715E-3</v>
      </c>
      <c r="B1048">
        <f>LN(heatingOilData!C1049/heatingOilData!C1048)</f>
        <v>-8.5336372693996221E-4</v>
      </c>
      <c r="C1048">
        <f>LN(heatingOilData!D1049/heatingOilData!D1048)</f>
        <v>-2.2452998486987706E-3</v>
      </c>
      <c r="D1048">
        <f>LN(heatingOilData!E1049/heatingOilData!E1048)</f>
        <v>-2.2050725583138702E-3</v>
      </c>
      <c r="E1048">
        <f>LN(heatingOilData!F1049/heatingOilData!F1048)</f>
        <v>-2.1604113182782424E-3</v>
      </c>
      <c r="F1048">
        <f>LN(heatingOilData!G1049/heatingOilData!G1048)</f>
        <v>-2.1119332031435015E-3</v>
      </c>
      <c r="G1048">
        <f>LN(heatingOilData!H1049/heatingOilData!H1048)</f>
        <v>-2.0682530640589573E-3</v>
      </c>
      <c r="H1048">
        <f>LN(heatingOilData!I1049/heatingOilData!I1048)</f>
        <v>-2.0289126919412286E-3</v>
      </c>
      <c r="I1048">
        <f>LN(heatingOilData!J1049/heatingOilData!J1048)</f>
        <v>-1.9910409763138691E-3</v>
      </c>
      <c r="J1048">
        <f>LN(heatingOilData!K1049/heatingOilData!K1048)</f>
        <v>-1.968989068326773E-3</v>
      </c>
    </row>
    <row r="1049" spans="1:10" x14ac:dyDescent="0.3">
      <c r="A1049">
        <f>LN(heatingOilData!B1050/heatingOilData!B1049)</f>
        <v>2.9209506069771903E-2</v>
      </c>
      <c r="B1049">
        <f>LN(heatingOilData!C1050/heatingOilData!C1049)</f>
        <v>2.7229752530415253E-2</v>
      </c>
      <c r="C1049">
        <f>LN(heatingOilData!D1050/heatingOilData!D1049)</f>
        <v>2.4151069728415655E-2</v>
      </c>
      <c r="D1049">
        <f>LN(heatingOilData!E1050/heatingOilData!E1049)</f>
        <v>2.2374739682435092E-2</v>
      </c>
      <c r="E1049">
        <f>LN(heatingOilData!F1050/heatingOilData!F1049)</f>
        <v>2.0602735432937207E-2</v>
      </c>
      <c r="F1049">
        <f>LN(heatingOilData!G1050/heatingOilData!G1049)</f>
        <v>1.8848725558667331E-2</v>
      </c>
      <c r="G1049">
        <f>LN(heatingOilData!H1050/heatingOilData!H1049)</f>
        <v>1.8462062839735352E-2</v>
      </c>
      <c r="H1049">
        <f>LN(heatingOilData!I1050/heatingOilData!I1049)</f>
        <v>1.8113702799146855E-2</v>
      </c>
      <c r="I1049">
        <f>LN(heatingOilData!J1050/heatingOilData!J1049)</f>
        <v>1.655380604952222E-2</v>
      </c>
      <c r="J1049">
        <f>LN(heatingOilData!K1050/heatingOilData!K1049)</f>
        <v>1.5159214499919641E-2</v>
      </c>
    </row>
    <row r="1050" spans="1:10" x14ac:dyDescent="0.3">
      <c r="A1050">
        <f>LN(heatingOilData!B1051/heatingOilData!B1050)</f>
        <v>6.4075995802106503E-3</v>
      </c>
      <c r="B1050">
        <f>LN(heatingOilData!C1051/heatingOilData!C1050)</f>
        <v>4.97238593561267E-3</v>
      </c>
      <c r="C1050">
        <f>LN(heatingOilData!D1051/heatingOilData!D1050)</f>
        <v>2.1917816993435387E-3</v>
      </c>
      <c r="D1050">
        <f>LN(heatingOilData!E1051/heatingOilData!E1050)</f>
        <v>-5.3981107923513675E-4</v>
      </c>
      <c r="E1050">
        <f>LN(heatingOilData!F1051/heatingOilData!F1050)</f>
        <v>-5.2980133689569699E-4</v>
      </c>
      <c r="F1050">
        <f>LN(heatingOilData!G1051/heatingOilData!G1050)</f>
        <v>-5.188067561246423E-4</v>
      </c>
      <c r="G1050">
        <f>LN(heatingOilData!H1051/heatingOilData!H1050)</f>
        <v>-5.082592231395336E-4</v>
      </c>
      <c r="H1050">
        <f>LN(heatingOilData!I1051/heatingOilData!I1050)</f>
        <v>-4.9875312754586124E-4</v>
      </c>
      <c r="I1050">
        <f>LN(heatingOilData!J1051/heatingOilData!J1050)</f>
        <v>-4.9019608824735022E-4</v>
      </c>
      <c r="J1050">
        <f>LN(heatingOilData!K1051/heatingOilData!K1050)</f>
        <v>-4.8543690273666624E-4</v>
      </c>
    </row>
    <row r="1051" spans="1:10" x14ac:dyDescent="0.3">
      <c r="A1051">
        <f>LN(heatingOilData!B1052/heatingOilData!B1051)</f>
        <v>7.1008796119400974E-2</v>
      </c>
      <c r="B1051">
        <f>LN(heatingOilData!C1052/heatingOilData!C1051)</f>
        <v>6.636242858952679E-2</v>
      </c>
      <c r="C1051">
        <f>LN(heatingOilData!D1052/heatingOilData!D1051)</f>
        <v>6.4641143129554088E-2</v>
      </c>
      <c r="D1051">
        <f>LN(heatingOilData!E1052/heatingOilData!E1051)</f>
        <v>6.2528538111557258E-2</v>
      </c>
      <c r="E1051">
        <f>LN(heatingOilData!F1052/heatingOilData!F1051)</f>
        <v>5.8908633064078161E-2</v>
      </c>
      <c r="F1051">
        <f>LN(heatingOilData!G1052/heatingOilData!G1051)</f>
        <v>5.6495102160088906E-2</v>
      </c>
      <c r="G1051">
        <f>LN(heatingOilData!H1052/heatingOilData!H1051)</f>
        <v>5.4174244681749105E-2</v>
      </c>
      <c r="H1051">
        <f>LN(heatingOilData!I1052/heatingOilData!I1051)</f>
        <v>5.0819248396212935E-2</v>
      </c>
      <c r="I1051">
        <f>LN(heatingOilData!J1052/heatingOilData!J1051)</f>
        <v>4.880183829781249E-2</v>
      </c>
      <c r="J1051">
        <f>LN(heatingOilData!K1052/heatingOilData!K1051)</f>
        <v>4.6023302211762429E-2</v>
      </c>
    </row>
    <row r="1052" spans="1:10" x14ac:dyDescent="0.3">
      <c r="A1052">
        <f>LN(heatingOilData!B1053/heatingOilData!B1052)</f>
        <v>-2.0118248749675251E-2</v>
      </c>
      <c r="B1052">
        <f>LN(heatingOilData!C1053/heatingOilData!C1052)</f>
        <v>-2.5595547188963882E-2</v>
      </c>
      <c r="C1052">
        <f>LN(heatingOilData!D1053/heatingOilData!D1052)</f>
        <v>-2.6779190237775717E-2</v>
      </c>
      <c r="D1052">
        <f>LN(heatingOilData!E1053/heatingOilData!E1052)</f>
        <v>-2.7772420076270586E-2</v>
      </c>
      <c r="E1052">
        <f>LN(heatingOilData!F1053/heatingOilData!F1052)</f>
        <v>-2.7350400687724954E-2</v>
      </c>
      <c r="F1052">
        <f>LN(heatingOilData!G1053/heatingOilData!G1052)</f>
        <v>-2.6840577453164337E-2</v>
      </c>
      <c r="G1052">
        <f>LN(heatingOilData!H1053/heatingOilData!H1052)</f>
        <v>-2.6349414138161446E-2</v>
      </c>
      <c r="H1052">
        <f>LN(heatingOilData!I1053/heatingOilData!I1052)</f>
        <v>-2.5938053548439609E-2</v>
      </c>
      <c r="I1052">
        <f>LN(heatingOilData!J1053/heatingOilData!J1052)</f>
        <v>-2.6737662822523694E-2</v>
      </c>
      <c r="J1052">
        <f>LN(heatingOilData!K1053/heatingOilData!K1052)</f>
        <v>-2.6549192376383531E-2</v>
      </c>
    </row>
    <row r="1053" spans="1:10" x14ac:dyDescent="0.3">
      <c r="A1053">
        <f>LN(heatingOilData!B1054/heatingOilData!B1053)</f>
        <v>2.1927268496151391E-2</v>
      </c>
      <c r="B1053">
        <f>LN(heatingOilData!C1054/heatingOilData!C1053)</f>
        <v>2.1461174374826447E-2</v>
      </c>
      <c r="C1053">
        <f>LN(heatingOilData!D1054/heatingOilData!D1053)</f>
        <v>2.0086758566737292E-2</v>
      </c>
      <c r="D1053">
        <f>LN(heatingOilData!E1054/heatingOilData!E1053)</f>
        <v>1.8600381253713917E-2</v>
      </c>
      <c r="E1053">
        <f>LN(heatingOilData!F1054/heatingOilData!F1053)</f>
        <v>1.7055268953647548E-2</v>
      </c>
      <c r="F1053">
        <f>LN(heatingOilData!G1054/heatingOilData!G1053)</f>
        <v>1.425558717021814E-2</v>
      </c>
      <c r="G1053">
        <f>LN(heatingOilData!H1054/heatingOilData!H1053)</f>
        <v>1.1552297578924911E-2</v>
      </c>
      <c r="H1053">
        <f>LN(heatingOilData!I1054/heatingOilData!I1053)</f>
        <v>8.9621527561009294E-3</v>
      </c>
      <c r="I1053">
        <f>LN(heatingOilData!J1054/heatingOilData!J1053)</f>
        <v>8.8337687976737418E-3</v>
      </c>
      <c r="J1053">
        <f>LN(heatingOilData!K1054/heatingOilData!K1053)</f>
        <v>8.7709463550995573E-3</v>
      </c>
    </row>
    <row r="1054" spans="1:10" x14ac:dyDescent="0.3">
      <c r="A1054">
        <f>LN(heatingOilData!B1055/heatingOilData!B1054)</f>
        <v>-1.6925283603496197E-2</v>
      </c>
      <c r="B1054">
        <f>LN(heatingOilData!C1055/heatingOilData!C1054)</f>
        <v>-1.1982430420282617E-2</v>
      </c>
      <c r="C1054">
        <f>LN(heatingOilData!D1055/heatingOilData!D1054)</f>
        <v>-9.3410123931387361E-3</v>
      </c>
      <c r="D1054">
        <f>LN(heatingOilData!E1055/heatingOilData!E1054)</f>
        <v>-7.9661220444138085E-3</v>
      </c>
      <c r="E1054">
        <f>LN(heatingOilData!F1055/heatingOilData!F1054)</f>
        <v>-6.5839690863521956E-3</v>
      </c>
      <c r="F1054">
        <f>LN(heatingOilData!G1055/heatingOilData!G1054)</f>
        <v>-5.2284446256905866E-3</v>
      </c>
      <c r="G1054">
        <f>LN(heatingOilData!H1055/heatingOilData!H1054)</f>
        <v>-5.1451785685382627E-3</v>
      </c>
      <c r="H1054">
        <f>LN(heatingOilData!I1055/heatingOilData!I1054)</f>
        <v>-3.8656728496167391E-3</v>
      </c>
      <c r="I1054">
        <f>LN(heatingOilData!J1055/heatingOilData!J1054)</f>
        <v>-2.6181140743330561E-3</v>
      </c>
      <c r="J1054">
        <f>LN(heatingOilData!K1055/heatingOilData!K1054)</f>
        <v>-2.5995524505571469E-3</v>
      </c>
    </row>
    <row r="1055" spans="1:10" x14ac:dyDescent="0.3">
      <c r="A1055">
        <f>LN(heatingOilData!B1056/heatingOilData!B1055)</f>
        <v>-8.1740731987989326E-3</v>
      </c>
      <c r="B1055">
        <f>LN(heatingOilData!C1056/heatingOilData!C1055)</f>
        <v>-7.8927007989089294E-3</v>
      </c>
      <c r="C1055">
        <f>LN(heatingOilData!D1056/heatingOilData!D1055)</f>
        <v>-5.2274034351517994E-3</v>
      </c>
      <c r="D1055">
        <f>LN(heatingOilData!E1056/heatingOilData!E1055)</f>
        <v>-3.8774767464204297E-3</v>
      </c>
      <c r="E1055">
        <f>LN(heatingOilData!F1056/heatingOilData!F1055)</f>
        <v>-2.5438833357376888E-3</v>
      </c>
      <c r="F1055">
        <f>LN(heatingOilData!G1056/heatingOilData!G1055)</f>
        <v>-1.2489073685286131E-3</v>
      </c>
      <c r="G1055">
        <f>LN(heatingOilData!H1056/heatingOilData!H1055)</f>
        <v>0</v>
      </c>
      <c r="H1055">
        <f>LN(heatingOilData!I1056/heatingOilData!I1055)</f>
        <v>1.2096287915003532E-3</v>
      </c>
      <c r="I1055">
        <f>LN(heatingOilData!J1056/heatingOilData!J1055)</f>
        <v>1.1909016531941135E-3</v>
      </c>
      <c r="J1055">
        <f>LN(heatingOilData!K1056/heatingOilData!K1055)</f>
        <v>1.1824525440656216E-3</v>
      </c>
    </row>
    <row r="1056" spans="1:10" x14ac:dyDescent="0.3">
      <c r="A1056">
        <f>LN(heatingOilData!B1057/heatingOilData!B1056)</f>
        <v>4.9332145692306546E-2</v>
      </c>
      <c r="B1056">
        <f>LN(heatingOilData!C1057/heatingOilData!C1056)</f>
        <v>4.5691261421166855E-2</v>
      </c>
      <c r="C1056">
        <f>LN(heatingOilData!D1057/heatingOilData!D1056)</f>
        <v>4.1576426845740408E-2</v>
      </c>
      <c r="D1056">
        <f>LN(heatingOilData!E1057/heatingOilData!E1056)</f>
        <v>3.9858049110643314E-2</v>
      </c>
      <c r="E1056">
        <f>LN(heatingOilData!F1057/heatingOilData!F1056)</f>
        <v>3.6758732812006284E-2</v>
      </c>
      <c r="F1056">
        <f>LN(heatingOilData!G1057/heatingOilData!G1056)</f>
        <v>3.4875833220166803E-2</v>
      </c>
      <c r="G1056">
        <f>LN(heatingOilData!H1057/heatingOilData!H1056)</f>
        <v>3.3098805914566924E-2</v>
      </c>
      <c r="H1056">
        <f>LN(heatingOilData!I1057/heatingOilData!I1056)</f>
        <v>3.1416196233378914E-2</v>
      </c>
      <c r="I1056">
        <f>LN(heatingOilData!J1057/heatingOilData!J1056)</f>
        <v>2.9782949356935477E-2</v>
      </c>
      <c r="J1056">
        <f>LN(heatingOilData!K1057/heatingOilData!K1056)</f>
        <v>2.9574864784497595E-2</v>
      </c>
    </row>
    <row r="1057" spans="1:10" x14ac:dyDescent="0.3">
      <c r="A1057">
        <f>LN(heatingOilData!B1058/heatingOilData!B1057)</f>
        <v>5.0390527647267095E-4</v>
      </c>
      <c r="B1057">
        <f>LN(heatingOilData!C1058/heatingOilData!C1057)</f>
        <v>7.5671588930607619E-4</v>
      </c>
      <c r="C1057">
        <f>LN(heatingOilData!D1058/heatingOilData!D1057)</f>
        <v>7.5386358639968956E-4</v>
      </c>
      <c r="D1057">
        <f>LN(heatingOilData!E1058/heatingOilData!E1057)</f>
        <v>7.4636152239433901E-4</v>
      </c>
      <c r="E1057">
        <f>LN(heatingOilData!F1058/heatingOilData!F1057)</f>
        <v>7.3628669420287363E-4</v>
      </c>
      <c r="F1057">
        <f>LN(heatingOilData!G1058/heatingOilData!G1057)</f>
        <v>7.238509183230779E-4</v>
      </c>
      <c r="G1057">
        <f>LN(heatingOilData!H1058/heatingOilData!H1057)</f>
        <v>1.8993358036523157E-3</v>
      </c>
      <c r="H1057">
        <f>LN(heatingOilData!I1058/heatingOilData!I1057)</f>
        <v>1.8726597232918325E-3</v>
      </c>
      <c r="I1057">
        <f>LN(heatingOilData!J1058/heatingOilData!J1057)</f>
        <v>1.8467225931647112E-3</v>
      </c>
      <c r="J1057">
        <f>LN(heatingOilData!K1058/heatingOilData!K1057)</f>
        <v>1.8340216053240443E-3</v>
      </c>
    </row>
    <row r="1058" spans="1:10" x14ac:dyDescent="0.3">
      <c r="A1058">
        <f>LN(heatingOilData!B1059/heatingOilData!B1058)</f>
        <v>2.4631174320453773E-2</v>
      </c>
      <c r="B1058">
        <f>LN(heatingOilData!C1059/heatingOilData!C1058)</f>
        <v>1.9723520412850967E-2</v>
      </c>
      <c r="C1058">
        <f>LN(heatingOilData!D1059/heatingOilData!D1058)</f>
        <v>1.9649929595461062E-2</v>
      </c>
      <c r="D1058">
        <f>LN(heatingOilData!E1059/heatingOilData!E1058)</f>
        <v>1.823608938989572E-2</v>
      </c>
      <c r="E1058">
        <f>LN(heatingOilData!F1059/heatingOilData!F1058)</f>
        <v>1.7992218882128562E-2</v>
      </c>
      <c r="F1058">
        <f>LN(heatingOilData!G1059/heatingOilData!G1058)</f>
        <v>1.7691114034332621E-2</v>
      </c>
      <c r="G1058">
        <f>LN(heatingOilData!H1059/heatingOilData!H1058)</f>
        <v>1.7399921700864424E-2</v>
      </c>
      <c r="H1058">
        <f>LN(heatingOilData!I1059/heatingOilData!I1058)</f>
        <v>1.715785193779398E-2</v>
      </c>
      <c r="I1058">
        <f>LN(heatingOilData!J1059/heatingOilData!J1058)</f>
        <v>1.6922425321409505E-2</v>
      </c>
      <c r="J1058">
        <f>LN(heatingOilData!K1059/heatingOilData!K1058)</f>
        <v>1.6807118316381191E-2</v>
      </c>
    </row>
    <row r="1059" spans="1:10" x14ac:dyDescent="0.3">
      <c r="A1059">
        <f>LN(heatingOilData!B1060/heatingOilData!B1059)</f>
        <v>4.0930123350947221E-2</v>
      </c>
      <c r="B1059">
        <f>LN(heatingOilData!C1060/heatingOilData!C1059)</f>
        <v>3.7602974778867544E-2</v>
      </c>
      <c r="C1059">
        <f>LN(heatingOilData!D1060/heatingOilData!D1059)</f>
        <v>3.5091319811269978E-2</v>
      </c>
      <c r="D1059">
        <f>LN(heatingOilData!E1060/heatingOilData!E1059)</f>
        <v>3.3616610798984849E-2</v>
      </c>
      <c r="E1059">
        <f>LN(heatingOilData!F1060/heatingOilData!F1059)</f>
        <v>3.2012217807136187E-2</v>
      </c>
      <c r="F1059">
        <f>LN(heatingOilData!G1060/heatingOilData!G1059)</f>
        <v>3.034071705267222E-2</v>
      </c>
      <c r="G1059">
        <f>LN(heatingOilData!H1060/heatingOilData!H1059)</f>
        <v>2.9852963149681343E-2</v>
      </c>
      <c r="H1059">
        <f>LN(heatingOilData!I1060/heatingOilData!I1059)</f>
        <v>2.833050662622599E-2</v>
      </c>
      <c r="I1059">
        <f>LN(heatingOilData!J1060/heatingOilData!J1059)</f>
        <v>2.6847250036187841E-2</v>
      </c>
      <c r="J1059">
        <f>LN(heatingOilData!K1060/heatingOilData!K1059)</f>
        <v>2.6668247082161489E-2</v>
      </c>
    </row>
    <row r="1060" spans="1:10" x14ac:dyDescent="0.3">
      <c r="A1060">
        <f>LN(heatingOilData!B1061/heatingOilData!B1060)</f>
        <v>-1.7371049531719925E-2</v>
      </c>
      <c r="B1060">
        <f>LN(heatingOilData!C1061/heatingOilData!C1060)</f>
        <v>-1.7533774518877748E-2</v>
      </c>
      <c r="C1060">
        <f>LN(heatingOilData!D1061/heatingOilData!D1060)</f>
        <v>-1.7512742167519191E-2</v>
      </c>
      <c r="D1060">
        <f>LN(heatingOilData!E1061/heatingOilData!E1060)</f>
        <v>-1.73876001325751E-2</v>
      </c>
      <c r="E1060">
        <f>LN(heatingOilData!F1061/heatingOilData!F1060)</f>
        <v>-1.7182957778014128E-2</v>
      </c>
      <c r="F1060">
        <f>LN(heatingOilData!G1061/heatingOilData!G1060)</f>
        <v>-1.692401585582113E-2</v>
      </c>
      <c r="G1060">
        <f>LN(heatingOilData!H1061/heatingOilData!H1060)</f>
        <v>-1.7804624633506707E-2</v>
      </c>
      <c r="H1060">
        <f>LN(heatingOilData!I1061/heatingOilData!I1060)</f>
        <v>-1.7583861528145651E-2</v>
      </c>
      <c r="I1060">
        <f>LN(heatingOilData!J1061/heatingOilData!J1060)</f>
        <v>-1.7368506081644142E-2</v>
      </c>
      <c r="J1060">
        <f>LN(heatingOilData!K1061/heatingOilData!K1060)</f>
        <v>-1.7253248147559453E-2</v>
      </c>
    </row>
    <row r="1061" spans="1:10" x14ac:dyDescent="0.3">
      <c r="A1061">
        <f>LN(heatingOilData!B1062/heatingOilData!B1061)</f>
        <v>-2.848640578875606E-2</v>
      </c>
      <c r="B1061">
        <f>LN(heatingOilData!C1062/heatingOilData!C1061)</f>
        <v>-1.809340312427337E-2</v>
      </c>
      <c r="C1061">
        <f>LN(heatingOilData!D1062/heatingOilData!D1061)</f>
        <v>-1.6839934251802354E-2</v>
      </c>
      <c r="D1061">
        <f>LN(heatingOilData!E1062/heatingOilData!E1061)</f>
        <v>-1.4277314511393566E-2</v>
      </c>
      <c r="E1061">
        <f>LN(heatingOilData!F1062/heatingOilData!F1061)</f>
        <v>-1.4106629623112507E-2</v>
      </c>
      <c r="F1061">
        <f>LN(heatingOilData!G1062/heatingOilData!G1061)</f>
        <v>-1.3890747188188805E-2</v>
      </c>
      <c r="G1061">
        <f>LN(heatingOilData!H1062/heatingOilData!H1061)</f>
        <v>-1.2514647687599164E-2</v>
      </c>
      <c r="H1061">
        <f>LN(heatingOilData!I1062/heatingOilData!I1061)</f>
        <v>-1.1206520939710123E-2</v>
      </c>
      <c r="I1061">
        <f>LN(heatingOilData!J1062/heatingOilData!J1061)</f>
        <v>-9.9323615626850954E-3</v>
      </c>
      <c r="J1061">
        <f>LN(heatingOilData!K1062/heatingOilData!K1061)</f>
        <v>-9.865550868333052E-3</v>
      </c>
    </row>
    <row r="1062" spans="1:10" x14ac:dyDescent="0.3">
      <c r="A1062">
        <f>LN(heatingOilData!B1063/heatingOilData!B1062)</f>
        <v>2.3432851537234168E-2</v>
      </c>
      <c r="B1062">
        <f>LN(heatingOilData!C1063/heatingOilData!C1062)</f>
        <v>2.2445440941086869E-2</v>
      </c>
      <c r="C1062">
        <f>LN(heatingOilData!D1063/heatingOilData!D1062)</f>
        <v>2.4794658613216274E-2</v>
      </c>
      <c r="D1062">
        <f>LN(heatingOilData!E1063/heatingOilData!E1062)</f>
        <v>2.5744234234241051E-2</v>
      </c>
      <c r="E1062">
        <f>LN(heatingOilData!F1063/heatingOilData!F1062)</f>
        <v>2.6611216295025983E-2</v>
      </c>
      <c r="F1062">
        <f>LN(heatingOilData!G1063/heatingOilData!G1062)</f>
        <v>2.6206459957815589E-2</v>
      </c>
      <c r="G1062">
        <f>LN(heatingOilData!H1063/heatingOilData!H1062)</f>
        <v>2.5784117155714634E-2</v>
      </c>
      <c r="H1062">
        <f>LN(heatingOilData!I1063/heatingOilData!I1062)</f>
        <v>2.5432796773009719E-2</v>
      </c>
      <c r="I1062">
        <f>LN(heatingOilData!J1063/heatingOilData!J1062)</f>
        <v>2.5090921993526586E-2</v>
      </c>
      <c r="J1062">
        <f>LN(heatingOilData!K1063/heatingOilData!K1062)</f>
        <v>2.4923408452456719E-2</v>
      </c>
    </row>
    <row r="1063" spans="1:10" x14ac:dyDescent="0.3">
      <c r="A1063">
        <f>LN(heatingOilData!B1064/heatingOilData!B1063)</f>
        <v>3.0647368309697616E-2</v>
      </c>
      <c r="B1063">
        <f>LN(heatingOilData!C1064/heatingOilData!C1063)</f>
        <v>3.2050221006447097E-2</v>
      </c>
      <c r="C1063">
        <f>LN(heatingOilData!D1064/heatingOilData!D1063)</f>
        <v>3.2131278182793196E-2</v>
      </c>
      <c r="D1063">
        <f>LN(heatingOilData!E1064/heatingOilData!E1063)</f>
        <v>2.9489616443055002E-2</v>
      </c>
      <c r="E1063">
        <f>LN(heatingOilData!F1064/heatingOilData!F1063)</f>
        <v>2.7975469052053961E-2</v>
      </c>
      <c r="F1063">
        <f>LN(heatingOilData!G1064/heatingOilData!G1063)</f>
        <v>2.7561248019318786E-2</v>
      </c>
      <c r="G1063">
        <f>LN(heatingOilData!H1064/heatingOilData!H1063)</f>
        <v>2.6022105363200109E-2</v>
      </c>
      <c r="H1063">
        <f>LN(heatingOilData!I1064/heatingOilData!I1063)</f>
        <v>2.4583233317634543E-2</v>
      </c>
      <c r="I1063">
        <f>LN(heatingOilData!J1064/heatingOilData!J1063)</f>
        <v>2.3180569965107405E-2</v>
      </c>
      <c r="J1063">
        <f>LN(heatingOilData!K1064/heatingOilData!K1063)</f>
        <v>2.3029477466277658E-2</v>
      </c>
    </row>
    <row r="1064" spans="1:10" x14ac:dyDescent="0.3">
      <c r="A1064">
        <f>LN(heatingOilData!B1065/heatingOilData!B1064)</f>
        <v>1.0705245359062993E-2</v>
      </c>
      <c r="B1064">
        <f>LN(heatingOilData!C1065/heatingOilData!C1064)</f>
        <v>1.0690317937161619E-2</v>
      </c>
      <c r="C1064">
        <f>LN(heatingOilData!D1065/heatingOilData!D1064)</f>
        <v>8.1047103357459321E-3</v>
      </c>
      <c r="D1064">
        <f>LN(heatingOilData!E1065/heatingOilData!E1064)</f>
        <v>6.8949939904071117E-3</v>
      </c>
      <c r="E1064">
        <f>LN(heatingOilData!F1065/heatingOilData!F1064)</f>
        <v>6.8166589790977202E-3</v>
      </c>
      <c r="F1064">
        <f>LN(heatingOilData!G1065/heatingOilData!G1064)</f>
        <v>5.601000415961504E-3</v>
      </c>
      <c r="G1064">
        <f>LN(heatingOilData!H1065/heatingOilData!H1064)</f>
        <v>5.5206058283984449E-3</v>
      </c>
      <c r="H1064">
        <f>LN(heatingOilData!I1065/heatingOilData!I1064)</f>
        <v>5.4543606369018508E-3</v>
      </c>
      <c r="I1064">
        <f>LN(heatingOilData!J1065/heatingOilData!J1064)</f>
        <v>5.3896864327125042E-3</v>
      </c>
      <c r="J1064">
        <f>LN(heatingOilData!K1065/heatingOilData!K1064)</f>
        <v>5.3550518887968048E-3</v>
      </c>
    </row>
    <row r="1065" spans="1:10" x14ac:dyDescent="0.3">
      <c r="A1065">
        <f>LN(heatingOilData!B1066/heatingOilData!B1065)</f>
        <v>2.6948422254383212E-2</v>
      </c>
      <c r="B1065">
        <f>LN(heatingOilData!C1066/heatingOilData!C1065)</f>
        <v>2.1270098617735874E-2</v>
      </c>
      <c r="C1065">
        <f>LN(heatingOilData!D1066/heatingOilData!D1065)</f>
        <v>2.1221560803716084E-2</v>
      </c>
      <c r="D1065">
        <f>LN(heatingOilData!E1066/heatingOilData!E1065)</f>
        <v>2.1077267517587532E-2</v>
      </c>
      <c r="E1065">
        <f>LN(heatingOilData!F1066/heatingOilData!F1065)</f>
        <v>2.0841090464153077E-2</v>
      </c>
      <c r="F1065">
        <f>LN(heatingOilData!G1066/heatingOilData!G1065)</f>
        <v>2.056457213145561E-2</v>
      </c>
      <c r="G1065">
        <f>LN(heatingOilData!H1066/heatingOilData!H1065)</f>
        <v>2.0273173894370462E-2</v>
      </c>
      <c r="H1065">
        <f>LN(heatingOilData!I1066/heatingOilData!I1065)</f>
        <v>2.0032980120939965E-2</v>
      </c>
      <c r="I1065">
        <f>LN(heatingOilData!J1066/heatingOilData!J1065)</f>
        <v>1.9798411453464421E-2</v>
      </c>
      <c r="J1065">
        <f>LN(heatingOilData!K1066/heatingOilData!K1065)</f>
        <v>1.9672765598704928E-2</v>
      </c>
    </row>
    <row r="1066" spans="1:10" x14ac:dyDescent="0.3">
      <c r="A1066">
        <f>LN(heatingOilData!B1067/heatingOilData!B1066)</f>
        <v>6.7370566965520252E-3</v>
      </c>
      <c r="B1066">
        <f>LN(heatingOilData!C1067/heatingOilData!C1066)</f>
        <v>-4.3088852243874003E-3</v>
      </c>
      <c r="C1066">
        <f>LN(heatingOilData!D1067/heatingOilData!D1066)</f>
        <v>-5.4335655529183296E-3</v>
      </c>
      <c r="D1066">
        <f>LN(heatingOilData!E1067/heatingOilData!E1066)</f>
        <v>-6.5249415882955158E-3</v>
      </c>
      <c r="E1066">
        <f>LN(heatingOilData!F1067/heatingOilData!F1066)</f>
        <v>-7.5690477121285625E-3</v>
      </c>
      <c r="F1066">
        <f>LN(heatingOilData!G1067/heatingOilData!G1066)</f>
        <v>-7.4692790140344495E-3</v>
      </c>
      <c r="G1066">
        <f>LN(heatingOilData!H1067/heatingOilData!H1066)</f>
        <v>-7.3641225151351653E-3</v>
      </c>
      <c r="H1066">
        <f>LN(heatingOilData!I1067/heatingOilData!I1066)</f>
        <v>-8.3521205081843134E-3</v>
      </c>
      <c r="I1066">
        <f>LN(heatingOilData!J1067/heatingOilData!J1066)</f>
        <v>-9.3181529794113746E-3</v>
      </c>
      <c r="J1066">
        <f>LN(heatingOilData!K1067/heatingOilData!K1066)</f>
        <v>-9.259325412796825E-3</v>
      </c>
    </row>
    <row r="1067" spans="1:10" x14ac:dyDescent="0.3">
      <c r="A1067">
        <f>LN(heatingOilData!B1068/heatingOilData!B1067)</f>
        <v>-2.9066533094640804E-2</v>
      </c>
      <c r="B1067">
        <f>LN(heatingOilData!C1068/heatingOilData!C1067)</f>
        <v>-1.2118588917560498E-2</v>
      </c>
      <c r="C1067">
        <f>LN(heatingOilData!D1068/heatingOilData!D1067)</f>
        <v>-7.5196890738506422E-3</v>
      </c>
      <c r="D1067">
        <f>LN(heatingOilData!E1068/heatingOilData!E1067)</f>
        <v>-2.9388514426547268E-3</v>
      </c>
      <c r="E1067">
        <f>LN(heatingOilData!F1068/heatingOilData!F1067)</f>
        <v>4.4682753200985323E-4</v>
      </c>
      <c r="F1067">
        <f>LN(heatingOilData!G1068/heatingOilData!G1067)</f>
        <v>1.5423601162668607E-3</v>
      </c>
      <c r="G1067">
        <f>LN(heatingOilData!H1068/heatingOilData!H1067)</f>
        <v>-1.7406444777839894E-3</v>
      </c>
      <c r="H1067">
        <f>LN(heatingOilData!I1068/heatingOilData!I1067)</f>
        <v>-1.7219117470196363E-3</v>
      </c>
      <c r="I1067">
        <f>LN(heatingOilData!J1068/heatingOilData!J1067)</f>
        <v>-5.9752631900869555E-3</v>
      </c>
      <c r="J1067">
        <f>LN(heatingOilData!K1068/heatingOilData!K1067)</f>
        <v>-2.2016492578978926E-2</v>
      </c>
    </row>
    <row r="1068" spans="1:10" x14ac:dyDescent="0.3">
      <c r="A1068">
        <f>LN(heatingOilData!B1069/heatingOilData!B1068)</f>
        <v>1.4184634991956602E-2</v>
      </c>
      <c r="B1068">
        <f>LN(heatingOilData!C1069/heatingOilData!C1068)</f>
        <v>1.6427474141947777E-2</v>
      </c>
      <c r="C1068">
        <f>LN(heatingOilData!D1069/heatingOilData!D1068)</f>
        <v>1.6334301463091339E-2</v>
      </c>
      <c r="D1068">
        <f>LN(heatingOilData!E1069/heatingOilData!E1068)</f>
        <v>1.6169227185405637E-2</v>
      </c>
      <c r="E1068">
        <f>LN(heatingOilData!F1069/heatingOilData!F1068)</f>
        <v>1.5954249329038626E-2</v>
      </c>
      <c r="F1068">
        <f>LN(heatingOilData!G1069/heatingOilData!G1068)</f>
        <v>1.5727716068195088E-2</v>
      </c>
      <c r="G1068">
        <f>LN(heatingOilData!H1069/heatingOilData!H1068)</f>
        <v>1.5557790030925943E-2</v>
      </c>
      <c r="H1068">
        <f>LN(heatingOilData!I1069/heatingOilData!I1068)</f>
        <v>1.5391496661694093E-2</v>
      </c>
      <c r="I1068">
        <f>LN(heatingOilData!J1069/heatingOilData!J1068)</f>
        <v>1.52934161694984E-2</v>
      </c>
      <c r="J1068">
        <f>LN(heatingOilData!K1069/heatingOilData!K1068)</f>
        <v>1.544101019581612E-2</v>
      </c>
    </row>
    <row r="1069" spans="1:10" x14ac:dyDescent="0.3">
      <c r="A1069">
        <f>LN(heatingOilData!B1070/heatingOilData!B1069)</f>
        <v>-1.5914519671296205E-3</v>
      </c>
      <c r="B1069">
        <f>LN(heatingOilData!C1070/heatingOilData!C1069)</f>
        <v>-1.1321183140582207E-3</v>
      </c>
      <c r="C1069">
        <f>LN(heatingOilData!D1070/heatingOilData!D1069)</f>
        <v>-1.1257459254852711E-3</v>
      </c>
      <c r="D1069">
        <f>LN(heatingOilData!E1070/heatingOilData!E1069)</f>
        <v>-1.11445458988155E-3</v>
      </c>
      <c r="E1069">
        <f>LN(heatingOilData!F1070/heatingOilData!F1069)</f>
        <v>-1.0997471690168761E-3</v>
      </c>
      <c r="F1069">
        <f>LN(heatingOilData!G1070/heatingOilData!G1069)</f>
        <v>-1.0842460131906633E-3</v>
      </c>
      <c r="G1069">
        <f>LN(heatingOilData!H1070/heatingOilData!H1069)</f>
        <v>-1.072616213531467E-3</v>
      </c>
      <c r="H1069">
        <f>LN(heatingOilData!I1070/heatingOilData!I1069)</f>
        <v>-1.0612332525217405E-3</v>
      </c>
      <c r="I1069">
        <f>LN(heatingOilData!J1070/heatingOilData!J1069)</f>
        <v>-1.0545187099730363E-3</v>
      </c>
      <c r="J1069">
        <f>LN(heatingOilData!K1070/heatingOilData!K1069)</f>
        <v>-1.0646226918470155E-3</v>
      </c>
    </row>
    <row r="1070" spans="1:10" x14ac:dyDescent="0.3">
      <c r="A1070">
        <f>LN(heatingOilData!B1071/heatingOilData!B1070)</f>
        <v>-6.2916780366695485E-2</v>
      </c>
      <c r="B1070">
        <f>LN(heatingOilData!C1071/heatingOilData!C1070)</f>
        <v>-6.143203876364299E-2</v>
      </c>
      <c r="C1070">
        <f>LN(heatingOilData!D1071/heatingOilData!D1070)</f>
        <v>-5.9878673477470133E-2</v>
      </c>
      <c r="D1070">
        <f>LN(heatingOilData!E1071/heatingOilData!E1070)</f>
        <v>-5.5716414717459972E-2</v>
      </c>
      <c r="E1070">
        <f>LN(heatingOilData!F1071/heatingOilData!F1070)</f>
        <v>-5.379828247667879E-2</v>
      </c>
      <c r="F1070">
        <f>LN(heatingOilData!G1071/heatingOilData!G1070)</f>
        <v>-5.187584861869126E-2</v>
      </c>
      <c r="G1070">
        <f>LN(heatingOilData!H1071/heatingOilData!H1070)</f>
        <v>-4.9047763346539236E-2</v>
      </c>
      <c r="H1070">
        <f>LN(heatingOilData!I1071/heatingOilData!I1070)</f>
        <v>-4.6287458670027676E-2</v>
      </c>
      <c r="I1070">
        <f>LN(heatingOilData!J1071/heatingOilData!J1070)</f>
        <v>-4.4883477300450107E-2</v>
      </c>
      <c r="J1070">
        <f>LN(heatingOilData!K1071/heatingOilData!K1070)</f>
        <v>-4.4209703323230744E-2</v>
      </c>
    </row>
    <row r="1071" spans="1:10" x14ac:dyDescent="0.3">
      <c r="A1071">
        <f>LN(heatingOilData!B1072/heatingOilData!B1071)</f>
        <v>-1.0473850468025651E-2</v>
      </c>
      <c r="B1071">
        <f>LN(heatingOilData!C1072/heatingOilData!C1071)</f>
        <v>-4.3457335413064338E-3</v>
      </c>
      <c r="C1071">
        <f>LN(heatingOilData!D1072/heatingOilData!D1071)</f>
        <v>-1.9152507650125866E-3</v>
      </c>
      <c r="D1071">
        <f>LN(heatingOilData!E1072/heatingOilData!E1071)</f>
        <v>4.7147572773425866E-4</v>
      </c>
      <c r="E1071">
        <f>LN(heatingOilData!F1072/heatingOilData!F1071)</f>
        <v>1.6243187235348722E-3</v>
      </c>
      <c r="F1071">
        <f>LN(heatingOilData!G1072/heatingOilData!G1071)</f>
        <v>2.7384772933037706E-3</v>
      </c>
      <c r="G1071">
        <f>LN(heatingOilData!H1072/heatingOilData!H1071)</f>
        <v>3.8249568514448313E-3</v>
      </c>
      <c r="H1071">
        <f>LN(heatingOilData!I1072/heatingOilData!I1071)</f>
        <v>4.8813054544216564E-3</v>
      </c>
      <c r="I1071">
        <f>LN(heatingOilData!J1072/heatingOilData!J1071)</f>
        <v>4.8436906676437861E-3</v>
      </c>
      <c r="J1071">
        <f>LN(heatingOilData!K1072/heatingOilData!K1071)</f>
        <v>5.9940239402106466E-3</v>
      </c>
    </row>
    <row r="1072" spans="1:10" x14ac:dyDescent="0.3">
      <c r="A1072">
        <f>LN(heatingOilData!B1073/heatingOilData!B1072)</f>
        <v>3.8900462978645113E-2</v>
      </c>
      <c r="B1072">
        <f>LN(heatingOilData!C1073/heatingOilData!C1072)</f>
        <v>3.7283197410330274E-2</v>
      </c>
      <c r="C1072">
        <f>LN(heatingOilData!D1073/heatingOilData!D1072)</f>
        <v>3.5776938774427149E-2</v>
      </c>
      <c r="D1072">
        <f>LN(heatingOilData!E1073/heatingOilData!E1072)</f>
        <v>3.2919059603958509E-2</v>
      </c>
      <c r="E1072">
        <f>LN(heatingOilData!F1073/heatingOilData!F1072)</f>
        <v>3.1270378512442659E-2</v>
      </c>
      <c r="F1072">
        <f>LN(heatingOilData!G1073/heatingOilData!G1072)</f>
        <v>2.9638451431156083E-2</v>
      </c>
      <c r="G1072">
        <f>LN(heatingOilData!H1073/heatingOilData!H1072)</f>
        <v>2.812097178652823E-2</v>
      </c>
      <c r="H1072">
        <f>LN(heatingOilData!I1073/heatingOilData!I1072)</f>
        <v>2.664494819235242E-2</v>
      </c>
      <c r="I1072">
        <f>LN(heatingOilData!J1073/heatingOilData!J1072)</f>
        <v>2.5372715328160874E-2</v>
      </c>
      <c r="J1072">
        <f>LN(heatingOilData!K1073/heatingOilData!K1072)</f>
        <v>2.4487450052331085E-2</v>
      </c>
    </row>
    <row r="1073" spans="1:10" x14ac:dyDescent="0.3">
      <c r="A1073">
        <f>LN(heatingOilData!B1074/heatingOilData!B1073)</f>
        <v>-1.089283799174174E-2</v>
      </c>
      <c r="B1073">
        <f>LN(heatingOilData!C1074/heatingOilData!C1073)</f>
        <v>-1.1959340569425532E-2</v>
      </c>
      <c r="C1073">
        <f>LN(heatingOilData!D1074/heatingOilData!D1073)</f>
        <v>-1.1861983486886704E-2</v>
      </c>
      <c r="D1073">
        <f>LN(heatingOilData!E1074/heatingOilData!E1073)</f>
        <v>-1.1698722709978971E-2</v>
      </c>
      <c r="E1073">
        <f>LN(heatingOilData!F1074/heatingOilData!F1073)</f>
        <v>-1.039087731771535E-2</v>
      </c>
      <c r="F1073">
        <f>LN(heatingOilData!G1074/heatingOilData!G1073)</f>
        <v>-1.0229130776201937E-2</v>
      </c>
      <c r="G1073">
        <f>LN(heatingOilData!H1074/heatingOilData!H1073)</f>
        <v>-1.0094446040756239E-2</v>
      </c>
      <c r="H1073">
        <f>LN(heatingOilData!I1074/heatingOilData!I1073)</f>
        <v>-8.8754776803770304E-3</v>
      </c>
      <c r="I1073">
        <f>LN(heatingOilData!J1074/heatingOilData!J1073)</f>
        <v>-8.8182096316725325E-3</v>
      </c>
      <c r="J1073">
        <f>LN(heatingOilData!K1074/heatingOilData!K1073)</f>
        <v>-8.8947326854461398E-3</v>
      </c>
    </row>
    <row r="1074" spans="1:10" x14ac:dyDescent="0.3">
      <c r="A1074">
        <f>LN(heatingOilData!B1075/heatingOilData!B1074)</f>
        <v>1.8868484304382736E-2</v>
      </c>
      <c r="B1074">
        <f>LN(heatingOilData!C1075/heatingOilData!C1074)</f>
        <v>1.8001655025387975E-2</v>
      </c>
      <c r="C1074">
        <f>LN(heatingOilData!D1075/heatingOilData!D1074)</f>
        <v>1.785554684158704E-2</v>
      </c>
      <c r="D1074">
        <f>LN(heatingOilData!E1075/heatingOilData!E1074)</f>
        <v>1.6476345265983964E-2</v>
      </c>
      <c r="E1074">
        <f>LN(heatingOilData!F1075/heatingOilData!F1074)</f>
        <v>1.6216571589245287E-2</v>
      </c>
      <c r="F1074">
        <f>LN(heatingOilData!G1075/heatingOilData!G1074)</f>
        <v>1.5964862362413613E-2</v>
      </c>
      <c r="G1074">
        <f>LN(heatingOilData!H1075/heatingOilData!H1074)</f>
        <v>1.575524931315616E-2</v>
      </c>
      <c r="H1074">
        <f>LN(heatingOilData!I1075/heatingOilData!I1074)</f>
        <v>1.5534292962184204E-2</v>
      </c>
      <c r="I1074">
        <f>LN(heatingOilData!J1075/heatingOilData!J1074)</f>
        <v>1.5434389992860051E-2</v>
      </c>
      <c r="J1074">
        <f>LN(heatingOilData!K1075/heatingOilData!K1074)</f>
        <v>1.5567881977907394E-2</v>
      </c>
    </row>
    <row r="1075" spans="1:10" x14ac:dyDescent="0.3">
      <c r="A1075">
        <f>LN(heatingOilData!B1076/heatingOilData!B1075)</f>
        <v>-1.530341813988666E-2</v>
      </c>
      <c r="B1075">
        <f>LN(heatingOilData!C1076/heatingOilData!C1075)</f>
        <v>-1.3999295356544778E-2</v>
      </c>
      <c r="C1075">
        <f>LN(heatingOilData!D1076/heatingOilData!D1075)</f>
        <v>-1.2721346531979439E-2</v>
      </c>
      <c r="D1075">
        <f>LN(heatingOilData!E1076/heatingOilData!E1075)</f>
        <v>-1.141304330943734E-2</v>
      </c>
      <c r="E1075">
        <f>LN(heatingOilData!F1076/heatingOilData!F1075)</f>
        <v>-1.1233548820820853E-2</v>
      </c>
      <c r="F1075">
        <f>LN(heatingOilData!G1076/heatingOilData!G1075)</f>
        <v>-1.1059612838961532E-2</v>
      </c>
      <c r="G1075">
        <f>LN(heatingOilData!H1076/heatingOilData!H1075)</f>
        <v>-1.0914755813557794E-2</v>
      </c>
      <c r="H1075">
        <f>LN(heatingOilData!I1076/heatingOilData!I1075)</f>
        <v>-1.0762049631841637E-2</v>
      </c>
      <c r="I1075">
        <f>LN(heatingOilData!J1076/heatingOilData!J1075)</f>
        <v>-1.0693001800033547E-2</v>
      </c>
      <c r="J1075">
        <f>LN(heatingOilData!K1076/heatingOilData!K1075)</f>
        <v>-1.0785264166035443E-2</v>
      </c>
    </row>
    <row r="1076" spans="1:10" x14ac:dyDescent="0.3">
      <c r="A1076">
        <f>LN(heatingOilData!B1077/heatingOilData!B1076)</f>
        <v>1.4836019206395212E-2</v>
      </c>
      <c r="B1076">
        <f>LN(heatingOilData!C1077/heatingOilData!C1076)</f>
        <v>1.2144007254798713E-2</v>
      </c>
      <c r="C1076">
        <f>LN(heatingOilData!D1077/heatingOilData!D1076)</f>
        <v>1.2031612052399407E-2</v>
      </c>
      <c r="D1076">
        <f>LN(heatingOilData!E1077/heatingOilData!E1076)</f>
        <v>1.0731921702902783E-2</v>
      </c>
      <c r="E1076">
        <f>LN(heatingOilData!F1077/heatingOilData!F1076)</f>
        <v>9.444639578096433E-3</v>
      </c>
      <c r="F1076">
        <f>LN(heatingOilData!G1077/heatingOilData!G1076)</f>
        <v>8.1958593673221829E-3</v>
      </c>
      <c r="G1076">
        <f>LN(heatingOilData!H1077/heatingOilData!H1076)</f>
        <v>6.9991536821884925E-3</v>
      </c>
      <c r="H1076">
        <f>LN(heatingOilData!I1077/heatingOilData!I1076)</f>
        <v>5.8258876614805969E-3</v>
      </c>
      <c r="I1076">
        <f>LN(heatingOilData!J1077/heatingOilData!J1076)</f>
        <v>4.7190134763292332E-3</v>
      </c>
      <c r="J1076">
        <f>LN(heatingOilData!K1077/heatingOilData!K1076)</f>
        <v>4.7598532099427807E-3</v>
      </c>
    </row>
    <row r="1077" spans="1:10" x14ac:dyDescent="0.3">
      <c r="A1077">
        <f>LN(heatingOilData!B1078/heatingOilData!B1077)</f>
        <v>1.254371847853032E-2</v>
      </c>
      <c r="B1077">
        <f>LN(heatingOilData!C1078/heatingOilData!C1077)</f>
        <v>1.3602515209281862E-2</v>
      </c>
      <c r="C1077">
        <f>LN(heatingOilData!D1078/heatingOilData!D1077)</f>
        <v>1.3478216600886904E-2</v>
      </c>
      <c r="D1077">
        <f>LN(heatingOilData!E1078/heatingOilData!E1077)</f>
        <v>1.2189767190801953E-2</v>
      </c>
      <c r="E1077">
        <f>LN(heatingOilData!F1078/heatingOilData!F1077)</f>
        <v>1.2013492648823754E-2</v>
      </c>
      <c r="F1077">
        <f>LN(heatingOilData!G1078/heatingOilData!G1077)</f>
        <v>1.1842243656322818E-2</v>
      </c>
      <c r="G1077">
        <f>LN(heatingOilData!H1078/heatingOilData!H1077)</f>
        <v>1.1701108585121042E-2</v>
      </c>
      <c r="H1077">
        <f>LN(heatingOilData!I1078/heatingOilData!I1077)</f>
        <v>1.1550930568267901E-2</v>
      </c>
      <c r="I1077">
        <f>LN(heatingOilData!J1078/heatingOilData!J1077)</f>
        <v>1.1489488092810293E-2</v>
      </c>
      <c r="J1077">
        <f>LN(heatingOilData!K1078/heatingOilData!K1077)</f>
        <v>1.1588112506057811E-2</v>
      </c>
    </row>
    <row r="1078" spans="1:10" x14ac:dyDescent="0.3">
      <c r="A1078">
        <f>LN(heatingOilData!B1079/heatingOilData!B1078)</f>
        <v>8.7336799687546315E-3</v>
      </c>
      <c r="B1078">
        <f>LN(heatingOilData!C1079/heatingOilData!C1078)</f>
        <v>1.0251826887831971E-2</v>
      </c>
      <c r="C1078">
        <f>LN(heatingOilData!D1079/heatingOilData!D1078)</f>
        <v>1.0159247553448554E-2</v>
      </c>
      <c r="D1078">
        <f>LN(heatingOilData!E1079/heatingOilData!E1078)</f>
        <v>1.1155849744092465E-2</v>
      </c>
      <c r="E1078">
        <f>LN(heatingOilData!F1079/heatingOilData!F1078)</f>
        <v>1.0996372076786057E-2</v>
      </c>
      <c r="F1078">
        <f>LN(heatingOilData!G1079/heatingOilData!G1078)</f>
        <v>1.0841389794288751E-2</v>
      </c>
      <c r="G1078">
        <f>LN(heatingOilData!H1079/heatingOilData!H1078)</f>
        <v>1.0713622938983812E-2</v>
      </c>
      <c r="H1078">
        <f>LN(heatingOilData!I1079/heatingOilData!I1078)</f>
        <v>1.0577631942465962E-2</v>
      </c>
      <c r="I1078">
        <f>LN(heatingOilData!J1079/heatingOilData!J1078)</f>
        <v>1.0521982596725477E-2</v>
      </c>
      <c r="J1078">
        <f>LN(heatingOilData!K1079/heatingOilData!K1078)</f>
        <v>1.0611305001045696E-2</v>
      </c>
    </row>
    <row r="1079" spans="1:10" x14ac:dyDescent="0.3">
      <c r="A1079">
        <f>LN(heatingOilData!B1080/heatingOilData!B1079)</f>
        <v>-2.3383401331673936E-2</v>
      </c>
      <c r="B1079">
        <f>LN(heatingOilData!C1080/heatingOilData!C1079)</f>
        <v>-2.2694383725549879E-2</v>
      </c>
      <c r="C1079">
        <f>LN(heatingOilData!D1080/heatingOilData!D1079)</f>
        <v>-2.1340196890870355E-2</v>
      </c>
      <c r="D1079">
        <f>LN(heatingOilData!E1080/heatingOilData!E1079)</f>
        <v>-2.1077013421100986E-2</v>
      </c>
      <c r="E1079">
        <f>LN(heatingOilData!F1080/heatingOilData!F1079)</f>
        <v>-1.9658280759261796E-2</v>
      </c>
      <c r="F1079">
        <f>LN(heatingOilData!G1080/heatingOilData!G1079)</f>
        <v>-1.8281249056678661E-2</v>
      </c>
      <c r="G1079">
        <f>LN(heatingOilData!H1080/heatingOilData!H1079)</f>
        <v>-1.8065007397639003E-2</v>
      </c>
      <c r="H1079">
        <f>LN(heatingOilData!I1080/heatingOilData!I1079)</f>
        <v>-1.7834867636034313E-2</v>
      </c>
      <c r="I1079">
        <f>LN(heatingOilData!J1080/heatingOilData!J1079)</f>
        <v>-1.667584817110393E-2</v>
      </c>
      <c r="J1079">
        <f>LN(heatingOilData!K1080/heatingOilData!K1079)</f>
        <v>-1.68178524794655E-2</v>
      </c>
    </row>
    <row r="1080" spans="1:10" x14ac:dyDescent="0.3">
      <c r="A1080">
        <f>LN(heatingOilData!B1081/heatingOilData!B1080)</f>
        <v>1.9485654794335658E-2</v>
      </c>
      <c r="B1080">
        <f>LN(heatingOilData!C1081/heatingOilData!C1080)</f>
        <v>1.9061318875668719E-2</v>
      </c>
      <c r="C1080">
        <f>LN(heatingOilData!D1081/heatingOilData!D1080)</f>
        <v>1.7739832965692544E-2</v>
      </c>
      <c r="D1080">
        <f>LN(heatingOilData!E1081/heatingOilData!E1080)</f>
        <v>1.6406705810606312E-2</v>
      </c>
      <c r="E1080">
        <f>LN(heatingOilData!F1081/heatingOilData!F1080)</f>
        <v>1.6152580411633307E-2</v>
      </c>
      <c r="F1080">
        <f>LN(heatingOilData!G1081/heatingOilData!G1080)</f>
        <v>1.5906207456602386E-2</v>
      </c>
      <c r="G1080">
        <f>LN(heatingOilData!H1081/heatingOilData!H1080)</f>
        <v>1.5717838924343579E-2</v>
      </c>
      <c r="H1080">
        <f>LN(heatingOilData!I1081/heatingOilData!I1080)</f>
        <v>1.5517369495671616E-2</v>
      </c>
      <c r="I1080">
        <f>LN(heatingOilData!J1081/heatingOilData!J1080)</f>
        <v>1.6466489853579978E-2</v>
      </c>
      <c r="J1080">
        <f>LN(heatingOilData!K1081/heatingOilData!K1080)</f>
        <v>1.6606726119555267E-2</v>
      </c>
    </row>
    <row r="1081" spans="1:10" x14ac:dyDescent="0.3">
      <c r="A1081">
        <f>LN(heatingOilData!B1082/heatingOilData!B1081)</f>
        <v>1.3462838821095446E-2</v>
      </c>
      <c r="B1081">
        <f>LN(heatingOilData!C1082/heatingOilData!C1081)</f>
        <v>1.3332024381397693E-2</v>
      </c>
      <c r="C1081">
        <f>LN(heatingOilData!D1082/heatingOilData!D1081)</f>
        <v>1.0985426022638889E-2</v>
      </c>
      <c r="D1081">
        <f>LN(heatingOilData!E1082/heatingOilData!E1081)</f>
        <v>9.7605033969261363E-3</v>
      </c>
      <c r="E1081">
        <f>LN(heatingOilData!F1082/heatingOilData!F1081)</f>
        <v>7.4349784875179905E-3</v>
      </c>
      <c r="F1081">
        <f>LN(heatingOilData!G1082/heatingOilData!G1081)</f>
        <v>5.1746557900174874E-3</v>
      </c>
      <c r="G1081">
        <f>LN(heatingOilData!H1082/heatingOilData!H1081)</f>
        <v>4.0507463980792649E-3</v>
      </c>
      <c r="H1081">
        <f>LN(heatingOilData!I1082/heatingOilData!I1081)</f>
        <v>2.9486120773722954E-3</v>
      </c>
      <c r="I1081">
        <f>LN(heatingOilData!J1082/heatingOilData!J1081)</f>
        <v>1.8826488146165888E-3</v>
      </c>
      <c r="J1081">
        <f>LN(heatingOilData!K1082/heatingOilData!K1081)</f>
        <v>8.4423812528049082E-4</v>
      </c>
    </row>
    <row r="1082" spans="1:10" x14ac:dyDescent="0.3">
      <c r="A1082">
        <f>LN(heatingOilData!B1083/heatingOilData!B1082)</f>
        <v>-1.5993029935155792E-2</v>
      </c>
      <c r="B1082">
        <f>LN(heatingOilData!C1083/heatingOilData!C1082)</f>
        <v>-1.6521819749497822E-2</v>
      </c>
      <c r="C1082">
        <f>LN(heatingOilData!D1083/heatingOilData!D1082)</f>
        <v>-1.5277762896370005E-2</v>
      </c>
      <c r="D1082">
        <f>LN(heatingOilData!E1083/heatingOilData!E1082)</f>
        <v>-1.4004897124960898E-2</v>
      </c>
      <c r="E1082">
        <f>LN(heatingOilData!F1083/heatingOilData!F1082)</f>
        <v>-1.2716680906693896E-2</v>
      </c>
      <c r="F1082">
        <f>LN(heatingOilData!G1083/heatingOilData!G1082)</f>
        <v>-1.1463302775174074E-2</v>
      </c>
      <c r="G1082">
        <f>LN(heatingOilData!H1083/heatingOilData!H1082)</f>
        <v>-1.1340658613171654E-2</v>
      </c>
      <c r="H1082">
        <f>LN(heatingOilData!I1083/heatingOilData!I1082)</f>
        <v>-1.1208745879475722E-2</v>
      </c>
      <c r="I1082">
        <f>LN(heatingOilData!J1083/heatingOilData!J1082)</f>
        <v>-1.2195273093818243E-2</v>
      </c>
      <c r="J1082">
        <f>LN(heatingOilData!K1083/heatingOilData!K1082)</f>
        <v>-1.231176663826602E-2</v>
      </c>
    </row>
    <row r="1083" spans="1:10" x14ac:dyDescent="0.3">
      <c r="A1083">
        <f>LN(heatingOilData!B1084/heatingOilData!B1083)</f>
        <v>-1.57849145591442E-2</v>
      </c>
      <c r="B1083">
        <f>LN(heatingOilData!C1084/heatingOilData!C1083)</f>
        <v>-1.7263635101301293E-2</v>
      </c>
      <c r="C1083">
        <f>LN(heatingOilData!D1084/heatingOilData!D1083)</f>
        <v>-1.5974780607734499E-2</v>
      </c>
      <c r="D1083">
        <f>LN(heatingOilData!E1084/heatingOilData!E1083)</f>
        <v>-1.3522856510131732E-2</v>
      </c>
      <c r="E1083">
        <f>LN(heatingOilData!F1084/heatingOilData!F1083)</f>
        <v>-1.2210163906931283E-2</v>
      </c>
      <c r="F1083">
        <f>LN(heatingOilData!G1084/heatingOilData!G1083)</f>
        <v>-1.093624198121743E-2</v>
      </c>
      <c r="G1083">
        <f>LN(heatingOilData!H1084/heatingOilData!H1083)</f>
        <v>-8.6449641490613256E-3</v>
      </c>
      <c r="H1083">
        <f>LN(heatingOilData!I1084/heatingOilData!I1083)</f>
        <v>-7.4714831501992698E-3</v>
      </c>
      <c r="I1083">
        <f>LN(heatingOilData!J1084/heatingOilData!J1083)</f>
        <v>-6.3667447662413036E-3</v>
      </c>
      <c r="J1083">
        <f>LN(heatingOilData!K1084/heatingOilData!K1083)</f>
        <v>-5.3539050684788935E-3</v>
      </c>
    </row>
    <row r="1084" spans="1:10" x14ac:dyDescent="0.3">
      <c r="A1084">
        <f>LN(heatingOilData!B1085/heatingOilData!B1084)</f>
        <v>7.2269809827381773E-3</v>
      </c>
      <c r="B1084">
        <f>LN(heatingOilData!C1085/heatingOilData!C1084)</f>
        <v>7.863130245482795E-3</v>
      </c>
      <c r="C1084">
        <f>LN(heatingOilData!D1085/heatingOilData!D1084)</f>
        <v>7.7910568251065198E-3</v>
      </c>
      <c r="D1084">
        <f>LN(heatingOilData!E1085/heatingOilData!E1084)</f>
        <v>6.5588836282706739E-3</v>
      </c>
      <c r="E1084">
        <f>LN(heatingOilData!F1085/heatingOilData!F1084)</f>
        <v>6.4566627512242505E-3</v>
      </c>
      <c r="F1084">
        <f>LN(heatingOilData!G1085/heatingOilData!G1084)</f>
        <v>6.357579234623276E-3</v>
      </c>
      <c r="G1084">
        <f>LN(heatingOilData!H1085/heatingOilData!H1084)</f>
        <v>6.2750395237253145E-3</v>
      </c>
      <c r="H1084">
        <f>LN(heatingOilData!I1085/heatingOilData!I1084)</f>
        <v>6.1946155581166741E-3</v>
      </c>
      <c r="I1084">
        <f>LN(heatingOilData!J1085/heatingOilData!J1084)</f>
        <v>6.1551717198581359E-3</v>
      </c>
      <c r="J1084">
        <f>LN(heatingOilData!K1085/heatingOilData!K1084)</f>
        <v>6.2078760853636894E-3</v>
      </c>
    </row>
    <row r="1085" spans="1:10" x14ac:dyDescent="0.3">
      <c r="A1085">
        <f>LN(heatingOilData!B1086/heatingOilData!B1085)</f>
        <v>2.4324283243108619E-2</v>
      </c>
      <c r="B1085">
        <f>LN(heatingOilData!C1086/heatingOilData!C1085)</f>
        <v>2.5024053716260704E-2</v>
      </c>
      <c r="C1085">
        <f>LN(heatingOilData!D1086/heatingOilData!D1085)</f>
        <v>2.4798385273839384E-2</v>
      </c>
      <c r="D1085">
        <f>LN(heatingOilData!E1086/heatingOilData!E1085)</f>
        <v>2.4494655942230829E-2</v>
      </c>
      <c r="E1085">
        <f>LN(heatingOilData!F1086/heatingOilData!F1085)</f>
        <v>2.411868719574559E-2</v>
      </c>
      <c r="F1085">
        <f>LN(heatingOilData!G1086/heatingOilData!G1085)</f>
        <v>2.2686508240436935E-2</v>
      </c>
      <c r="G1085">
        <f>LN(heatingOilData!H1086/heatingOilData!H1085)</f>
        <v>2.134097210419935E-2</v>
      </c>
      <c r="H1085">
        <f>LN(heatingOilData!I1086/heatingOilData!I1085)</f>
        <v>2.1071154639472449E-2</v>
      </c>
      <c r="I1085">
        <f>LN(heatingOilData!J1086/heatingOilData!J1085)</f>
        <v>2.0938788438123933E-2</v>
      </c>
      <c r="J1085">
        <f>LN(heatingOilData!K1086/heatingOilData!K1085)</f>
        <v>2.1115649400577769E-2</v>
      </c>
    </row>
    <row r="1086" spans="1:10" x14ac:dyDescent="0.3">
      <c r="A1086">
        <f>LN(heatingOilData!B1087/heatingOilData!B1086)</f>
        <v>1.5298386102360376E-2</v>
      </c>
      <c r="B1086">
        <f>LN(heatingOilData!C1087/heatingOilData!C1086)</f>
        <v>1.3390068392541676E-2</v>
      </c>
      <c r="C1086">
        <f>LN(heatingOilData!D1087/heatingOilData!D1086)</f>
        <v>1.217233132475049E-2</v>
      </c>
      <c r="D1086">
        <f>LN(heatingOilData!E1087/heatingOilData!E1086)</f>
        <v>9.8501398367333744E-3</v>
      </c>
      <c r="E1086">
        <f>LN(heatingOilData!F1087/heatingOilData!F1086)</f>
        <v>7.5537210361615158E-3</v>
      </c>
      <c r="F1086">
        <f>LN(heatingOilData!G1087/heatingOilData!G1086)</f>
        <v>6.3884373999705743E-3</v>
      </c>
      <c r="G1086">
        <f>LN(heatingOilData!H1087/heatingOilData!H1086)</f>
        <v>5.2648326306771664E-3</v>
      </c>
      <c r="H1086">
        <f>LN(heatingOilData!I1087/heatingOilData!I1086)</f>
        <v>4.1614708412519774E-3</v>
      </c>
      <c r="I1086">
        <f>LN(heatingOilData!J1087/heatingOilData!J1086)</f>
        <v>3.1033437547173214E-3</v>
      </c>
      <c r="J1086">
        <f>LN(heatingOilData!K1087/heatingOilData!K1086)</f>
        <v>3.1292400626216923E-3</v>
      </c>
    </row>
    <row r="1087" spans="1:10" x14ac:dyDescent="0.3">
      <c r="A1087">
        <f>LN(heatingOilData!B1088/heatingOilData!B1087)</f>
        <v>-7.1700956966036624E-3</v>
      </c>
      <c r="B1087">
        <f>LN(heatingOilData!C1088/heatingOilData!C1087)</f>
        <v>7.7288670040926537E-3</v>
      </c>
      <c r="C1087">
        <f>LN(heatingOilData!D1088/heatingOilData!D1087)</f>
        <v>8.7604590053611178E-3</v>
      </c>
      <c r="D1087">
        <f>LN(heatingOilData!E1088/heatingOilData!E1087)</f>
        <v>9.7540602104203566E-3</v>
      </c>
      <c r="E1087">
        <f>LN(heatingOilData!F1088/heatingOilData!F1087)</f>
        <v>9.6288322838355093E-3</v>
      </c>
      <c r="F1087">
        <f>LN(heatingOilData!G1088/heatingOilData!G1087)</f>
        <v>9.5067791106313061E-3</v>
      </c>
      <c r="G1087">
        <f>LN(heatingOilData!H1088/heatingOilData!H1087)</f>
        <v>9.4074071018955471E-3</v>
      </c>
      <c r="H1087">
        <f>LN(heatingOilData!I1088/heatingOilData!I1087)</f>
        <v>9.3004700567986195E-3</v>
      </c>
      <c r="I1087">
        <f>LN(heatingOilData!J1088/heatingOilData!J1087)</f>
        <v>9.2526618779915047E-3</v>
      </c>
      <c r="J1087">
        <f>LN(heatingOilData!K1088/heatingOilData!K1087)</f>
        <v>9.3293928455307155E-3</v>
      </c>
    </row>
    <row r="1088" spans="1:10" x14ac:dyDescent="0.3">
      <c r="A1088">
        <f>LN(heatingOilData!B1089/heatingOilData!B1088)</f>
        <v>2.7939733147358804E-2</v>
      </c>
      <c r="B1088">
        <f>LN(heatingOilData!C1089/heatingOilData!C1088)</f>
        <v>1.3980131578205808E-2</v>
      </c>
      <c r="C1088">
        <f>LN(heatingOilData!D1089/heatingOilData!D1088)</f>
        <v>1.4933726293317694E-2</v>
      </c>
      <c r="D1088">
        <f>LN(heatingOilData!E1089/heatingOilData!E1088)</f>
        <v>1.5835982550821082E-2</v>
      </c>
      <c r="E1088">
        <f>LN(heatingOilData!F1089/heatingOilData!F1088)</f>
        <v>1.4586454580369999E-2</v>
      </c>
      <c r="F1088">
        <f>LN(heatingOilData!G1089/heatingOilData!G1088)</f>
        <v>1.2329066421553379E-2</v>
      </c>
      <c r="G1088">
        <f>LN(heatingOilData!H1089/heatingOilData!H1088)</f>
        <v>1.3228799780221357E-2</v>
      </c>
      <c r="H1088">
        <f>LN(heatingOilData!I1089/heatingOilData!I1088)</f>
        <v>6.9700979191554225E-3</v>
      </c>
      <c r="I1088">
        <f>LN(heatingOilData!J1089/heatingOilData!J1088)</f>
        <v>-6.3648710922605909E-3</v>
      </c>
      <c r="J1088">
        <f>LN(heatingOilData!K1089/heatingOilData!K1088)</f>
        <v>-1.5807317494084133E-2</v>
      </c>
    </row>
    <row r="1089" spans="1:10" x14ac:dyDescent="0.3">
      <c r="A1089">
        <f>LN(heatingOilData!B1090/heatingOilData!B1089)</f>
        <v>-4.8224556414132227E-3</v>
      </c>
      <c r="B1089">
        <f>LN(heatingOilData!C1090/heatingOilData!C1089)</f>
        <v>-3.2591012009067204E-3</v>
      </c>
      <c r="C1089">
        <f>LN(heatingOilData!D1090/heatingOilData!D1089)</f>
        <v>-3.2275444908664878E-3</v>
      </c>
      <c r="D1089">
        <f>LN(heatingOilData!E1090/heatingOilData!E1089)</f>
        <v>-3.1897953681001494E-3</v>
      </c>
      <c r="E1089">
        <f>LN(heatingOilData!F1090/heatingOilData!F1089)</f>
        <v>-2.1008411088118389E-3</v>
      </c>
      <c r="F1089">
        <f>LN(heatingOilData!G1090/heatingOilData!G1089)</f>
        <v>-2.0790028278331015E-3</v>
      </c>
      <c r="G1089">
        <f>LN(heatingOilData!H1090/heatingOilData!H1089)</f>
        <v>-2.055499182095999E-3</v>
      </c>
      <c r="H1089">
        <f>LN(heatingOilData!I1090/heatingOilData!I1089)</f>
        <v>-2.0449904877277076E-3</v>
      </c>
      <c r="I1089">
        <f>LN(heatingOilData!J1090/heatingOilData!J1089)</f>
        <v>-2.0618564005585797E-3</v>
      </c>
      <c r="J1089">
        <f>LN(heatingOilData!K1090/heatingOilData!K1089)</f>
        <v>-2.0986366569212492E-3</v>
      </c>
    </row>
    <row r="1090" spans="1:10" x14ac:dyDescent="0.3">
      <c r="A1090">
        <f>LN(heatingOilData!B1091/heatingOilData!B1090)</f>
        <v>6.1336446404535614E-3</v>
      </c>
      <c r="B1090">
        <f>LN(heatingOilData!C1091/heatingOilData!C1090)</f>
        <v>6.2913755624259618E-3</v>
      </c>
      <c r="C1090">
        <f>LN(heatingOilData!D1091/heatingOilData!D1090)</f>
        <v>7.3008698785024268E-3</v>
      </c>
      <c r="D1090">
        <f>LN(heatingOilData!E1091/heatingOilData!E1090)</f>
        <v>7.2156510015123554E-3</v>
      </c>
      <c r="E1090">
        <f>LN(heatingOilData!F1091/heatingOilData!F1090)</f>
        <v>7.1249253631187719E-3</v>
      </c>
      <c r="F1090">
        <f>LN(heatingOilData!G1091/heatingOilData!G1090)</f>
        <v>8.083783268590071E-3</v>
      </c>
      <c r="G1090">
        <f>LN(heatingOilData!H1091/heatingOilData!H1090)</f>
        <v>7.9926647440353004E-3</v>
      </c>
      <c r="H1090">
        <f>LN(heatingOilData!I1091/heatingOilData!I1090)</f>
        <v>7.9519228274610582E-3</v>
      </c>
      <c r="I1090">
        <f>LN(heatingOilData!J1091/heatingOilData!J1090)</f>
        <v>8.0173109057286533E-3</v>
      </c>
      <c r="J1090">
        <f>LN(heatingOilData!K1091/heatingOilData!K1090)</f>
        <v>8.1598946327798051E-3</v>
      </c>
    </row>
    <row r="1091" spans="1:10" x14ac:dyDescent="0.3">
      <c r="A1091">
        <f>LN(heatingOilData!B1092/heatingOilData!B1091)</f>
        <v>-3.4888551239703885E-2</v>
      </c>
      <c r="B1091">
        <f>LN(heatingOilData!C1092/heatingOilData!C1091)</f>
        <v>-3.3424395517278369E-2</v>
      </c>
      <c r="C1091">
        <f>LN(heatingOilData!D1092/heatingOilData!D1091)</f>
        <v>-3.085189295090638E-2</v>
      </c>
      <c r="D1091">
        <f>LN(heatingOilData!E1092/heatingOilData!E1091)</f>
        <v>-2.8309846837647847E-2</v>
      </c>
      <c r="E1091">
        <f>LN(heatingOilData!F1092/heatingOilData!F1091)</f>
        <v>-2.6877080746906937E-2</v>
      </c>
      <c r="F1091">
        <f>LN(heatingOilData!G1092/heatingOilData!G1091)</f>
        <v>-2.4450073879746386E-2</v>
      </c>
      <c r="G1091">
        <f>LN(heatingOilData!H1092/heatingOilData!H1091)</f>
        <v>-2.3127192246065881E-2</v>
      </c>
      <c r="H1091">
        <f>LN(heatingOilData!I1092/heatingOilData!I1091)</f>
        <v>-2.1969880674123293E-2</v>
      </c>
      <c r="I1091">
        <f>LN(heatingOilData!J1092/heatingOilData!J1091)</f>
        <v>-2.110568721232535E-2</v>
      </c>
      <c r="J1091">
        <f>LN(heatingOilData!K1092/heatingOilData!K1091)</f>
        <v>-2.0419612758230721E-2</v>
      </c>
    </row>
    <row r="1092" spans="1:10" x14ac:dyDescent="0.3">
      <c r="A1092">
        <f>LN(heatingOilData!B1093/heatingOilData!B1092)</f>
        <v>-2.2642476749759891E-2</v>
      </c>
      <c r="B1092">
        <f>LN(heatingOilData!C1093/heatingOilData!C1092)</f>
        <v>-2.0787011464443356E-2</v>
      </c>
      <c r="C1092">
        <f>LN(heatingOilData!D1093/heatingOilData!D1092)</f>
        <v>-1.9383474199891889E-2</v>
      </c>
      <c r="D1092">
        <f>LN(heatingOilData!E1093/heatingOilData!E1092)</f>
        <v>-1.7998729955142258E-2</v>
      </c>
      <c r="E1092">
        <f>LN(heatingOilData!F1093/heatingOilData!F1092)</f>
        <v>-1.6654434905137121E-2</v>
      </c>
      <c r="F1092">
        <f>LN(heatingOilData!G1093/heatingOilData!G1092)</f>
        <v>-1.6423532211834395E-2</v>
      </c>
      <c r="G1092">
        <f>LN(heatingOilData!H1093/heatingOilData!H1092)</f>
        <v>-1.5154994324951128E-2</v>
      </c>
      <c r="H1092">
        <f>LN(heatingOilData!I1093/heatingOilData!I1092)</f>
        <v>-1.4006709601533985E-2</v>
      </c>
      <c r="I1092">
        <f>LN(heatingOilData!J1093/heatingOilData!J1092)</f>
        <v>-1.1991308090426924E-2</v>
      </c>
      <c r="J1092">
        <f>LN(heatingOilData!K1093/heatingOilData!K1092)</f>
        <v>-1.0046039388847528E-2</v>
      </c>
    </row>
    <row r="1093" spans="1:10" x14ac:dyDescent="0.3">
      <c r="A1093">
        <f>LN(heatingOilData!B1094/heatingOilData!B1093)</f>
        <v>1.4468044310201739E-2</v>
      </c>
      <c r="B1093">
        <f>LN(heatingOilData!C1094/heatingOilData!C1093)</f>
        <v>1.5630627435550101E-2</v>
      </c>
      <c r="C1093">
        <f>LN(heatingOilData!D1094/heatingOilData!D1093)</f>
        <v>1.5403809429475985E-2</v>
      </c>
      <c r="D1093">
        <f>LN(heatingOilData!E1094/heatingOilData!E1093)</f>
        <v>1.5166792543489731E-2</v>
      </c>
      <c r="E1093">
        <f>LN(heatingOilData!F1094/heatingOilData!F1093)</f>
        <v>1.4936959171671801E-2</v>
      </c>
      <c r="F1093">
        <f>LN(heatingOilData!G1094/heatingOilData!G1093)</f>
        <v>1.4729693144985567E-2</v>
      </c>
      <c r="G1093">
        <f>LN(heatingOilData!H1094/heatingOilData!H1093)</f>
        <v>1.4528100562909808E-2</v>
      </c>
      <c r="H1093">
        <f>LN(heatingOilData!I1094/heatingOilData!I1093)</f>
        <v>1.4421819611645886E-2</v>
      </c>
      <c r="I1093">
        <f>LN(heatingOilData!J1094/heatingOilData!J1093)</f>
        <v>1.554000193040244E-2</v>
      </c>
      <c r="J1093">
        <f>LN(heatingOilData!K1094/heatingOilData!K1093)</f>
        <v>1.788423225642094E-2</v>
      </c>
    </row>
    <row r="1094" spans="1:10" x14ac:dyDescent="0.3">
      <c r="A1094">
        <f>LN(heatingOilData!B1095/heatingOilData!B1094)</f>
        <v>-1.7711791361995365E-2</v>
      </c>
      <c r="B1094">
        <f>LN(heatingOilData!C1095/heatingOilData!C1094)</f>
        <v>-1.6544286704224788E-2</v>
      </c>
      <c r="C1094">
        <f>LN(heatingOilData!D1095/heatingOilData!D1094)</f>
        <v>-1.5178862853339085E-2</v>
      </c>
      <c r="D1094">
        <f>LN(heatingOilData!E1095/heatingOilData!E1094)</f>
        <v>-1.2733432201092966E-2</v>
      </c>
      <c r="E1094">
        <f>LN(heatingOilData!F1095/heatingOilData!F1094)</f>
        <v>-1.1453393706768521E-2</v>
      </c>
      <c r="F1094">
        <f>LN(heatingOilData!G1095/heatingOilData!G1094)</f>
        <v>-1.0223731224279392E-2</v>
      </c>
      <c r="G1094">
        <f>LN(heatingOilData!H1095/heatingOilData!H1094)</f>
        <v>-9.0289327283494814E-3</v>
      </c>
      <c r="H1094">
        <f>LN(heatingOilData!I1095/heatingOilData!I1094)</f>
        <v>-8.9630615678947343E-3</v>
      </c>
      <c r="I1094">
        <f>LN(heatingOilData!J1095/heatingOilData!J1094)</f>
        <v>-6.9001841995581974E-3</v>
      </c>
      <c r="J1094">
        <f>LN(heatingOilData!K1095/heatingOilData!K1094)</f>
        <v>-5.9259432675471575E-3</v>
      </c>
    </row>
    <row r="1095" spans="1:10" x14ac:dyDescent="0.3">
      <c r="A1095">
        <f>LN(heatingOilData!B1096/heatingOilData!B1095)</f>
        <v>-1.5435292413513234E-2</v>
      </c>
      <c r="B1095">
        <f>LN(heatingOilData!C1096/heatingOilData!C1095)</f>
        <v>-1.4501347453973874E-2</v>
      </c>
      <c r="C1095">
        <f>LN(heatingOilData!D1096/heatingOilData!D1095)</f>
        <v>-1.3131273129021036E-2</v>
      </c>
      <c r="D1095">
        <f>LN(heatingOilData!E1096/heatingOilData!E1095)</f>
        <v>-1.1779222760634575E-2</v>
      </c>
      <c r="E1095">
        <f>LN(heatingOilData!F1096/heatingOilData!F1095)</f>
        <v>-1.0487314820686459E-2</v>
      </c>
      <c r="F1095">
        <f>LN(heatingOilData!G1096/heatingOilData!G1095)</f>
        <v>-9.248372188540863E-3</v>
      </c>
      <c r="G1095">
        <f>LN(heatingOilData!H1096/heatingOilData!H1095)</f>
        <v>-8.047480957070207E-3</v>
      </c>
      <c r="H1095">
        <f>LN(heatingOilData!I1096/heatingOilData!I1095)</f>
        <v>-6.9335291948562942E-3</v>
      </c>
      <c r="I1095">
        <f>LN(heatingOilData!J1096/heatingOilData!J1095)</f>
        <v>-4.8375317811056541E-3</v>
      </c>
      <c r="J1095">
        <f>LN(heatingOilData!K1096/heatingOilData!K1095)</f>
        <v>-3.8281629056234399E-3</v>
      </c>
    </row>
    <row r="1096" spans="1:10" x14ac:dyDescent="0.3">
      <c r="A1096">
        <f>LN(heatingOilData!B1097/heatingOilData!B1096)</f>
        <v>2.6513180915117358E-2</v>
      </c>
      <c r="B1096">
        <f>LN(heatingOilData!C1097/heatingOilData!C1096)</f>
        <v>2.4053387332219327E-2</v>
      </c>
      <c r="C1096">
        <f>LN(heatingOilData!D1097/heatingOilData!D1096)</f>
        <v>2.1418922760318631E-2</v>
      </c>
      <c r="D1096">
        <f>LN(heatingOilData!E1097/heatingOilData!E1096)</f>
        <v>1.8824606372781445E-2</v>
      </c>
      <c r="E1096">
        <f>LN(heatingOilData!F1097/heatingOilData!F1096)</f>
        <v>1.7418250081866277E-2</v>
      </c>
      <c r="F1096">
        <f>LN(heatingOilData!G1097/heatingOilData!G1096)</f>
        <v>1.6075793631480737E-2</v>
      </c>
      <c r="G1096">
        <f>LN(heatingOilData!H1097/heatingOilData!H1096)</f>
        <v>1.477443506084858E-2</v>
      </c>
      <c r="H1096">
        <f>LN(heatingOilData!I1097/heatingOilData!I1096)</f>
        <v>1.3611350337461843E-2</v>
      </c>
      <c r="I1096">
        <f>LN(heatingOilData!J1097/heatingOilData!J1096)</f>
        <v>1.3611350337461843E-2</v>
      </c>
      <c r="J1096">
        <f>LN(heatingOilData!K1097/heatingOilData!K1096)</f>
        <v>1.3755375068485199E-2</v>
      </c>
    </row>
    <row r="1097" spans="1:10" x14ac:dyDescent="0.3">
      <c r="A1097">
        <f>LN(heatingOilData!B1098/heatingOilData!B1097)</f>
        <v>-1.4332191699086359E-2</v>
      </c>
      <c r="B1097">
        <f>LN(heatingOilData!C1098/heatingOilData!C1097)</f>
        <v>-1.161083049450151E-2</v>
      </c>
      <c r="C1097">
        <f>LN(heatingOilData!D1098/heatingOilData!D1097)</f>
        <v>-1.031399277653006E-2</v>
      </c>
      <c r="D1097">
        <f>LN(heatingOilData!E1098/heatingOilData!E1097)</f>
        <v>-7.9295569677144059E-3</v>
      </c>
      <c r="E1097">
        <f>LN(heatingOilData!F1098/heatingOilData!F1097)</f>
        <v>-6.7136148213370675E-3</v>
      </c>
      <c r="F1097">
        <f>LN(heatingOilData!G1098/heatingOilData!G1097)</f>
        <v>-5.54372421916168E-3</v>
      </c>
      <c r="G1097">
        <f>LN(heatingOilData!H1098/heatingOilData!H1097)</f>
        <v>-4.4094559634155544E-3</v>
      </c>
      <c r="H1097">
        <f>LN(heatingOilData!I1098/heatingOilData!I1097)</f>
        <v>-4.3772868225344756E-3</v>
      </c>
      <c r="I1097">
        <f>LN(heatingOilData!J1098/heatingOilData!J1097)</f>
        <v>-4.3772868225344756E-3</v>
      </c>
      <c r="J1097">
        <f>LN(heatingOilData!K1098/heatingOilData!K1097)</f>
        <v>-4.4233879391512168E-3</v>
      </c>
    </row>
    <row r="1098" spans="1:10" x14ac:dyDescent="0.3">
      <c r="A1098">
        <f>LN(heatingOilData!B1099/heatingOilData!B1098)</f>
        <v>-1.3124163065718703E-2</v>
      </c>
      <c r="B1098">
        <f>LN(heatingOilData!C1099/heatingOilData!C1098)</f>
        <v>-1.3138370387767479E-2</v>
      </c>
      <c r="C1098">
        <f>LN(heatingOilData!D1099/heatingOilData!D1098)</f>
        <v>-1.1788846572625944E-2</v>
      </c>
      <c r="D1098">
        <f>LN(heatingOilData!E1099/heatingOilData!E1098)</f>
        <v>-1.0448022128959355E-2</v>
      </c>
      <c r="E1098">
        <f>LN(heatingOilData!F1099/heatingOilData!F1098)</f>
        <v>-1.0265460901252616E-2</v>
      </c>
      <c r="F1098">
        <f>LN(heatingOilData!G1099/heatingOilData!G1098)</f>
        <v>-1.0100010645606578E-2</v>
      </c>
      <c r="G1098">
        <f>LN(heatingOilData!H1099/heatingOilData!H1098)</f>
        <v>-9.9398090230010186E-3</v>
      </c>
      <c r="H1098">
        <f>LN(heatingOilData!I1099/heatingOilData!I1098)</f>
        <v>-9.8667747033867881E-3</v>
      </c>
      <c r="I1098">
        <f>LN(heatingOilData!J1099/heatingOilData!J1098)</f>
        <v>-8.8124783484806769E-3</v>
      </c>
      <c r="J1098">
        <f>LN(heatingOilData!K1099/heatingOilData!K1098)</f>
        <v>-7.8415152256018153E-3</v>
      </c>
    </row>
    <row r="1099" spans="1:10" x14ac:dyDescent="0.3">
      <c r="A1099">
        <f>LN(heatingOilData!B1100/heatingOilData!B1099)</f>
        <v>-5.279676445536307E-2</v>
      </c>
      <c r="B1099">
        <f>LN(heatingOilData!C1100/heatingOilData!C1099)</f>
        <v>-4.9950930405394313E-2</v>
      </c>
      <c r="C1099">
        <f>LN(heatingOilData!D1100/heatingOilData!D1099)</f>
        <v>-4.6682921882707694E-2</v>
      </c>
      <c r="D1099">
        <f>LN(heatingOilData!E1100/heatingOilData!E1099)</f>
        <v>-4.3385799677075537E-2</v>
      </c>
      <c r="E1099">
        <f>LN(heatingOilData!F1100/heatingOilData!F1099)</f>
        <v>-4.1462521604422743E-2</v>
      </c>
      <c r="F1099">
        <f>LN(heatingOilData!G1100/heatingOilData!G1099)</f>
        <v>-3.9652771919993751E-2</v>
      </c>
      <c r="G1099">
        <f>LN(heatingOilData!H1100/heatingOilData!H1099)</f>
        <v>-3.7903833542400289E-2</v>
      </c>
      <c r="H1099">
        <f>LN(heatingOilData!I1100/heatingOilData!I1099)</f>
        <v>-3.7618621660053385E-2</v>
      </c>
      <c r="I1099">
        <f>LN(heatingOilData!J1100/heatingOilData!J1099)</f>
        <v>-3.6484733334406556E-2</v>
      </c>
      <c r="J1099">
        <f>LN(heatingOilData!K1100/heatingOilData!K1099)</f>
        <v>-3.4635496662756338E-2</v>
      </c>
    </row>
    <row r="1100" spans="1:10" x14ac:dyDescent="0.3">
      <c r="A1100">
        <f>LN(heatingOilData!B1101/heatingOilData!B1100)</f>
        <v>-8.7424061245340839E-3</v>
      </c>
      <c r="B1100">
        <f>LN(heatingOilData!C1101/heatingOilData!C1100)</f>
        <v>-8.8192634340813602E-3</v>
      </c>
      <c r="C1100">
        <f>LN(heatingOilData!D1101/heatingOilData!D1100)</f>
        <v>-8.6393625907077408E-3</v>
      </c>
      <c r="D1100">
        <f>LN(heatingOilData!E1101/heatingOilData!E1100)</f>
        <v>-8.4368909170685815E-3</v>
      </c>
      <c r="E1100">
        <f>LN(heatingOilData!F1101/heatingOilData!F1100)</f>
        <v>-8.2721059933315143E-3</v>
      </c>
      <c r="F1100">
        <f>LN(heatingOilData!G1101/heatingOilData!G1100)</f>
        <v>-6.9906700295459395E-3</v>
      </c>
      <c r="G1100">
        <f>LN(heatingOilData!H1101/heatingOilData!H1100)</f>
        <v>-5.7560486575533561E-3</v>
      </c>
      <c r="H1100">
        <f>LN(heatingOilData!I1101/heatingOilData!I1100)</f>
        <v>-3.5110854590646411E-3</v>
      </c>
      <c r="I1100">
        <f>LN(heatingOilData!J1101/heatingOilData!J1100)</f>
        <v>-2.4072667276553938E-3</v>
      </c>
      <c r="J1100">
        <f>LN(heatingOilData!K1101/heatingOilData!K1100)</f>
        <v>-1.3224599679192862E-3</v>
      </c>
    </row>
    <row r="1101" spans="1:10" x14ac:dyDescent="0.3">
      <c r="A1101">
        <f>LN(heatingOilData!B1102/heatingOilData!B1101)</f>
        <v>-1.7576903458113738E-3</v>
      </c>
      <c r="B1101">
        <f>LN(heatingOilData!C1102/heatingOilData!C1101)</f>
        <v>-4.9224711798793628E-4</v>
      </c>
      <c r="C1101">
        <f>LN(heatingOilData!D1102/heatingOilData!D1101)</f>
        <v>-4.8216008648672108E-4</v>
      </c>
      <c r="D1101">
        <f>LN(heatingOilData!E1102/heatingOilData!E1101)</f>
        <v>-4.7080980154046143E-4</v>
      </c>
      <c r="E1101">
        <f>LN(heatingOilData!F1102/heatingOilData!F1101)</f>
        <v>-4.615739754231516E-4</v>
      </c>
      <c r="F1101">
        <f>LN(heatingOilData!G1102/heatingOilData!G1101)</f>
        <v>-4.5269353421341992E-4</v>
      </c>
      <c r="G1101">
        <f>LN(heatingOilData!H1102/heatingOilData!H1101)</f>
        <v>-4.441483528486386E-4</v>
      </c>
      <c r="H1101">
        <f>LN(heatingOilData!I1102/heatingOilData!I1101)</f>
        <v>-4.3975374499355359E-4</v>
      </c>
      <c r="I1101">
        <f>LN(heatingOilData!J1102/heatingOilData!J1101)</f>
        <v>-4.3830813763299457E-4</v>
      </c>
      <c r="J1101">
        <f>LN(heatingOilData!K1102/heatingOilData!K1101)</f>
        <v>-1.545083631515738E-3</v>
      </c>
    </row>
    <row r="1102" spans="1:10" x14ac:dyDescent="0.3">
      <c r="A1102">
        <f>LN(heatingOilData!B1103/heatingOilData!B1102)</f>
        <v>1.8920156122584658E-2</v>
      </c>
      <c r="B1102">
        <f>LN(heatingOilData!C1103/heatingOilData!C1102)</f>
        <v>1.684404525643473E-2</v>
      </c>
      <c r="C1102">
        <f>LN(heatingOilData!D1103/heatingOilData!D1102)</f>
        <v>1.6501629974816856E-2</v>
      </c>
      <c r="D1102">
        <f>LN(heatingOilData!E1103/heatingOilData!E1102)</f>
        <v>1.4957044433863474E-2</v>
      </c>
      <c r="E1102">
        <f>LN(heatingOilData!F1103/heatingOilData!F1102)</f>
        <v>1.4665707402630832E-2</v>
      </c>
      <c r="F1102">
        <f>LN(heatingOilData!G1103/heatingOilData!G1102)</f>
        <v>1.3269057835289234E-2</v>
      </c>
      <c r="G1102">
        <f>LN(heatingOilData!H1103/heatingOilData!H1102)</f>
        <v>1.1923303100395207E-2</v>
      </c>
      <c r="H1102">
        <f>LN(heatingOilData!I1103/heatingOilData!I1102)</f>
        <v>1.1805996330458052E-2</v>
      </c>
      <c r="I1102">
        <f>LN(heatingOilData!J1103/heatingOilData!J1102)</f>
        <v>1.1767405343602043E-2</v>
      </c>
      <c r="J1102">
        <f>LN(heatingOilData!K1103/heatingOilData!K1102)</f>
        <v>1.0765785623675191E-2</v>
      </c>
    </row>
    <row r="1103" spans="1:10" x14ac:dyDescent="0.3">
      <c r="A1103">
        <f>LN(heatingOilData!B1104/heatingOilData!B1103)</f>
        <v>-1.3906357702694785E-2</v>
      </c>
      <c r="B1103">
        <f>LN(heatingOilData!C1104/heatingOilData!C1103)</f>
        <v>-1.4876508960123803E-2</v>
      </c>
      <c r="C1103">
        <f>LN(heatingOilData!D1104/heatingOilData!D1103)</f>
        <v>-1.4574382931649629E-2</v>
      </c>
      <c r="D1103">
        <f>LN(heatingOilData!E1104/heatingOilData!E1103)</f>
        <v>-1.3075133739660166E-2</v>
      </c>
      <c r="E1103">
        <f>LN(heatingOilData!F1104/heatingOilData!F1103)</f>
        <v>-1.2820688429061434E-2</v>
      </c>
      <c r="F1103">
        <f>LN(heatingOilData!G1104/heatingOilData!G1103)</f>
        <v>-1.1459511989785912E-2</v>
      </c>
      <c r="G1103">
        <f>LN(heatingOilData!H1104/heatingOilData!H1103)</f>
        <v>-1.0147892070348783E-2</v>
      </c>
      <c r="H1103">
        <f>LN(heatingOilData!I1104/heatingOilData!I1103)</f>
        <v>-1.0048140461409892E-2</v>
      </c>
      <c r="I1103">
        <f>LN(heatingOilData!J1104/heatingOilData!J1103)</f>
        <v>-1.0015324299685022E-2</v>
      </c>
      <c r="J1103">
        <f>LN(heatingOilData!K1104/heatingOilData!K1103)</f>
        <v>-1.0103314582554179E-2</v>
      </c>
    </row>
    <row r="1104" spans="1:10" x14ac:dyDescent="0.3">
      <c r="A1104">
        <f>LN(heatingOilData!B1105/heatingOilData!B1104)</f>
        <v>8.21820090438612E-3</v>
      </c>
      <c r="B1104">
        <f>LN(heatingOilData!C1105/heatingOilData!C1104)</f>
        <v>5.1464394927577201E-3</v>
      </c>
      <c r="C1104">
        <f>LN(heatingOilData!D1105/heatingOilData!D1104)</f>
        <v>5.0414222729261533E-3</v>
      </c>
      <c r="D1104">
        <f>LN(heatingOilData!E1105/heatingOilData!E1104)</f>
        <v>4.9232311374613419E-3</v>
      </c>
      <c r="E1104">
        <f>LN(heatingOilData!F1105/heatingOilData!F1104)</f>
        <v>5.9729100154386674E-3</v>
      </c>
      <c r="F1104">
        <f>LN(heatingOilData!G1105/heatingOilData!G1104)</f>
        <v>4.7345370821119228E-3</v>
      </c>
      <c r="G1104">
        <f>LN(heatingOilData!H1105/heatingOilData!H1104)</f>
        <v>4.6455121704141499E-3</v>
      </c>
      <c r="H1104">
        <f>LN(heatingOilData!I1105/heatingOilData!I1104)</f>
        <v>5.6917841926834951E-3</v>
      </c>
      <c r="I1104">
        <f>LN(heatingOilData!J1105/heatingOilData!J1104)</f>
        <v>5.6731550803959642E-3</v>
      </c>
      <c r="J1104">
        <f>LN(heatingOilData!K1105/heatingOilData!K1104)</f>
        <v>5.7231060899931279E-3</v>
      </c>
    </row>
    <row r="1105" spans="1:10" x14ac:dyDescent="0.3">
      <c r="A1105">
        <f>LN(heatingOilData!B1106/heatingOilData!B1105)</f>
        <v>1.2393111017362114E-3</v>
      </c>
      <c r="B1105">
        <f>LN(heatingOilData!C1106/heatingOilData!C1105)</f>
        <v>2.4440914211865827E-4</v>
      </c>
      <c r="C1105">
        <f>LN(heatingOilData!D1106/heatingOilData!D1105)</f>
        <v>-9.5831344181159081E-4</v>
      </c>
      <c r="D1105">
        <f>LN(heatingOilData!E1106/heatingOilData!E1105)</f>
        <v>-9.3589150490509148E-4</v>
      </c>
      <c r="E1105">
        <f>LN(heatingOilData!F1106/heatingOilData!F1105)</f>
        <v>-9.1659034831476614E-4</v>
      </c>
      <c r="F1105">
        <f>LN(heatingOilData!G1106/heatingOilData!G1105)</f>
        <v>-9.0009006976914465E-4</v>
      </c>
      <c r="G1105">
        <f>LN(heatingOilData!H1106/heatingOilData!H1105)</f>
        <v>-8.8319723117963041E-4</v>
      </c>
      <c r="H1105">
        <f>LN(heatingOilData!I1106/heatingOilData!I1105)</f>
        <v>-8.7355323310006573E-4</v>
      </c>
      <c r="I1105">
        <f>LN(heatingOilData!J1106/heatingOilData!J1105)</f>
        <v>-8.7070096924392088E-4</v>
      </c>
      <c r="J1105">
        <f>LN(heatingOilData!K1106/heatingOilData!K1105)</f>
        <v>2.1946669680966208E-4</v>
      </c>
    </row>
    <row r="1106" spans="1:10" x14ac:dyDescent="0.3">
      <c r="A1106">
        <f>LN(heatingOilData!B1107/heatingOilData!B1106)</f>
        <v>-2.9769310002769524E-3</v>
      </c>
      <c r="B1106">
        <f>LN(heatingOilData!C1107/heatingOilData!C1106)</f>
        <v>-6.128221164292561E-3</v>
      </c>
      <c r="C1106">
        <f>LN(heatingOilData!D1107/heatingOilData!D1106)</f>
        <v>-7.2167741651334811E-3</v>
      </c>
      <c r="D1106">
        <f>LN(heatingOilData!E1107/heatingOilData!E1106)</f>
        <v>-8.2266300134715264E-3</v>
      </c>
      <c r="E1106">
        <f>LN(heatingOilData!F1107/heatingOilData!F1106)</f>
        <v>-8.0562065366894912E-3</v>
      </c>
      <c r="F1106">
        <f>LN(heatingOilData!G1107/heatingOilData!G1106)</f>
        <v>-7.4568190964351341E-3</v>
      </c>
      <c r="G1106">
        <f>LN(heatingOilData!H1107/heatingOilData!H1106)</f>
        <v>-8.42950865402654E-3</v>
      </c>
      <c r="H1106">
        <f>LN(heatingOilData!I1107/heatingOilData!I1106)</f>
        <v>-8.3370381971765179E-3</v>
      </c>
      <c r="I1106">
        <f>LN(heatingOilData!J1107/heatingOilData!J1106)</f>
        <v>-8.3096913757174911E-3</v>
      </c>
      <c r="J1106">
        <f>LN(heatingOilData!K1107/heatingOilData!K1106)</f>
        <v>-8.3737818526029018E-3</v>
      </c>
    </row>
    <row r="1107" spans="1:10" x14ac:dyDescent="0.3">
      <c r="A1107">
        <f>LN(heatingOilData!B1108/heatingOilData!B1107)</f>
        <v>-2.0583055975036572E-2</v>
      </c>
      <c r="B1107">
        <f>LN(heatingOilData!C1108/heatingOilData!C1107)</f>
        <v>-2.5904312716789467E-2</v>
      </c>
      <c r="C1107">
        <f>LN(heatingOilData!D1108/heatingOilData!D1107)</f>
        <v>-2.4191772314758619E-2</v>
      </c>
      <c r="D1107">
        <f>LN(heatingOilData!E1108/heatingOilData!E1107)</f>
        <v>-2.2435308549157408E-2</v>
      </c>
      <c r="E1107">
        <f>LN(heatingOilData!F1108/heatingOilData!F1107)</f>
        <v>-2.1963499703961182E-2</v>
      </c>
      <c r="F1107">
        <f>LN(heatingOilData!G1108/heatingOilData!G1107)</f>
        <v>-2.0855574283185012E-2</v>
      </c>
      <c r="G1107">
        <f>LN(heatingOilData!H1108/heatingOilData!H1107)</f>
        <v>-2.0480067667225748E-2</v>
      </c>
      <c r="H1107">
        <f>LN(heatingOilData!I1108/heatingOilData!I1107)</f>
        <v>-2.0252166526047402E-2</v>
      </c>
      <c r="I1107">
        <f>LN(heatingOilData!J1108/heatingOilData!J1107)</f>
        <v>-2.0184781994414914E-2</v>
      </c>
      <c r="J1107">
        <f>LN(heatingOilData!K1108/heatingOilData!K1107)</f>
        <v>-2.0342715582752077E-2</v>
      </c>
    </row>
    <row r="1108" spans="1:10" x14ac:dyDescent="0.3">
      <c r="A1108">
        <f>LN(heatingOilData!B1109/heatingOilData!B1108)</f>
        <v>-7.6375116672146737E-3</v>
      </c>
      <c r="B1108">
        <f>LN(heatingOilData!C1109/heatingOilData!C1108)</f>
        <v>7.2910442409196445E-3</v>
      </c>
      <c r="C1108">
        <f>LN(heatingOilData!D1109/heatingOilData!D1108)</f>
        <v>1.2046857430746263E-2</v>
      </c>
      <c r="D1108">
        <f>LN(heatingOilData!E1109/heatingOilData!E1108)</f>
        <v>1.0564323941741376E-2</v>
      </c>
      <c r="E1108">
        <f>LN(heatingOilData!F1109/heatingOilData!F1108)</f>
        <v>1.0340867705985074E-2</v>
      </c>
      <c r="F1108">
        <f>LN(heatingOilData!G1109/heatingOilData!G1108)</f>
        <v>1.0138335686821622E-2</v>
      </c>
      <c r="G1108">
        <f>LN(heatingOilData!H1109/heatingOilData!H1108)</f>
        <v>4.3108404818201218E-3</v>
      </c>
      <c r="H1108">
        <f>LN(heatingOilData!I1109/heatingOilData!I1108)</f>
        <v>-2.4760845515087709E-3</v>
      </c>
      <c r="I1108">
        <f>LN(heatingOilData!J1109/heatingOilData!J1108)</f>
        <v>-1.1493084255876907E-2</v>
      </c>
      <c r="J1108">
        <f>LN(heatingOilData!K1109/heatingOilData!K1108)</f>
        <v>-9.3023926623135612E-3</v>
      </c>
    </row>
    <row r="1109" spans="1:10" x14ac:dyDescent="0.3">
      <c r="A1109">
        <f>LN(heatingOilData!B1110/heatingOilData!B1109)</f>
        <v>2.6728772238788601E-2</v>
      </c>
      <c r="B1109">
        <f>LN(heatingOilData!C1110/heatingOilData!C1109)</f>
        <v>2.3274137946212661E-2</v>
      </c>
      <c r="C1109">
        <f>LN(heatingOilData!D1110/heatingOilData!D1109)</f>
        <v>2.0320002490957528E-2</v>
      </c>
      <c r="D1109">
        <f>LN(heatingOilData!E1110/heatingOilData!E1109)</f>
        <v>1.8692133012152546E-2</v>
      </c>
      <c r="E1109">
        <f>LN(heatingOilData!F1110/heatingOilData!F1109)</f>
        <v>1.7153874493771461E-2</v>
      </c>
      <c r="F1109">
        <f>LN(heatingOilData!G1110/heatingOilData!G1109)</f>
        <v>1.5694624437915326E-2</v>
      </c>
      <c r="G1109">
        <f>LN(heatingOilData!H1110/heatingOilData!H1109)</f>
        <v>1.4385503189616596E-2</v>
      </c>
      <c r="H1109">
        <f>LN(heatingOilData!I1110/heatingOilData!I1109)</f>
        <v>1.4321121914023129E-2</v>
      </c>
      <c r="I1109">
        <f>LN(heatingOilData!J1110/heatingOilData!J1109)</f>
        <v>1.4401689058422708E-2</v>
      </c>
      <c r="J1109">
        <f>LN(heatingOilData!K1110/heatingOilData!K1109)</f>
        <v>1.4483167849640271E-2</v>
      </c>
    </row>
    <row r="1110" spans="1:10" x14ac:dyDescent="0.3">
      <c r="A1110">
        <f>LN(heatingOilData!B1111/heatingOilData!B1110)</f>
        <v>-1.1511638634602158E-2</v>
      </c>
      <c r="B1110">
        <f>LN(heatingOilData!C1111/heatingOilData!C1110)</f>
        <v>-1.0826877414000945E-2</v>
      </c>
      <c r="C1110">
        <f>LN(heatingOilData!D1111/heatingOilData!D1110)</f>
        <v>-9.3829631010631954E-3</v>
      </c>
      <c r="D1110">
        <f>LN(heatingOilData!E1111/heatingOilData!E1110)</f>
        <v>-8.0019254931604448E-3</v>
      </c>
      <c r="E1110">
        <f>LN(heatingOilData!F1111/heatingOilData!F1110)</f>
        <v>-7.8449871652025646E-3</v>
      </c>
      <c r="F1110">
        <f>LN(heatingOilData!G1111/heatingOilData!G1110)</f>
        <v>-6.566309113082514E-3</v>
      </c>
      <c r="G1110">
        <f>LN(heatingOilData!H1111/heatingOilData!H1110)</f>
        <v>-5.3703418395872121E-3</v>
      </c>
      <c r="H1110">
        <f>LN(heatingOilData!I1111/heatingOilData!I1110)</f>
        <v>-5.3464150519670506E-3</v>
      </c>
      <c r="I1110">
        <f>LN(heatingOilData!J1111/heatingOilData!J1110)</f>
        <v>-5.3763570363802938E-3</v>
      </c>
      <c r="J1110">
        <f>LN(heatingOilData!K1111/heatingOilData!K1110)</f>
        <v>-5.406636283713147E-3</v>
      </c>
    </row>
    <row r="1111" spans="1:10" x14ac:dyDescent="0.3">
      <c r="A1111">
        <f>LN(heatingOilData!B1112/heatingOilData!B1111)</f>
        <v>3.8513770071491246E-2</v>
      </c>
      <c r="B1111">
        <f>LN(heatingOilData!C1112/heatingOilData!C1111)</f>
        <v>3.8344906307893264E-2</v>
      </c>
      <c r="C1111">
        <f>LN(heatingOilData!D1112/heatingOilData!D1111)</f>
        <v>3.6315845460651273E-2</v>
      </c>
      <c r="D1111">
        <f>LN(heatingOilData!E1112/heatingOilData!E1111)</f>
        <v>3.4374029832356504E-2</v>
      </c>
      <c r="E1111">
        <f>LN(heatingOilData!F1112/heatingOilData!F1111)</f>
        <v>3.2588049458632196E-2</v>
      </c>
      <c r="F1111">
        <f>LN(heatingOilData!G1112/heatingOilData!G1111)</f>
        <v>3.3288005930234843E-2</v>
      </c>
      <c r="G1111">
        <f>LN(heatingOilData!H1112/heatingOilData!H1111)</f>
        <v>2.9404130108034953E-2</v>
      </c>
      <c r="H1111">
        <f>LN(heatingOilData!I1112/heatingOilData!I1111)</f>
        <v>2.9274677749728736E-2</v>
      </c>
      <c r="I1111">
        <f>LN(heatingOilData!J1112/heatingOilData!J1111)</f>
        <v>2.943667229512982E-2</v>
      </c>
      <c r="J1111">
        <f>LN(heatingOilData!K1112/heatingOilData!K1111)</f>
        <v>2.9600469776290682E-2</v>
      </c>
    </row>
    <row r="1112" spans="1:10" x14ac:dyDescent="0.3">
      <c r="A1112">
        <f>LN(heatingOilData!B1113/heatingOilData!B1112)</f>
        <v>2.6056212942154298E-2</v>
      </c>
      <c r="B1112">
        <f>LN(heatingOilData!C1113/heatingOilData!C1112)</f>
        <v>2.6781022677642007E-2</v>
      </c>
      <c r="C1112">
        <f>LN(heatingOilData!D1113/heatingOilData!D1112)</f>
        <v>2.5090509426657269E-2</v>
      </c>
      <c r="D1112">
        <f>LN(heatingOilData!E1113/heatingOilData!E1112)</f>
        <v>2.3466780821558911E-2</v>
      </c>
      <c r="E1112">
        <f>LN(heatingOilData!F1113/heatingOilData!F1112)</f>
        <v>2.1954535199331753E-2</v>
      </c>
      <c r="F1112">
        <f>LN(heatingOilData!G1113/heatingOilData!G1112)</f>
        <v>1.9151836735101842E-2</v>
      </c>
      <c r="G1112">
        <f>LN(heatingOilData!H1113/heatingOilData!H1112)</f>
        <v>2.0272421663017196E-2</v>
      </c>
      <c r="H1112">
        <f>LN(heatingOilData!I1113/heatingOilData!I1112)</f>
        <v>1.9121863112121527E-2</v>
      </c>
      <c r="I1112">
        <f>LN(heatingOilData!J1113/heatingOilData!J1112)</f>
        <v>1.8154810280371744E-2</v>
      </c>
      <c r="J1112">
        <f>LN(heatingOilData!K1113/heatingOilData!K1112)</f>
        <v>1.7176202243311827E-2</v>
      </c>
    </row>
    <row r="1113" spans="1:10" x14ac:dyDescent="0.3">
      <c r="A1113">
        <f>LN(heatingOilData!B1114/heatingOilData!B1113)</f>
        <v>-7.8171664211961027E-3</v>
      </c>
      <c r="B1113">
        <f>LN(heatingOilData!C1114/heatingOilData!C1113)</f>
        <v>-8.8475548041659375E-3</v>
      </c>
      <c r="C1113">
        <f>LN(heatingOilData!D1114/heatingOilData!D1113)</f>
        <v>-8.6758535059533147E-3</v>
      </c>
      <c r="D1113">
        <f>LN(heatingOilData!E1114/heatingOilData!E1113)</f>
        <v>-8.5106896679087302E-3</v>
      </c>
      <c r="E1113">
        <f>LN(heatingOilData!F1114/heatingOilData!F1113)</f>
        <v>-8.3700929188363551E-3</v>
      </c>
      <c r="F1113">
        <f>LN(heatingOilData!G1114/heatingOilData!G1113)</f>
        <v>-4.970296563808283E-3</v>
      </c>
      <c r="G1113">
        <f>LN(heatingOilData!H1114/heatingOilData!H1113)</f>
        <v>-9.2225854764322619E-3</v>
      </c>
      <c r="H1113">
        <f>LN(heatingOilData!I1114/heatingOilData!I1113)</f>
        <v>-9.1930096915419195E-3</v>
      </c>
      <c r="I1113">
        <f>LN(heatingOilData!J1114/heatingOilData!J1113)</f>
        <v>-9.2523521795525119E-3</v>
      </c>
      <c r="J1113">
        <f>LN(heatingOilData!K1114/heatingOilData!K1113)</f>
        <v>-9.3124657830974227E-3</v>
      </c>
    </row>
    <row r="1114" spans="1:10" x14ac:dyDescent="0.3">
      <c r="A1114">
        <f>LN(heatingOilData!B1115/heatingOilData!B1114)</f>
        <v>2.0711495817512218E-2</v>
      </c>
      <c r="B1114">
        <f>LN(heatingOilData!C1115/heatingOilData!C1114)</f>
        <v>1.7617516390842764E-2</v>
      </c>
      <c r="C1114">
        <f>LN(heatingOilData!D1115/heatingOilData!D1114)</f>
        <v>1.502076488937459E-2</v>
      </c>
      <c r="D1114">
        <f>LN(heatingOilData!E1115/heatingOilData!E1114)</f>
        <v>1.362692816650635E-2</v>
      </c>
      <c r="E1114">
        <f>LN(heatingOilData!F1115/heatingOilData!F1114)</f>
        <v>1.2310553359036901E-2</v>
      </c>
      <c r="F1114">
        <f>LN(heatingOilData!G1115/heatingOilData!G1114)</f>
        <v>7.768705450619709E-3</v>
      </c>
      <c r="G1114">
        <f>LN(heatingOilData!H1115/heatingOilData!H1114)</f>
        <v>1.0929070532190449E-2</v>
      </c>
      <c r="H1114">
        <f>LN(heatingOilData!I1115/heatingOilData!I1114)</f>
        <v>8.767296615721315E-3</v>
      </c>
      <c r="I1114">
        <f>LN(heatingOilData!J1115/heatingOilData!J1114)</f>
        <v>7.7519768043179237E-3</v>
      </c>
      <c r="J1114">
        <f>LN(heatingOilData!K1115/heatingOilData!K1114)</f>
        <v>6.7223499383534252E-3</v>
      </c>
    </row>
    <row r="1115" spans="1:10" x14ac:dyDescent="0.3">
      <c r="A1115">
        <f>LN(heatingOilData!B1116/heatingOilData!B1115)</f>
        <v>-4.4356323454675748E-3</v>
      </c>
      <c r="B1115">
        <f>LN(heatingOilData!C1116/heatingOilData!C1115)</f>
        <v>-2.7611614413281683E-3</v>
      </c>
      <c r="C1115">
        <f>LN(heatingOilData!D1116/heatingOilData!D1115)</f>
        <v>-2.7143196940806863E-3</v>
      </c>
      <c r="D1115">
        <f>LN(heatingOilData!E1116/heatingOilData!E1115)</f>
        <v>-3.7790419543483485E-3</v>
      </c>
      <c r="E1115">
        <f>LN(heatingOilData!F1116/heatingOilData!F1115)</f>
        <v>-3.7211381452103144E-3</v>
      </c>
      <c r="F1115">
        <f>LN(heatingOilData!G1116/heatingOilData!G1115)</f>
        <v>-4.7403665582753654E-3</v>
      </c>
      <c r="G1115">
        <f>LN(heatingOilData!H1116/heatingOilData!H1115)</f>
        <v>-4.6998591104230741E-3</v>
      </c>
      <c r="H1115">
        <f>LN(heatingOilData!I1116/heatingOilData!I1115)</f>
        <v>-4.6948443042077294E-3</v>
      </c>
      <c r="I1115">
        <f>LN(heatingOilData!J1116/heatingOilData!J1115)</f>
        <v>-5.8083415957467903E-3</v>
      </c>
      <c r="J1115">
        <f>LN(heatingOilData!K1116/heatingOilData!K1115)</f>
        <v>-5.8524064298132485E-3</v>
      </c>
    </row>
    <row r="1116" spans="1:10" x14ac:dyDescent="0.3">
      <c r="A1116">
        <f>LN(heatingOilData!B1117/heatingOilData!B1116)</f>
        <v>4.7965348312957533E-2</v>
      </c>
      <c r="B1116">
        <f>LN(heatingOilData!C1117/heatingOilData!C1116)</f>
        <v>4.6593326730560124E-2</v>
      </c>
      <c r="C1116">
        <f>LN(heatingOilData!D1117/heatingOilData!D1116)</f>
        <v>4.3653768350889237E-2</v>
      </c>
      <c r="D1116">
        <f>LN(heatingOilData!E1117/heatingOilData!E1116)</f>
        <v>4.187266731455605E-2</v>
      </c>
      <c r="E1116">
        <f>LN(heatingOilData!F1117/heatingOilData!F1116)</f>
        <v>4.0190216042886154E-2</v>
      </c>
      <c r="F1116">
        <f>LN(heatingOilData!G1117/heatingOilData!G1116)</f>
        <v>3.8555930014289641E-2</v>
      </c>
      <c r="G1116">
        <f>LN(heatingOilData!H1117/heatingOilData!H1116)</f>
        <v>3.7200885182432843E-2</v>
      </c>
      <c r="H1116">
        <f>LN(heatingOilData!I1117/heatingOilData!I1116)</f>
        <v>3.5098695775216356E-2</v>
      </c>
      <c r="I1116">
        <f>LN(heatingOilData!J1117/heatingOilData!J1116)</f>
        <v>3.3311661795329753E-2</v>
      </c>
      <c r="J1116">
        <f>LN(heatingOilData!K1117/heatingOilData!K1116)</f>
        <v>3.2509278565294647E-2</v>
      </c>
    </row>
    <row r="1117" spans="1:10" x14ac:dyDescent="0.3">
      <c r="A1117">
        <f>LN(heatingOilData!B1118/heatingOilData!B1117)</f>
        <v>6.6681731854303745E-3</v>
      </c>
      <c r="B1117">
        <f>LN(heatingOilData!C1118/heatingOilData!C1117)</f>
        <v>7.886130684113507E-3</v>
      </c>
      <c r="C1117">
        <f>LN(heatingOilData!D1118/heatingOilData!D1117)</f>
        <v>7.7754171427974446E-3</v>
      </c>
      <c r="D1117">
        <f>LN(heatingOilData!E1118/heatingOilData!E1117)</f>
        <v>7.6596119167641726E-3</v>
      </c>
      <c r="E1117">
        <f>LN(heatingOilData!F1118/heatingOilData!F1117)</f>
        <v>7.5551251289787949E-3</v>
      </c>
      <c r="F1117">
        <f>LN(heatingOilData!G1118/heatingOilData!G1117)</f>
        <v>7.4534506545809722E-3</v>
      </c>
      <c r="G1117">
        <f>LN(heatingOilData!H1118/heatingOilData!H1117)</f>
        <v>7.3998282162843479E-3</v>
      </c>
      <c r="H1117">
        <f>LN(heatingOilData!I1118/heatingOilData!I1117)</f>
        <v>6.3819053455021896E-3</v>
      </c>
      <c r="I1117">
        <f>LN(heatingOilData!J1118/heatingOilData!J1117)</f>
        <v>5.4110433795312649E-3</v>
      </c>
      <c r="J1117">
        <f>LN(heatingOilData!K1118/heatingOilData!K1117)</f>
        <v>4.4094559634156073E-3</v>
      </c>
    </row>
    <row r="1118" spans="1:10" x14ac:dyDescent="0.3">
      <c r="A1118">
        <f>LN(heatingOilData!B1119/heatingOilData!B1118)</f>
        <v>2.0827235343027287E-2</v>
      </c>
      <c r="B1118">
        <f>LN(heatingOilData!C1119/heatingOilData!C1118)</f>
        <v>1.9233439998939041E-2</v>
      </c>
      <c r="C1118">
        <f>LN(heatingOilData!D1119/heatingOilData!D1118)</f>
        <v>1.685373226148932E-2</v>
      </c>
      <c r="D1118">
        <f>LN(heatingOilData!E1119/heatingOilData!E1118)</f>
        <v>1.5562879827664924E-2</v>
      </c>
      <c r="E1118">
        <f>LN(heatingOilData!F1119/heatingOilData!F1118)</f>
        <v>1.4323026383643892E-2</v>
      </c>
      <c r="F1118">
        <f>LN(heatingOilData!G1119/heatingOilData!G1118)</f>
        <v>1.311494207782795E-2</v>
      </c>
      <c r="G1118">
        <f>LN(heatingOilData!H1119/heatingOilData!H1118)</f>
        <v>1.2010322486895151E-2</v>
      </c>
      <c r="H1118">
        <f>LN(heatingOilData!I1119/heatingOilData!I1118)</f>
        <v>1.2034821440728696E-2</v>
      </c>
      <c r="I1118">
        <f>LN(heatingOilData!J1119/heatingOilData!J1118)</f>
        <v>1.2171372535236048E-2</v>
      </c>
      <c r="J1118">
        <f>LN(heatingOilData!K1119/heatingOilData!K1118)</f>
        <v>1.2285422608754386E-2</v>
      </c>
    </row>
    <row r="1119" spans="1:10" x14ac:dyDescent="0.3">
      <c r="A1119">
        <f>LN(heatingOilData!B1120/heatingOilData!B1119)</f>
        <v>-3.9385621521018759E-2</v>
      </c>
      <c r="B1119">
        <f>LN(heatingOilData!C1120/heatingOilData!C1119)</f>
        <v>-3.9511851420324949E-2</v>
      </c>
      <c r="C1119">
        <f>LN(heatingOilData!D1120/heatingOilData!D1119)</f>
        <v>-3.6845706226163608E-2</v>
      </c>
      <c r="D1119">
        <f>LN(heatingOilData!E1120/heatingOilData!E1119)</f>
        <v>-3.4175033314533351E-2</v>
      </c>
      <c r="E1119">
        <f>LN(heatingOilData!F1120/heatingOilData!F1119)</f>
        <v>-3.1615739039810346E-2</v>
      </c>
      <c r="F1119">
        <f>LN(heatingOilData!G1120/heatingOilData!G1119)</f>
        <v>-2.9125264310871309E-2</v>
      </c>
      <c r="G1119">
        <f>LN(heatingOilData!H1120/heatingOilData!H1119)</f>
        <v>-2.7904970252141188E-2</v>
      </c>
      <c r="H1119">
        <f>LN(heatingOilData!I1120/heatingOilData!I1119)</f>
        <v>-2.7962348136830056E-2</v>
      </c>
      <c r="I1119">
        <f>LN(heatingOilData!J1120/heatingOilData!J1119)</f>
        <v>-2.8282192807934387E-2</v>
      </c>
      <c r="J1119">
        <f>LN(heatingOilData!K1120/heatingOilData!K1119)</f>
        <v>-2.8549378106718475E-2</v>
      </c>
    </row>
    <row r="1120" spans="1:10" x14ac:dyDescent="0.3">
      <c r="A1120">
        <f>LN(heatingOilData!B1121/heatingOilData!B1120)</f>
        <v>2.3861094140297474E-2</v>
      </c>
      <c r="B1120">
        <f>LN(heatingOilData!C1121/heatingOilData!C1120)</f>
        <v>2.2675710161305474E-2</v>
      </c>
      <c r="C1120">
        <f>LN(heatingOilData!D1121/heatingOilData!D1120)</f>
        <v>2.342840346325541E-2</v>
      </c>
      <c r="D1120">
        <f>LN(heatingOilData!E1121/heatingOilData!E1120)</f>
        <v>2.3053315486836375E-2</v>
      </c>
      <c r="E1120">
        <f>LN(heatingOilData!F1121/heatingOilData!F1120)</f>
        <v>2.2713910253532341E-2</v>
      </c>
      <c r="F1120">
        <f>LN(heatingOilData!G1121/heatingOilData!G1120)</f>
        <v>2.2384354299730191E-2</v>
      </c>
      <c r="G1120">
        <f>LN(heatingOilData!H1121/heatingOilData!H1120)</f>
        <v>2.2223136784710256E-2</v>
      </c>
      <c r="H1120">
        <f>LN(heatingOilData!I1121/heatingOilData!I1120)</f>
        <v>2.2268961468642452E-2</v>
      </c>
      <c r="I1120">
        <f>LN(heatingOilData!J1121/heatingOilData!J1120)</f>
        <v>2.2524414203233978E-2</v>
      </c>
      <c r="J1120">
        <f>LN(heatingOilData!K1121/heatingOilData!K1120)</f>
        <v>2.2737821691941856E-2</v>
      </c>
    </row>
    <row r="1121" spans="1:10" x14ac:dyDescent="0.3">
      <c r="A1121">
        <f>LN(heatingOilData!B1122/heatingOilData!B1121)</f>
        <v>-2.0256674829090642E-2</v>
      </c>
      <c r="B1121">
        <f>LN(heatingOilData!C1122/heatingOilData!C1121)</f>
        <v>-1.8010590071148736E-2</v>
      </c>
      <c r="C1121">
        <f>LN(heatingOilData!D1122/heatingOilData!D1121)</f>
        <v>-1.6647233433156394E-2</v>
      </c>
      <c r="D1121">
        <f>LN(heatingOilData!E1122/heatingOilData!E1121)</f>
        <v>-1.5309676017772705E-2</v>
      </c>
      <c r="E1121">
        <f>LN(heatingOilData!F1122/heatingOilData!F1121)</f>
        <v>-1.4030174652311893E-2</v>
      </c>
      <c r="F1121">
        <f>LN(heatingOilData!G1122/heatingOilData!G1121)</f>
        <v>-1.2788953185616339E-2</v>
      </c>
      <c r="G1121">
        <f>LN(heatingOilData!H1122/heatingOilData!H1121)</f>
        <v>-1.2697283017183592E-2</v>
      </c>
      <c r="H1121">
        <f>LN(heatingOilData!I1122/heatingOilData!I1121)</f>
        <v>-1.169124177067131E-2</v>
      </c>
      <c r="I1121">
        <f>LN(heatingOilData!J1122/heatingOilData!J1121)</f>
        <v>-1.0781775603288473E-2</v>
      </c>
      <c r="J1121">
        <f>LN(heatingOilData!K1122/heatingOilData!K1121)</f>
        <v>-9.8316867675926015E-3</v>
      </c>
    </row>
    <row r="1122" spans="1:10" x14ac:dyDescent="0.3">
      <c r="A1122">
        <f>LN(heatingOilData!B1123/heatingOilData!B1122)</f>
        <v>-1.3128300822462404E-2</v>
      </c>
      <c r="B1122">
        <f>LN(heatingOilData!C1123/heatingOilData!C1122)</f>
        <v>-1.136755804963001E-2</v>
      </c>
      <c r="C1122">
        <f>LN(heatingOilData!D1123/heatingOilData!D1122)</f>
        <v>-1.0078963499220833E-2</v>
      </c>
      <c r="D1122">
        <f>LN(heatingOilData!E1123/heatingOilData!E1122)</f>
        <v>-8.8239031584312084E-3</v>
      </c>
      <c r="E1122">
        <f>LN(heatingOilData!F1123/heatingOilData!F1122)</f>
        <v>-8.6837356012203076E-3</v>
      </c>
      <c r="F1122">
        <f>LN(heatingOilData!G1123/heatingOilData!G1122)</f>
        <v>-8.547951557782851E-3</v>
      </c>
      <c r="G1122">
        <f>LN(heatingOilData!H1123/heatingOilData!H1122)</f>
        <v>-7.44728307528391E-3</v>
      </c>
      <c r="H1122">
        <f>LN(heatingOilData!I1123/heatingOilData!I1122)</f>
        <v>-6.4162488567190961E-3</v>
      </c>
      <c r="I1122">
        <f>LN(heatingOilData!J1123/heatingOilData!J1122)</f>
        <v>-4.3873464296259575E-3</v>
      </c>
      <c r="J1122">
        <f>LN(heatingOilData!K1123/heatingOilData!K1122)</f>
        <v>-4.4243198684399184E-3</v>
      </c>
    </row>
    <row r="1123" spans="1:10" x14ac:dyDescent="0.3">
      <c r="A1123">
        <f>LN(heatingOilData!B1124/heatingOilData!B1123)</f>
        <v>-6.1707429266597297E-3</v>
      </c>
      <c r="B1123">
        <f>LN(heatingOilData!C1124/heatingOilData!C1123)</f>
        <v>-5.3944837493553428E-3</v>
      </c>
      <c r="C1123">
        <f>LN(heatingOilData!D1124/heatingOilData!D1123)</f>
        <v>-6.4067379200563272E-3</v>
      </c>
      <c r="D1123">
        <f>LN(heatingOilData!E1124/heatingOilData!E1123)</f>
        <v>-6.2886469851564757E-3</v>
      </c>
      <c r="E1123">
        <f>LN(heatingOilData!F1124/heatingOilData!F1123)</f>
        <v>-6.1880065160675127E-3</v>
      </c>
      <c r="F1123">
        <f>LN(heatingOilData!G1124/heatingOilData!G1123)</f>
        <v>-6.0905365211199429E-3</v>
      </c>
      <c r="G1123">
        <f>LN(heatingOilData!H1124/heatingOilData!H1123)</f>
        <v>-6.0397975961479005E-3</v>
      </c>
      <c r="H1123">
        <f>LN(heatingOilData!I1124/heatingOilData!I1123)</f>
        <v>-6.0397975961479005E-3</v>
      </c>
      <c r="I1123">
        <f>LN(heatingOilData!J1124/heatingOilData!J1123)</f>
        <v>-6.0905365211199429E-3</v>
      </c>
      <c r="J1123">
        <f>LN(heatingOilData!K1124/heatingOilData!K1123)</f>
        <v>-6.1421351626992603E-3</v>
      </c>
    </row>
    <row r="1124" spans="1:10" x14ac:dyDescent="0.3">
      <c r="A1124">
        <f>LN(heatingOilData!B1125/heatingOilData!B1124)</f>
        <v>4.5706880328166437E-2</v>
      </c>
      <c r="B1124">
        <f>LN(heatingOilData!C1125/heatingOilData!C1124)</f>
        <v>4.4089133012551303E-2</v>
      </c>
      <c r="C1124">
        <f>LN(heatingOilData!D1125/heatingOilData!D1124)</f>
        <v>4.2310248223247506E-2</v>
      </c>
      <c r="D1124">
        <f>LN(heatingOilData!E1125/heatingOilData!E1124)</f>
        <v>3.8408817583733885E-2</v>
      </c>
      <c r="E1124">
        <f>LN(heatingOilData!F1125/heatingOilData!F1124)</f>
        <v>3.6772711337313045E-2</v>
      </c>
      <c r="F1124">
        <f>LN(heatingOilData!G1125/heatingOilData!G1124)</f>
        <v>3.5185748860621403E-2</v>
      </c>
      <c r="G1124">
        <f>LN(heatingOilData!H1125/heatingOilData!H1124)</f>
        <v>3.3887624971923214E-2</v>
      </c>
      <c r="H1124">
        <f>LN(heatingOilData!I1125/heatingOilData!I1124)</f>
        <v>3.1866197156046466E-2</v>
      </c>
      <c r="I1124">
        <f>LN(heatingOilData!J1125/heatingOilData!J1124)</f>
        <v>3.0088378255744907E-2</v>
      </c>
      <c r="J1124">
        <f>LN(heatingOilData!K1125/heatingOilData!K1124)</f>
        <v>2.9309194444233737E-2</v>
      </c>
    </row>
    <row r="1125" spans="1:10" x14ac:dyDescent="0.3">
      <c r="A1125">
        <f>LN(heatingOilData!B1126/heatingOilData!B1125)</f>
        <v>-1.9730358258582227E-3</v>
      </c>
      <c r="B1125">
        <f>LN(heatingOilData!C1126/heatingOilData!C1125)</f>
        <v>-2.3750416000763259E-3</v>
      </c>
      <c r="C1125">
        <f>LN(heatingOilData!D1126/heatingOilData!D1125)</f>
        <v>-1.2755103770118641E-3</v>
      </c>
      <c r="D1125">
        <f>LN(heatingOilData!E1126/heatingOilData!E1125)</f>
        <v>-1.2568078738549318E-3</v>
      </c>
      <c r="E1125">
        <f>LN(heatingOilData!F1126/heatingOilData!F1125)</f>
        <v>-1.2386459056816812E-3</v>
      </c>
      <c r="F1125">
        <f>LN(heatingOilData!G1126/heatingOilData!G1125)</f>
        <v>-1.221001372694871E-3</v>
      </c>
      <c r="G1125">
        <f>LN(heatingOilData!H1126/heatingOilData!H1125)</f>
        <v>-2.0195900300904124E-4</v>
      </c>
      <c r="H1125">
        <f>LN(heatingOilData!I1126/heatingOilData!I1125)</f>
        <v>8.0906153280605169E-4</v>
      </c>
      <c r="I1125">
        <f>LN(heatingOilData!J1126/heatingOilData!J1125)</f>
        <v>-1.2272449893772704E-3</v>
      </c>
      <c r="J1125">
        <f>LN(heatingOilData!K1126/heatingOilData!K1125)</f>
        <v>-2.27202411069264E-3</v>
      </c>
    </row>
    <row r="1126" spans="1:10" x14ac:dyDescent="0.3">
      <c r="A1126">
        <f>LN(heatingOilData!B1127/heatingOilData!B1126)</f>
        <v>-8.7815592910049612E-4</v>
      </c>
      <c r="B1126">
        <f>LN(heatingOilData!C1127/heatingOilData!C1126)</f>
        <v>-4.3243243917097981E-4</v>
      </c>
      <c r="C1126">
        <f>LN(heatingOilData!D1127/heatingOilData!D1126)</f>
        <v>-4.2553192131467032E-4</v>
      </c>
      <c r="D1126">
        <f>LN(heatingOilData!E1127/heatingOilData!E1126)</f>
        <v>6.2860138266832932E-4</v>
      </c>
      <c r="E1126">
        <f>LN(heatingOilData!F1127/heatingOilData!F1126)</f>
        <v>6.1951473328848944E-4</v>
      </c>
      <c r="F1126">
        <f>LN(heatingOilData!G1127/heatingOilData!G1126)</f>
        <v>6.1068704187994846E-4</v>
      </c>
      <c r="G1126">
        <f>LN(heatingOilData!H1127/heatingOilData!H1126)</f>
        <v>6.0575468788184514E-4</v>
      </c>
      <c r="H1126">
        <f>LN(heatingOilData!I1127/heatingOilData!I1126)</f>
        <v>6.0636687052453939E-4</v>
      </c>
      <c r="I1126">
        <f>LN(heatingOilData!J1127/heatingOilData!J1126)</f>
        <v>6.1381076095988712E-4</v>
      </c>
      <c r="J1126">
        <f>LN(heatingOilData!K1127/heatingOilData!K1126)</f>
        <v>6.2015505863529427E-4</v>
      </c>
    </row>
    <row r="1127" spans="1:10" x14ac:dyDescent="0.3">
      <c r="A1127">
        <f>LN(heatingOilData!B1128/heatingOilData!B1127)</f>
        <v>-1.1264613868104522E-2</v>
      </c>
      <c r="B1127">
        <f>LN(heatingOilData!C1128/heatingOilData!C1127)</f>
        <v>-1.1965768788942038E-2</v>
      </c>
      <c r="C1127">
        <f>LN(heatingOilData!D1128/heatingOilData!D1127)</f>
        <v>-1.069757741223097E-2</v>
      </c>
      <c r="D1127">
        <f>LN(heatingOilData!E1128/heatingOilData!E1127)</f>
        <v>-9.4707642548996808E-3</v>
      </c>
      <c r="E1127">
        <f>LN(heatingOilData!F1128/heatingOilData!F1127)</f>
        <v>-9.33326281473725E-3</v>
      </c>
      <c r="F1127">
        <f>LN(heatingOilData!G1128/heatingOilData!G1127)</f>
        <v>-9.1996968984235997E-3</v>
      </c>
      <c r="G1127">
        <f>LN(heatingOilData!H1128/heatingOilData!H1127)</f>
        <v>-9.1250759912523249E-3</v>
      </c>
      <c r="H1127">
        <f>LN(heatingOilData!I1128/heatingOilData!I1127)</f>
        <v>-8.1152808938335617E-3</v>
      </c>
      <c r="I1127">
        <f>LN(heatingOilData!J1128/heatingOilData!J1127)</f>
        <v>-8.2152854732932216E-3</v>
      </c>
      <c r="J1127">
        <f>LN(heatingOilData!K1128/heatingOilData!K1127)</f>
        <v>-8.3005249350730295E-3</v>
      </c>
    </row>
    <row r="1128" spans="1:10" x14ac:dyDescent="0.3">
      <c r="A1128">
        <f>LN(heatingOilData!B1129/heatingOilData!B1128)</f>
        <v>1.7613841546763126E-2</v>
      </c>
      <c r="B1128">
        <f>LN(heatingOilData!C1129/heatingOilData!C1128)</f>
        <v>1.8002872075283699E-2</v>
      </c>
      <c r="C1128">
        <f>LN(heatingOilData!D1129/heatingOilData!D1128)</f>
        <v>1.5580295954873339E-2</v>
      </c>
      <c r="D1128">
        <f>LN(heatingOilData!E1129/heatingOilData!E1128)</f>
        <v>1.4276958858188122E-2</v>
      </c>
      <c r="E1128">
        <f>LN(heatingOilData!F1129/heatingOilData!F1128)</f>
        <v>1.4070167975208853E-2</v>
      </c>
      <c r="F1128">
        <f>LN(heatingOilData!G1129/heatingOilData!G1128)</f>
        <v>1.2856008101534174E-2</v>
      </c>
      <c r="G1128">
        <f>LN(heatingOilData!H1129/heatingOilData!H1128)</f>
        <v>1.1745781049297993E-2</v>
      </c>
      <c r="H1128">
        <f>LN(heatingOilData!I1129/heatingOilData!I1128)</f>
        <v>1.0738630193693678E-2</v>
      </c>
      <c r="I1128">
        <f>LN(heatingOilData!J1129/heatingOilData!J1128)</f>
        <v>9.8502745969650026E-3</v>
      </c>
      <c r="J1128">
        <f>LN(heatingOilData!K1129/heatingOilData!K1128)</f>
        <v>9.9523939871304003E-3</v>
      </c>
    </row>
    <row r="1129" spans="1:10" x14ac:dyDescent="0.3">
      <c r="A1129">
        <f>LN(heatingOilData!B1130/heatingOilData!B1129)</f>
        <v>4.3350440873613817E-2</v>
      </c>
      <c r="B1129">
        <f>LN(heatingOilData!C1130/heatingOilData!C1129)</f>
        <v>5.2346050449502919E-2</v>
      </c>
      <c r="C1129">
        <f>LN(heatingOilData!D1130/heatingOilData!D1129)</f>
        <v>5.3799680635946354E-2</v>
      </c>
      <c r="D1129">
        <f>LN(heatingOilData!E1130/heatingOilData!E1129)</f>
        <v>4.8819944243586523E-2</v>
      </c>
      <c r="E1129">
        <f>LN(heatingOilData!F1130/heatingOilData!F1129)</f>
        <v>4.7154888868302415E-2</v>
      </c>
      <c r="F1129">
        <f>LN(heatingOilData!G1130/heatingOilData!G1129)</f>
        <v>4.5579515994324117E-2</v>
      </c>
      <c r="G1129">
        <f>LN(heatingOilData!H1130/heatingOilData!H1129)</f>
        <v>4.4302943276575399E-2</v>
      </c>
      <c r="H1129">
        <f>LN(heatingOilData!I1130/heatingOilData!I1129)</f>
        <v>4.1450575640001777E-2</v>
      </c>
      <c r="I1129">
        <f>LN(heatingOilData!J1130/heatingOilData!J1129)</f>
        <v>4.0029358637724347E-2</v>
      </c>
      <c r="J1129">
        <f>LN(heatingOilData!K1130/heatingOilData!K1129)</f>
        <v>3.845070990027448E-2</v>
      </c>
    </row>
    <row r="1130" spans="1:10" x14ac:dyDescent="0.3">
      <c r="A1130">
        <f>LN(heatingOilData!B1131/heatingOilData!B1130)</f>
        <v>2.0068947065850794E-2</v>
      </c>
      <c r="B1130">
        <f>LN(heatingOilData!C1131/heatingOilData!C1130)</f>
        <v>1.4782085504635148E-2</v>
      </c>
      <c r="C1130">
        <f>LN(heatingOilData!D1131/heatingOilData!D1130)</f>
        <v>7.7961414361257166E-3</v>
      </c>
      <c r="D1130">
        <f>LN(heatingOilData!E1131/heatingOilData!E1130)</f>
        <v>9.8775990771144077E-3</v>
      </c>
      <c r="E1130">
        <f>LN(heatingOilData!F1131/heatingOilData!F1130)</f>
        <v>8.7814009509976677E-3</v>
      </c>
      <c r="F1130">
        <f>LN(heatingOilData!G1131/heatingOilData!G1130)</f>
        <v>2.9016366233423495E-3</v>
      </c>
      <c r="G1130">
        <f>LN(heatingOilData!H1131/heatingOilData!H1130)</f>
        <v>-4.8267300967412587E-3</v>
      </c>
      <c r="H1130">
        <f>LN(heatingOilData!I1131/heatingOilData!I1130)</f>
        <v>-1.6571195068983136E-2</v>
      </c>
      <c r="I1130">
        <f>LN(heatingOilData!J1131/heatingOilData!J1130)</f>
        <v>-1.5819985855788636E-2</v>
      </c>
      <c r="J1130">
        <f>LN(heatingOilData!K1131/heatingOilData!K1130)</f>
        <v>-1.8029334517941913E-2</v>
      </c>
    </row>
    <row r="1131" spans="1:10" x14ac:dyDescent="0.3">
      <c r="A1131">
        <f>LN(heatingOilData!B1132/heatingOilData!B1131)</f>
        <v>6.5333021282189731E-3</v>
      </c>
      <c r="B1131">
        <f>LN(heatingOilData!C1132/heatingOilData!C1131)</f>
        <v>2.4091559534292874E-3</v>
      </c>
      <c r="C1131">
        <f>LN(heatingOilData!D1132/heatingOilData!D1131)</f>
        <v>4.9657466227320396E-3</v>
      </c>
      <c r="D1131">
        <f>LN(heatingOilData!E1132/heatingOilData!E1131)</f>
        <v>4.9024512346057276E-3</v>
      </c>
      <c r="E1131">
        <f>LN(heatingOilData!F1132/heatingOilData!F1131)</f>
        <v>4.8454402389934885E-3</v>
      </c>
      <c r="F1131">
        <f>LN(heatingOilData!G1132/heatingOilData!G1131)</f>
        <v>4.8174291066955125E-3</v>
      </c>
      <c r="G1131">
        <f>LN(heatingOilData!H1132/heatingOilData!H1131)</f>
        <v>5.7892867212572096E-3</v>
      </c>
      <c r="H1131">
        <f>LN(heatingOilData!I1132/heatingOilData!I1131)</f>
        <v>5.8800639823268948E-3</v>
      </c>
      <c r="I1131">
        <f>LN(heatingOilData!J1132/heatingOilData!J1131)</f>
        <v>6.952058986128733E-3</v>
      </c>
      <c r="J1131">
        <f>LN(heatingOilData!K1132/heatingOilData!K1131)</f>
        <v>8.0531943184139233E-3</v>
      </c>
    </row>
    <row r="1132" spans="1:10" x14ac:dyDescent="0.3">
      <c r="A1132">
        <f>LN(heatingOilData!B1133/heatingOilData!B1132)</f>
        <v>4.8721168240003707E-3</v>
      </c>
      <c r="B1132">
        <f>LN(heatingOilData!C1133/heatingOilData!C1132)</f>
        <v>7.3919026019120737E-3</v>
      </c>
      <c r="C1132">
        <f>LN(heatingOilData!D1133/heatingOilData!D1132)</f>
        <v>7.3043459690824734E-3</v>
      </c>
      <c r="D1132">
        <f>LN(heatingOilData!E1133/heatingOilData!E1132)</f>
        <v>7.2118039887706488E-3</v>
      </c>
      <c r="E1132">
        <f>LN(heatingOilData!F1133/heatingOilData!F1132)</f>
        <v>7.1284378534434423E-3</v>
      </c>
      <c r="F1132">
        <f>LN(heatingOilData!G1133/heatingOilData!G1132)</f>
        <v>6.1326370814943831E-3</v>
      </c>
      <c r="G1132">
        <f>LN(heatingOilData!H1133/heatingOilData!H1132)</f>
        <v>4.2242766349713688E-3</v>
      </c>
      <c r="H1132">
        <f>LN(heatingOilData!I1133/heatingOilData!I1132)</f>
        <v>1.3670542115330967E-3</v>
      </c>
      <c r="I1132">
        <f>LN(heatingOilData!J1133/heatingOilData!J1132)</f>
        <v>-1.5847863855716303E-3</v>
      </c>
      <c r="J1132">
        <f>LN(heatingOilData!K1133/heatingOilData!K1132)</f>
        <v>-3.615913943802015E-3</v>
      </c>
    </row>
    <row r="1133" spans="1:10" x14ac:dyDescent="0.3">
      <c r="A1133">
        <f>LN(heatingOilData!B1134/heatingOilData!B1133)</f>
        <v>1.4076242874809547E-2</v>
      </c>
      <c r="B1133">
        <f>LN(heatingOilData!C1134/heatingOilData!C1133)</f>
        <v>9.5087879690271358E-3</v>
      </c>
      <c r="C1133">
        <f>LN(heatingOilData!D1134/heatingOilData!D1133)</f>
        <v>9.3970934261822306E-3</v>
      </c>
      <c r="D1133">
        <f>LN(heatingOilData!E1134/heatingOilData!E1133)</f>
        <v>9.2790149623003474E-3</v>
      </c>
      <c r="E1133">
        <f>LN(heatingOilData!F1134/heatingOilData!F1133)</f>
        <v>9.1726230742565085E-3</v>
      </c>
      <c r="F1133">
        <f>LN(heatingOilData!G1134/heatingOilData!G1133)</f>
        <v>9.1290097669862579E-3</v>
      </c>
      <c r="G1133">
        <f>LN(heatingOilData!H1134/heatingOilData!H1133)</f>
        <v>8.2053699568246947E-3</v>
      </c>
      <c r="H1133">
        <f>LN(heatingOilData!I1134/heatingOilData!I1133)</f>
        <v>8.3568652705598104E-3</v>
      </c>
      <c r="I1133">
        <f>LN(heatingOilData!J1134/heatingOilData!J1133)</f>
        <v>7.5054667952991908E-3</v>
      </c>
      <c r="J1133">
        <f>LN(heatingOilData!K1134/heatingOilData!K1133)</f>
        <v>6.619219835243861E-3</v>
      </c>
    </row>
    <row r="1134" spans="1:10" x14ac:dyDescent="0.3">
      <c r="A1134">
        <f>LN(heatingOilData!B1135/heatingOilData!B1134)</f>
        <v>6.3694482854799285E-3</v>
      </c>
      <c r="B1134">
        <f>LN(heatingOilData!C1135/heatingOilData!C1134)</f>
        <v>8.2466597340701362E-3</v>
      </c>
      <c r="C1134">
        <f>LN(heatingOilData!D1135/heatingOilData!D1134)</f>
        <v>8.1506370104473796E-3</v>
      </c>
      <c r="D1134">
        <f>LN(heatingOilData!E1135/heatingOilData!E1134)</f>
        <v>8.0491043997778459E-3</v>
      </c>
      <c r="E1134">
        <f>LN(heatingOilData!F1135/heatingOilData!F1134)</f>
        <v>7.9576016733141405E-3</v>
      </c>
      <c r="F1134">
        <f>LN(heatingOilData!G1135/heatingOilData!G1134)</f>
        <v>7.9200866579248377E-3</v>
      </c>
      <c r="G1134">
        <f>LN(heatingOilData!H1135/heatingOilData!H1134)</f>
        <v>7.9500702654605234E-3</v>
      </c>
      <c r="H1134">
        <f>LN(heatingOilData!I1135/heatingOilData!I1134)</f>
        <v>8.0956494580070107E-3</v>
      </c>
      <c r="I1134">
        <f>LN(heatingOilData!J1135/heatingOilData!J1134)</f>
        <v>7.2542225774738268E-3</v>
      </c>
      <c r="J1134">
        <f>LN(heatingOilData!K1135/heatingOilData!K1134)</f>
        <v>6.3770642576967745E-3</v>
      </c>
    </row>
    <row r="1135" spans="1:10" x14ac:dyDescent="0.3">
      <c r="A1135">
        <f>LN(heatingOilData!B1136/heatingOilData!B1135)</f>
        <v>7.9051795071132473E-3</v>
      </c>
      <c r="B1135">
        <f>LN(heatingOilData!C1136/heatingOilData!C1135)</f>
        <v>4.6820218186969286E-3</v>
      </c>
      <c r="C1135">
        <f>LN(heatingOilData!D1136/heatingOilData!D1135)</f>
        <v>4.6278524554609953E-3</v>
      </c>
      <c r="D1135">
        <f>LN(heatingOilData!E1136/heatingOilData!E1135)</f>
        <v>4.5705659455592511E-3</v>
      </c>
      <c r="E1135">
        <f>LN(heatingOilData!F1136/heatingOilData!F1135)</f>
        <v>4.5189306799952762E-3</v>
      </c>
      <c r="F1135">
        <f>LN(heatingOilData!G1136/heatingOilData!G1135)</f>
        <v>4.4977587068313904E-3</v>
      </c>
      <c r="G1135">
        <f>LN(heatingOilData!H1136/heatingOilData!H1135)</f>
        <v>4.514680354526613E-3</v>
      </c>
      <c r="H1135">
        <f>LN(heatingOilData!I1136/heatingOilData!I1135)</f>
        <v>3.6408969989208924E-3</v>
      </c>
      <c r="I1135">
        <f>LN(heatingOilData!J1136/heatingOilData!J1135)</f>
        <v>3.7047912122456558E-3</v>
      </c>
      <c r="J1135">
        <f>LN(heatingOilData!K1136/heatingOilData!K1135)</f>
        <v>3.7672295966473071E-3</v>
      </c>
    </row>
    <row r="1136" spans="1:10" x14ac:dyDescent="0.3">
      <c r="A1136">
        <f>LN(heatingOilData!B1137/heatingOilData!B1136)</f>
        <v>6.8661378131992679E-3</v>
      </c>
      <c r="B1136">
        <f>LN(heatingOilData!C1137/heatingOilData!C1136)</f>
        <v>6.7888923336861277E-3</v>
      </c>
      <c r="C1136">
        <f>LN(heatingOilData!D1137/heatingOilData!D1136)</f>
        <v>6.710791170772213E-3</v>
      </c>
      <c r="D1136">
        <f>LN(heatingOilData!E1137/heatingOilData!E1136)</f>
        <v>6.628184478235986E-3</v>
      </c>
      <c r="E1136">
        <f>LN(heatingOilData!F1137/heatingOilData!F1136)</f>
        <v>6.5537169317966921E-3</v>
      </c>
      <c r="F1136">
        <f>LN(heatingOilData!G1137/heatingOilData!G1136)</f>
        <v>6.5231803391234758E-3</v>
      </c>
      <c r="G1136">
        <f>LN(heatingOilData!H1137/heatingOilData!H1136)</f>
        <v>6.5475867627002356E-3</v>
      </c>
      <c r="H1136">
        <f>LN(heatingOilData!I1137/heatingOilData!I1136)</f>
        <v>6.6724106096663887E-3</v>
      </c>
      <c r="I1136">
        <f>LN(heatingOilData!J1137/heatingOilData!J1136)</f>
        <v>6.7888923336861277E-3</v>
      </c>
      <c r="J1136">
        <f>LN(heatingOilData!K1137/heatingOilData!K1136)</f>
        <v>6.9026997280495312E-3</v>
      </c>
    </row>
    <row r="1137" spans="1:10" x14ac:dyDescent="0.3">
      <c r="A1137">
        <f>LN(heatingOilData!B1138/heatingOilData!B1137)</f>
        <v>1.1082061506021319E-2</v>
      </c>
      <c r="B1137">
        <f>LN(heatingOilData!C1138/heatingOilData!C1137)</f>
        <v>1.2105057026275618E-2</v>
      </c>
      <c r="C1137">
        <f>LN(heatingOilData!D1138/heatingOilData!D1137)</f>
        <v>1.1967091244636269E-2</v>
      </c>
      <c r="D1137">
        <f>LN(heatingOilData!E1138/heatingOilData!E1137)</f>
        <v>1.1821133995522762E-2</v>
      </c>
      <c r="E1137">
        <f>LN(heatingOilData!F1138/heatingOilData!F1137)</f>
        <v>1.1689529155784145E-2</v>
      </c>
      <c r="F1137">
        <f>LN(heatingOilData!G1138/heatingOilData!G1137)</f>
        <v>1.163555467274776E-2</v>
      </c>
      <c r="G1137">
        <f>LN(heatingOilData!H1138/heatingOilData!H1137)</f>
        <v>9.8340156091856479E-3</v>
      </c>
      <c r="H1137">
        <f>LN(heatingOilData!I1138/heatingOilData!I1137)</f>
        <v>8.1370493439060949E-3</v>
      </c>
      <c r="I1137">
        <f>LN(heatingOilData!J1138/heatingOilData!J1137)</f>
        <v>6.3590155509957464E-3</v>
      </c>
      <c r="J1137">
        <f>LN(heatingOilData!K1138/heatingOilData!K1137)</f>
        <v>5.4880576787750416E-3</v>
      </c>
    </row>
    <row r="1138" spans="1:10" x14ac:dyDescent="0.3">
      <c r="A1138">
        <f>LN(heatingOilData!B1139/heatingOilData!B1138)</f>
        <v>-1.9327102325058153E-2</v>
      </c>
      <c r="B1138">
        <f>LN(heatingOilData!C1139/heatingOilData!C1138)</f>
        <v>-1.8310234974285949E-2</v>
      </c>
      <c r="C1138">
        <f>LN(heatingOilData!D1139/heatingOilData!D1138)</f>
        <v>-1.6180042707629523E-2</v>
      </c>
      <c r="D1138">
        <f>LN(heatingOilData!E1139/heatingOilData!E1138)</f>
        <v>-1.5035051120604472E-2</v>
      </c>
      <c r="E1138">
        <f>LN(heatingOilData!F1139/heatingOilData!F1138)</f>
        <v>-1.4867398920567971E-2</v>
      </c>
      <c r="F1138">
        <f>LN(heatingOilData!G1139/heatingOilData!G1138)</f>
        <v>-1.3867283328245593E-2</v>
      </c>
      <c r="G1138">
        <f>LN(heatingOilData!H1139/heatingOilData!H1138)</f>
        <v>-1.2074076280806277E-2</v>
      </c>
      <c r="H1138">
        <f>LN(heatingOilData!I1139/heatingOilData!I1138)</f>
        <v>-1.0419721059825748E-2</v>
      </c>
      <c r="I1138">
        <f>LN(heatingOilData!J1139/heatingOilData!J1138)</f>
        <v>-9.6507214954327306E-3</v>
      </c>
      <c r="J1138">
        <f>LN(heatingOilData!K1139/heatingOilData!K1138)</f>
        <v>-7.8493338644549816E-3</v>
      </c>
    </row>
    <row r="1139" spans="1:10" x14ac:dyDescent="0.3">
      <c r="A1139">
        <f>LN(heatingOilData!B1140/heatingOilData!B1139)</f>
        <v>1.9520432436825091E-2</v>
      </c>
      <c r="B1139">
        <f>LN(heatingOilData!C1140/heatingOilData!C1139)</f>
        <v>1.6207184777507117E-2</v>
      </c>
      <c r="C1139">
        <f>LN(heatingOilData!D1140/heatingOilData!D1139)</f>
        <v>1.5991203126292288E-2</v>
      </c>
      <c r="D1139">
        <f>LN(heatingOilData!E1140/heatingOilData!E1139)</f>
        <v>1.4848501357914507E-2</v>
      </c>
      <c r="E1139">
        <f>LN(heatingOilData!F1140/heatingOilData!F1139)</f>
        <v>1.4682914093921785E-2</v>
      </c>
      <c r="F1139">
        <f>LN(heatingOilData!G1140/heatingOilData!G1139)</f>
        <v>1.4601497751830374E-2</v>
      </c>
      <c r="G1139">
        <f>LN(heatingOilData!H1140/heatingOilData!H1139)</f>
        <v>1.465567461667657E-2</v>
      </c>
      <c r="H1139">
        <f>LN(heatingOilData!I1140/heatingOilData!I1139)</f>
        <v>1.4932703522030841E-2</v>
      </c>
      <c r="I1139">
        <f>LN(heatingOilData!J1140/heatingOilData!J1139)</f>
        <v>1.5205759245559253E-2</v>
      </c>
      <c r="J1139">
        <f>LN(heatingOilData!K1140/heatingOilData!K1139)</f>
        <v>1.544356761678207E-2</v>
      </c>
    </row>
    <row r="1140" spans="1:10" x14ac:dyDescent="0.3">
      <c r="A1140">
        <f>LN(heatingOilData!B1141/heatingOilData!B1140)</f>
        <v>2.1241680285955899E-3</v>
      </c>
      <c r="B1140">
        <f>LN(heatingOilData!C1141/heatingOilData!C1140)</f>
        <v>4.7732787526575905E-3</v>
      </c>
      <c r="C1140">
        <f>LN(heatingOilData!D1141/heatingOilData!D1140)</f>
        <v>3.7700327405413886E-3</v>
      </c>
      <c r="D1140">
        <f>LN(heatingOilData!E1141/heatingOilData!E1140)</f>
        <v>3.7243990909822727E-3</v>
      </c>
      <c r="E1140">
        <f>LN(heatingOilData!F1141/heatingOilData!F1140)</f>
        <v>3.683245416296368E-3</v>
      </c>
      <c r="F1140">
        <f>LN(heatingOilData!G1141/heatingOilData!G1140)</f>
        <v>2.7485129533490935E-3</v>
      </c>
      <c r="G1140">
        <f>LN(heatingOilData!H1141/heatingOilData!H1140)</f>
        <v>1.8399269220072951E-3</v>
      </c>
      <c r="H1140">
        <f>LN(heatingOilData!I1141/heatingOilData!I1140)</f>
        <v>0</v>
      </c>
      <c r="I1140">
        <f>LN(heatingOilData!J1141/heatingOilData!J1140)</f>
        <v>-9.5556624566867955E-4</v>
      </c>
      <c r="J1140">
        <f>LN(heatingOilData!K1141/heatingOilData!K1140)</f>
        <v>-1.9417481829101879E-3</v>
      </c>
    </row>
    <row r="1141" spans="1:10" x14ac:dyDescent="0.3">
      <c r="A1141">
        <f>LN(heatingOilData!B1142/heatingOilData!B1141)</f>
        <v>-9.3023926623135612E-3</v>
      </c>
      <c r="B1141">
        <f>LN(heatingOilData!C1142/heatingOilData!C1141)</f>
        <v>-6.688988150796652E-3</v>
      </c>
      <c r="C1141">
        <f>LN(heatingOilData!D1142/heatingOilData!D1141)</f>
        <v>-5.6603924717102553E-3</v>
      </c>
      <c r="D1141">
        <f>LN(heatingOilData!E1142/heatingOilData!E1141)</f>
        <v>-5.5918132657778296E-3</v>
      </c>
      <c r="E1141">
        <f>LN(heatingOilData!F1142/heatingOilData!F1141)</f>
        <v>-5.5299680094610861E-3</v>
      </c>
      <c r="F1141">
        <f>LN(heatingOilData!G1142/heatingOilData!G1141)</f>
        <v>-5.5046010553290847E-3</v>
      </c>
      <c r="G1141">
        <f>LN(heatingOilData!H1142/heatingOilData!H1141)</f>
        <v>-5.5299680094610861E-3</v>
      </c>
      <c r="H1141">
        <f>LN(heatingOilData!I1142/heatingOilData!I1141)</f>
        <v>-7.5329923075451478E-3</v>
      </c>
      <c r="I1141">
        <f>LN(heatingOilData!J1142/heatingOilData!J1141)</f>
        <v>-9.6062218054398674E-3</v>
      </c>
      <c r="J1141">
        <f>LN(heatingOilData!K1142/heatingOilData!K1141)</f>
        <v>-9.7657026113247888E-3</v>
      </c>
    </row>
    <row r="1142" spans="1:10" x14ac:dyDescent="0.3">
      <c r="A1142">
        <f>LN(heatingOilData!B1143/heatingOilData!B1142)</f>
        <v>-3.3861268890524175E-2</v>
      </c>
      <c r="B1142">
        <f>LN(heatingOilData!C1143/heatingOilData!C1142)</f>
        <v>-3.3537945358147532E-2</v>
      </c>
      <c r="C1142">
        <f>LN(heatingOilData!D1143/heatingOilData!D1142)</f>
        <v>-3.3086303224338705E-2</v>
      </c>
      <c r="D1142">
        <f>LN(heatingOilData!E1143/heatingOilData!E1142)</f>
        <v>-3.1712521700345726E-2</v>
      </c>
      <c r="E1142">
        <f>LN(heatingOilData!F1143/heatingOilData!F1142)</f>
        <v>-3.135523926799446E-2</v>
      </c>
      <c r="F1142">
        <f>LN(heatingOilData!G1143/heatingOilData!G1142)</f>
        <v>-3.1208736692138198E-2</v>
      </c>
      <c r="G1142">
        <f>LN(heatingOilData!H1143/heatingOilData!H1142)</f>
        <v>-2.9449750886565675E-2</v>
      </c>
      <c r="H1142">
        <f>LN(heatingOilData!I1143/heatingOilData!I1142)</f>
        <v>-2.9154347182516072E-2</v>
      </c>
      <c r="I1142">
        <f>LN(heatingOilData!J1143/heatingOilData!J1142)</f>
        <v>-2.8788828477168679E-2</v>
      </c>
      <c r="J1142">
        <f>LN(heatingOilData!K1143/heatingOilData!K1142)</f>
        <v>-2.8266213068587492E-2</v>
      </c>
    </row>
    <row r="1143" spans="1:10" x14ac:dyDescent="0.3">
      <c r="A1143">
        <f>LN(heatingOilData!B1144/heatingOilData!B1143)</f>
        <v>-2.8237211178499051E-3</v>
      </c>
      <c r="B1143">
        <f>LN(heatingOilData!C1144/heatingOilData!C1143)</f>
        <v>-3.1777583841499754E-3</v>
      </c>
      <c r="C1143">
        <f>LN(heatingOilData!D1144/heatingOilData!D1143)</f>
        <v>-2.1536963782425554E-3</v>
      </c>
      <c r="D1143">
        <f>LN(heatingOilData!E1144/heatingOilData!E1143)</f>
        <v>-1.1583012878050875E-3</v>
      </c>
      <c r="E1143">
        <f>LN(heatingOilData!F1144/heatingOilData!F1143)</f>
        <v>-1.9074868918113506E-4</v>
      </c>
      <c r="F1143">
        <f>LN(heatingOilData!G1144/heatingOilData!G1143)</f>
        <v>7.5901331917152342E-4</v>
      </c>
      <c r="G1143">
        <f>LN(heatingOilData!H1144/heatingOilData!H1143)</f>
        <v>1.7118406462763936E-3</v>
      </c>
      <c r="H1143">
        <f>LN(heatingOilData!I1144/heatingOilData!I1143)</f>
        <v>3.6911163811300441E-3</v>
      </c>
      <c r="I1143">
        <f>LN(heatingOilData!J1144/heatingOilData!J1143)</f>
        <v>5.7454343287094579E-3</v>
      </c>
      <c r="J1143">
        <f>LN(heatingOilData!K1144/heatingOilData!K1143)</f>
        <v>5.837963233888065E-3</v>
      </c>
    </row>
    <row r="1144" spans="1:10" x14ac:dyDescent="0.3">
      <c r="A1144">
        <f>LN(heatingOilData!B1145/heatingOilData!B1144)</f>
        <v>1.5233808331152307E-2</v>
      </c>
      <c r="B1144">
        <f>LN(heatingOilData!C1145/heatingOilData!C1144)</f>
        <v>1.4809235009181399E-2</v>
      </c>
      <c r="C1144">
        <f>LN(heatingOilData!D1145/heatingOilData!D1144)</f>
        <v>1.555846242029855E-2</v>
      </c>
      <c r="D1144">
        <f>LN(heatingOilData!E1145/heatingOilData!E1144)</f>
        <v>1.5334783917546562E-2</v>
      </c>
      <c r="E1144">
        <f>LN(heatingOilData!F1145/heatingOilData!F1144)</f>
        <v>1.4206129620986899E-2</v>
      </c>
      <c r="F1144">
        <f>LN(heatingOilData!G1145/heatingOilData!G1144)</f>
        <v>1.4125858766388319E-2</v>
      </c>
      <c r="G1144">
        <f>LN(heatingOilData!H1145/heatingOilData!H1144)</f>
        <v>1.4152514733706895E-2</v>
      </c>
      <c r="H1144">
        <f>LN(heatingOilData!I1145/heatingOilData!I1144)</f>
        <v>1.4438599086075764E-2</v>
      </c>
      <c r="I1144">
        <f>LN(heatingOilData!J1145/heatingOilData!J1144)</f>
        <v>1.4707589362198459E-2</v>
      </c>
      <c r="J1144">
        <f>LN(heatingOilData!K1145/heatingOilData!K1144)</f>
        <v>1.4942005257857377E-2</v>
      </c>
    </row>
    <row r="1145" spans="1:10" x14ac:dyDescent="0.3">
      <c r="A1145">
        <f>LN(heatingOilData!B1146/heatingOilData!B1145)</f>
        <v>2.3590635960179226E-2</v>
      </c>
      <c r="B1145">
        <f>LN(heatingOilData!C1146/heatingOilData!C1145)</f>
        <v>2.3439329734541919E-2</v>
      </c>
      <c r="C1145">
        <f>LN(heatingOilData!D1146/heatingOilData!D1145)</f>
        <v>2.1194110735932175E-2</v>
      </c>
      <c r="D1145">
        <f>LN(heatingOilData!E1146/heatingOilData!E1145)</f>
        <v>2.0894877832069676E-2</v>
      </c>
      <c r="E1145">
        <f>LN(heatingOilData!F1146/heatingOilData!F1145)</f>
        <v>2.0661507450421335E-2</v>
      </c>
      <c r="F1145">
        <f>LN(heatingOilData!G1146/heatingOilData!G1145)</f>
        <v>2.0546766319552219E-2</v>
      </c>
      <c r="G1145">
        <f>LN(heatingOilData!H1146/heatingOilData!H1145)</f>
        <v>1.9666682100255285E-2</v>
      </c>
      <c r="H1145">
        <f>LN(heatingOilData!I1146/heatingOilData!I1145)</f>
        <v>2.0057436827434872E-2</v>
      </c>
      <c r="I1145">
        <f>LN(heatingOilData!J1146/heatingOilData!J1145)</f>
        <v>1.9470494600389455E-2</v>
      </c>
      <c r="J1145">
        <f>LN(heatingOilData!K1146/heatingOilData!K1145)</f>
        <v>1.9775485361307042E-2</v>
      </c>
    </row>
    <row r="1146" spans="1:10" x14ac:dyDescent="0.3">
      <c r="A1146">
        <f>LN(heatingOilData!B1147/heatingOilData!B1146)</f>
        <v>-7.0189408844749035E-3</v>
      </c>
      <c r="B1146">
        <f>LN(heatingOilData!C1147/heatingOilData!C1146)</f>
        <v>-5.9529700523727651E-3</v>
      </c>
      <c r="C1146">
        <f>LN(heatingOilData!D1147/heatingOilData!D1146)</f>
        <v>-3.9753956756444194E-3</v>
      </c>
      <c r="D1146">
        <f>LN(heatingOilData!E1147/heatingOilData!E1146)</f>
        <v>-3.919743702786178E-3</v>
      </c>
      <c r="E1146">
        <f>LN(heatingOilData!F1147/heatingOilData!F1146)</f>
        <v>-3.8763315727548702E-3</v>
      </c>
      <c r="F1146">
        <f>LN(heatingOilData!G1147/heatingOilData!G1146)</f>
        <v>-3.8549841223631384E-3</v>
      </c>
      <c r="G1146">
        <f>LN(heatingOilData!H1147/heatingOilData!H1146)</f>
        <v>-3.8656283755891681E-3</v>
      </c>
      <c r="H1146">
        <f>LN(heatingOilData!I1147/heatingOilData!I1146)</f>
        <v>-4.882638808199751E-3</v>
      </c>
      <c r="I1146">
        <f>LN(heatingOilData!J1147/heatingOilData!J1146)</f>
        <v>-5.9358719047581448E-3</v>
      </c>
      <c r="J1146">
        <f>LN(heatingOilData!K1147/heatingOilData!K1146)</f>
        <v>-7.0039196818195435E-3</v>
      </c>
    </row>
    <row r="1147" spans="1:10" x14ac:dyDescent="0.3">
      <c r="A1147">
        <f>LN(heatingOilData!B1148/heatingOilData!B1147)</f>
        <v>-7.8570429732604877E-3</v>
      </c>
      <c r="B1147">
        <f>LN(heatingOilData!C1148/heatingOilData!C1147)</f>
        <v>-7.1518619328657359E-3</v>
      </c>
      <c r="C1147">
        <f>LN(heatingOilData!D1148/heatingOilData!D1147)</f>
        <v>-7.0429528777058827E-3</v>
      </c>
      <c r="D1147">
        <f>LN(heatingOilData!E1148/heatingOilData!E1147)</f>
        <v>-6.9438207127470114E-3</v>
      </c>
      <c r="E1147">
        <f>LN(heatingOilData!F1148/heatingOilData!F1147)</f>
        <v>-5.9358363861413427E-3</v>
      </c>
      <c r="F1147">
        <f>LN(heatingOilData!G1148/heatingOilData!G1147)</f>
        <v>-5.902987072612058E-3</v>
      </c>
      <c r="G1147">
        <f>LN(heatingOilData!H1148/heatingOilData!H1147)</f>
        <v>-4.992152366375696E-3</v>
      </c>
      <c r="H1147">
        <f>LN(heatingOilData!I1148/heatingOilData!I1147)</f>
        <v>-4.1501663039247103E-3</v>
      </c>
      <c r="I1147">
        <f>LN(heatingOilData!J1148/heatingOilData!J1147)</f>
        <v>-4.2340324992713903E-3</v>
      </c>
      <c r="J1147">
        <f>LN(heatingOilData!K1148/heatingOilData!K1147)</f>
        <v>-5.2853211026452811E-3</v>
      </c>
    </row>
    <row r="1148" spans="1:10" x14ac:dyDescent="0.3">
      <c r="A1148">
        <f>LN(heatingOilData!B1149/heatingOilData!B1148)</f>
        <v>1.4487332473131042E-2</v>
      </c>
      <c r="B1148">
        <f>LN(heatingOilData!C1149/heatingOilData!C1148)</f>
        <v>1.2913352808013893E-2</v>
      </c>
      <c r="C1148">
        <f>LN(heatingOilData!D1149/heatingOilData!D1148)</f>
        <v>1.1773778239889485E-2</v>
      </c>
      <c r="D1148">
        <f>LN(heatingOilData!E1149/heatingOilData!E1148)</f>
        <v>1.0677257940844422E-2</v>
      </c>
      <c r="E1148">
        <f>LN(heatingOilData!F1149/heatingOilData!F1148)</f>
        <v>1.0548816242668445E-2</v>
      </c>
      <c r="F1148">
        <f>LN(heatingOilData!G1149/heatingOilData!G1148)</f>
        <v>9.5747371129233736E-3</v>
      </c>
      <c r="G1148">
        <f>LN(heatingOilData!H1149/heatingOilData!H1148)</f>
        <v>8.6740416509564801E-3</v>
      </c>
      <c r="H1148">
        <f>LN(heatingOilData!I1149/heatingOilData!I1148)</f>
        <v>7.9081564462542536E-3</v>
      </c>
      <c r="I1148">
        <f>LN(heatingOilData!J1149/heatingOilData!J1148)</f>
        <v>8.0676580492940776E-3</v>
      </c>
      <c r="J1148">
        <f>LN(heatingOilData!K1149/heatingOilData!K1148)</f>
        <v>8.2095848104425263E-3</v>
      </c>
    </row>
    <row r="1149" spans="1:10" x14ac:dyDescent="0.3">
      <c r="A1149">
        <f>LN(heatingOilData!B1150/heatingOilData!B1149)</f>
        <v>2.457409126231971E-2</v>
      </c>
      <c r="B1149">
        <f>LN(heatingOilData!C1150/heatingOilData!C1149)</f>
        <v>2.4216090630978123E-2</v>
      </c>
      <c r="C1149">
        <f>LN(heatingOilData!D1150/heatingOilData!D1149)</f>
        <v>2.2955192889165397E-2</v>
      </c>
      <c r="D1149">
        <f>LN(heatingOilData!E1150/heatingOilData!E1149)</f>
        <v>2.1748000532501813E-2</v>
      </c>
      <c r="E1149">
        <f>LN(heatingOilData!F1150/heatingOilData!F1149)</f>
        <v>2.0589230545935498E-2</v>
      </c>
      <c r="F1149">
        <f>LN(heatingOilData!G1150/heatingOilData!G1149)</f>
        <v>2.0495865735097783E-2</v>
      </c>
      <c r="G1149">
        <f>LN(heatingOilData!H1150/heatingOilData!H1149)</f>
        <v>1.8749980441275783E-2</v>
      </c>
      <c r="H1149">
        <f>LN(heatingOilData!I1150/heatingOilData!I1149)</f>
        <v>1.7291497110061043E-2</v>
      </c>
      <c r="I1149">
        <f>LN(heatingOilData!J1150/heatingOilData!J1149)</f>
        <v>1.5754335523062723E-2</v>
      </c>
      <c r="J1149">
        <f>LN(heatingOilData!K1150/heatingOilData!K1149)</f>
        <v>1.3150450581801462E-2</v>
      </c>
    </row>
    <row r="1150" spans="1:10" x14ac:dyDescent="0.3">
      <c r="A1150">
        <f>LN(heatingOilData!B1151/heatingOilData!B1150)</f>
        <v>-1.0676936508076952E-2</v>
      </c>
      <c r="B1150">
        <f>LN(heatingOilData!C1151/heatingOilData!C1150)</f>
        <v>-2.651670514263961E-2</v>
      </c>
      <c r="C1150">
        <f>LN(heatingOilData!D1151/heatingOilData!D1150)</f>
        <v>-2.6169717733384834E-2</v>
      </c>
      <c r="D1150">
        <f>LN(heatingOilData!E1151/heatingOilData!E1150)</f>
        <v>-2.4920532819278446E-2</v>
      </c>
      <c r="E1150">
        <f>LN(heatingOilData!F1151/heatingOilData!F1150)</f>
        <v>-2.3723740349376455E-2</v>
      </c>
      <c r="F1150">
        <f>LN(heatingOilData!G1151/heatingOilData!G1150)</f>
        <v>-2.3615993071341414E-2</v>
      </c>
      <c r="G1150">
        <f>LN(heatingOilData!H1151/heatingOilData!H1150)</f>
        <v>-2.3723740349376455E-2</v>
      </c>
      <c r="H1150">
        <f>LN(heatingOilData!I1151/heatingOilData!I1150)</f>
        <v>-2.4254920373153382E-2</v>
      </c>
      <c r="I1150">
        <f>LN(heatingOilData!J1151/heatingOilData!J1150)</f>
        <v>-2.478677898245581E-2</v>
      </c>
      <c r="J1150">
        <f>LN(heatingOilData!K1151/heatingOilData!K1150)</f>
        <v>-2.5293177139081132E-2</v>
      </c>
    </row>
    <row r="1151" spans="1:10" x14ac:dyDescent="0.3">
      <c r="A1151">
        <f>LN(heatingOilData!B1152/heatingOilData!B1151)</f>
        <v>3.8262912570949767E-3</v>
      </c>
      <c r="B1151">
        <f>LN(heatingOilData!C1152/heatingOilData!C1151)</f>
        <v>2.239607747281247E-2</v>
      </c>
      <c r="C1151">
        <f>LN(heatingOilData!D1152/heatingOilData!D1151)</f>
        <v>2.3028257143758737E-2</v>
      </c>
      <c r="D1151">
        <f>LN(heatingOilData!E1152/heatingOilData!E1151)</f>
        <v>2.1816357953787988E-2</v>
      </c>
      <c r="E1151">
        <f>LN(heatingOilData!F1152/heatingOilData!F1151)</f>
        <v>1.4301673907529368E-2</v>
      </c>
      <c r="F1151">
        <f>LN(heatingOilData!G1152/heatingOilData!G1151)</f>
        <v>5.1338579938518501E-3</v>
      </c>
      <c r="G1151">
        <f>LN(heatingOilData!H1152/heatingOilData!H1151)</f>
        <v>-1.2450221213257204E-2</v>
      </c>
      <c r="H1151">
        <f>LN(heatingOilData!I1152/heatingOilData!I1151)</f>
        <v>-1.1778251663299124E-2</v>
      </c>
      <c r="I1151">
        <f>LN(heatingOilData!J1152/heatingOilData!J1151)</f>
        <v>-1.0089336653022687E-2</v>
      </c>
      <c r="J1151">
        <f>LN(heatingOilData!K1152/heatingOilData!K1151)</f>
        <v>-3.9416634329818458E-4</v>
      </c>
    </row>
    <row r="1152" spans="1:10" x14ac:dyDescent="0.3">
      <c r="A1152">
        <f>LN(heatingOilData!B1153/heatingOilData!B1152)</f>
        <v>-1.5287600913569898E-3</v>
      </c>
      <c r="B1152">
        <f>LN(heatingOilData!C1153/heatingOilData!C1152)</f>
        <v>-2.8192857692818326E-3</v>
      </c>
      <c r="C1152">
        <f>LN(heatingOilData!D1153/heatingOilData!D1152)</f>
        <v>-2.7800963138111638E-3</v>
      </c>
      <c r="D1152">
        <f>LN(heatingOilData!E1153/heatingOilData!E1152)</f>
        <v>-2.7470029177786254E-3</v>
      </c>
      <c r="E1152">
        <f>LN(heatingOilData!F1153/heatingOilData!F1152)</f>
        <v>-2.7344835195969044E-3</v>
      </c>
      <c r="F1152">
        <f>LN(heatingOilData!G1153/heatingOilData!G1152)</f>
        <v>-2.7470029177786254E-3</v>
      </c>
      <c r="G1152">
        <f>LN(heatingOilData!H1153/heatingOilData!H1152)</f>
        <v>-2.8087276212315796E-3</v>
      </c>
      <c r="H1152">
        <f>LN(heatingOilData!I1153/heatingOilData!I1152)</f>
        <v>-3.8292216041017559E-3</v>
      </c>
      <c r="I1152">
        <f>LN(heatingOilData!J1153/heatingOilData!J1152)</f>
        <v>-3.9077814480760822E-3</v>
      </c>
      <c r="J1152">
        <f>LN(heatingOilData!K1153/heatingOilData!K1152)</f>
        <v>-3.9502322747813432E-3</v>
      </c>
    </row>
    <row r="1153" spans="1:10" x14ac:dyDescent="0.3">
      <c r="A1153">
        <f>LN(heatingOilData!B1154/heatingOilData!B1153)</f>
        <v>1.3864052660840284E-2</v>
      </c>
      <c r="B1153">
        <f>LN(heatingOilData!C1154/heatingOilData!C1153)</f>
        <v>1.2531726704886776E-2</v>
      </c>
      <c r="C1153">
        <f>LN(heatingOilData!D1154/heatingOilData!D1153)</f>
        <v>1.1441350127035026E-2</v>
      </c>
      <c r="D1153">
        <f>LN(heatingOilData!E1154/heatingOilData!E1153)</f>
        <v>1.0398707220898517E-2</v>
      </c>
      <c r="E1153">
        <f>LN(heatingOilData!F1154/heatingOilData!F1153)</f>
        <v>9.4477446933570117E-3</v>
      </c>
      <c r="F1153">
        <f>LN(heatingOilData!G1154/heatingOilData!G1153)</f>
        <v>7.6726719116601864E-3</v>
      </c>
      <c r="G1153">
        <f>LN(heatingOilData!H1154/heatingOilData!H1153)</f>
        <v>5.982444464196642E-3</v>
      </c>
      <c r="H1153">
        <f>LN(heatingOilData!I1154/heatingOilData!I1153)</f>
        <v>4.211338536531199E-3</v>
      </c>
      <c r="I1153">
        <f>LN(heatingOilData!J1154/heatingOilData!J1153)</f>
        <v>3.3225868541789457E-3</v>
      </c>
      <c r="J1153">
        <f>LN(heatingOilData!K1154/heatingOilData!K1153)</f>
        <v>2.3720113908751758E-3</v>
      </c>
    </row>
    <row r="1154" spans="1:10" x14ac:dyDescent="0.3">
      <c r="A1154">
        <f>LN(heatingOilData!B1155/heatingOilData!B1154)</f>
        <v>7.7031851088003866E-3</v>
      </c>
      <c r="B1154">
        <f>LN(heatingOilData!C1155/heatingOilData!C1154)</f>
        <v>8.698120907574847E-3</v>
      </c>
      <c r="C1154">
        <f>LN(heatingOilData!D1155/heatingOilData!D1154)</f>
        <v>8.5868802033706483E-3</v>
      </c>
      <c r="D1154">
        <f>LN(heatingOilData!E1155/heatingOilData!E1154)</f>
        <v>8.4937711329610924E-3</v>
      </c>
      <c r="E1154">
        <f>LN(heatingOilData!F1155/heatingOilData!F1154)</f>
        <v>8.4631818731733949E-3</v>
      </c>
      <c r="F1154">
        <f>LN(heatingOilData!G1155/heatingOilData!G1154)</f>
        <v>8.516858585202047E-3</v>
      </c>
      <c r="G1154">
        <f>LN(heatingOilData!H1155/heatingOilData!H1154)</f>
        <v>8.7223342258797455E-3</v>
      </c>
      <c r="H1154">
        <f>LN(heatingOilData!I1155/heatingOilData!I1154)</f>
        <v>8.9379695524403387E-3</v>
      </c>
      <c r="I1154">
        <f>LN(heatingOilData!J1155/heatingOilData!J1154)</f>
        <v>9.1289358851391784E-3</v>
      </c>
      <c r="J1154">
        <f>LN(heatingOilData!K1155/heatingOilData!K1154)</f>
        <v>9.2365793745868875E-3</v>
      </c>
    </row>
    <row r="1155" spans="1:10" x14ac:dyDescent="0.3">
      <c r="A1155">
        <f>LN(heatingOilData!B1156/heatingOilData!B1155)</f>
        <v>2.0378622968290152E-2</v>
      </c>
      <c r="B1155">
        <f>LN(heatingOilData!C1156/heatingOilData!C1155)</f>
        <v>2.1329766806334131E-2</v>
      </c>
      <c r="C1155">
        <f>LN(heatingOilData!D1156/heatingOilData!D1155)</f>
        <v>2.1060989061167532E-2</v>
      </c>
      <c r="D1155">
        <f>LN(heatingOilData!E1156/heatingOilData!E1155)</f>
        <v>2.0835942088875389E-2</v>
      </c>
      <c r="E1155">
        <f>LN(heatingOilData!F1156/heatingOilData!F1155)</f>
        <v>1.9004212827437507E-2</v>
      </c>
      <c r="F1155">
        <f>LN(heatingOilData!G1156/heatingOilData!G1155)</f>
        <v>1.7351298384258373E-2</v>
      </c>
      <c r="G1155">
        <f>LN(heatingOilData!H1156/heatingOilData!H1155)</f>
        <v>1.5947547217136083E-2</v>
      </c>
      <c r="H1155">
        <f>LN(heatingOilData!I1156/heatingOilData!I1155)</f>
        <v>1.447257663777279E-2</v>
      </c>
      <c r="I1155">
        <f>LN(heatingOilData!J1156/heatingOilData!J1155)</f>
        <v>1.3825104991842335E-2</v>
      </c>
      <c r="J1155">
        <f>LN(heatingOilData!K1156/heatingOilData!K1155)</f>
        <v>1.3986241974740091E-2</v>
      </c>
    </row>
    <row r="1156" spans="1:10" x14ac:dyDescent="0.3">
      <c r="A1156">
        <f>LN(heatingOilData!B1157/heatingOilData!B1156)</f>
        <v>1.2393087357982996E-2</v>
      </c>
      <c r="B1156">
        <f>LN(heatingOilData!C1157/heatingOilData!C1156)</f>
        <v>1.1299555253933466E-2</v>
      </c>
      <c r="C1156">
        <f>LN(heatingOilData!D1157/heatingOilData!D1156)</f>
        <v>1.027831129013557E-2</v>
      </c>
      <c r="D1156">
        <f>LN(heatingOilData!E1157/heatingOilData!E1156)</f>
        <v>9.2974970250606064E-3</v>
      </c>
      <c r="E1156">
        <f>LN(heatingOilData!F1157/heatingOilData!F1156)</f>
        <v>9.2812153848795941E-3</v>
      </c>
      <c r="F1156">
        <f>LN(heatingOilData!G1157/heatingOilData!G1156)</f>
        <v>7.59653860695107E-3</v>
      </c>
      <c r="G1156">
        <f>LN(heatingOilData!H1157/heatingOilData!H1156)</f>
        <v>5.9831562768341909E-3</v>
      </c>
      <c r="H1156">
        <f>LN(heatingOilData!I1157/heatingOilData!I1156)</f>
        <v>4.2826617920007281E-3</v>
      </c>
      <c r="I1156">
        <f>LN(heatingOilData!J1157/heatingOilData!J1156)</f>
        <v>4.3763745997990027E-3</v>
      </c>
      <c r="J1156">
        <f>LN(heatingOilData!K1157/heatingOilData!K1156)</f>
        <v>4.4269151307884331E-3</v>
      </c>
    </row>
    <row r="1157" spans="1:10" x14ac:dyDescent="0.3">
      <c r="A1157">
        <f>LN(heatingOilData!B1158/heatingOilData!B1157)</f>
        <v>-1.994380137084458E-3</v>
      </c>
      <c r="B1157">
        <f>LN(heatingOilData!C1158/heatingOilData!C1157)</f>
        <v>-3.2154368539743547E-3</v>
      </c>
      <c r="C1157">
        <f>LN(heatingOilData!D1158/heatingOilData!D1157)</f>
        <v>-3.178529958427715E-3</v>
      </c>
      <c r="D1157">
        <f>LN(heatingOilData!E1158/heatingOilData!E1157)</f>
        <v>-3.1479564295981721E-3</v>
      </c>
      <c r="E1157">
        <f>LN(heatingOilData!F1158/heatingOilData!F1157)</f>
        <v>-4.0171218111525976E-3</v>
      </c>
      <c r="F1157">
        <f>LN(heatingOilData!G1158/heatingOilData!G1157)</f>
        <v>-4.0560852716093132E-3</v>
      </c>
      <c r="G1157">
        <f>LN(heatingOilData!H1158/heatingOilData!H1157)</f>
        <v>-5.9831562768341284E-3</v>
      </c>
      <c r="H1157">
        <f>LN(heatingOilData!I1158/heatingOilData!I1157)</f>
        <v>-8.0216827866649385E-3</v>
      </c>
      <c r="I1157">
        <f>LN(heatingOilData!J1158/heatingOilData!J1157)</f>
        <v>-1.0113624989942348E-2</v>
      </c>
      <c r="J1157">
        <f>LN(heatingOilData!K1158/heatingOilData!K1157)</f>
        <v>-1.1201353116757639E-2</v>
      </c>
    </row>
    <row r="1158" spans="1:10" x14ac:dyDescent="0.3">
      <c r="A1158">
        <f>LN(heatingOilData!B1159/heatingOilData!B1158)</f>
        <v>9.9323615626849202E-3</v>
      </c>
      <c r="B1158">
        <f>LN(heatingOilData!C1159/heatingOilData!C1158)</f>
        <v>9.0836852224064728E-3</v>
      </c>
      <c r="C1158">
        <f>LN(heatingOilData!D1159/heatingOilData!D1158)</f>
        <v>8.9797240426404308E-3</v>
      </c>
      <c r="D1158">
        <f>LN(heatingOilData!E1159/heatingOilData!E1158)</f>
        <v>8.8935977256776409E-3</v>
      </c>
      <c r="E1158">
        <f>LN(heatingOilData!F1159/heatingOilData!F1158)</f>
        <v>8.8858499124410233E-3</v>
      </c>
      <c r="F1158">
        <f>LN(heatingOilData!G1159/heatingOilData!G1158)</f>
        <v>8.0957851536521269E-3</v>
      </c>
      <c r="G1158">
        <f>LN(heatingOilData!H1159/heatingOilData!H1158)</f>
        <v>7.4282432335147051E-3</v>
      </c>
      <c r="H1158">
        <f>LN(heatingOilData!I1159/heatingOilData!I1158)</f>
        <v>6.7202044956773009E-3</v>
      </c>
      <c r="I1158">
        <f>LN(heatingOilData!J1159/heatingOilData!J1158)</f>
        <v>5.9279263369504884E-3</v>
      </c>
      <c r="J1158">
        <f>LN(heatingOilData!K1159/heatingOilData!K1158)</f>
        <v>5.0368180874285108E-3</v>
      </c>
    </row>
    <row r="1159" spans="1:10" x14ac:dyDescent="0.3">
      <c r="A1159">
        <f>LN(heatingOilData!B1160/heatingOilData!B1159)</f>
        <v>-1.9785958429003156E-3</v>
      </c>
      <c r="B1159">
        <f>LN(heatingOilData!C1160/heatingOilData!C1159)</f>
        <v>-1.7746233583684897E-3</v>
      </c>
      <c r="C1159">
        <f>LN(heatingOilData!D1160/heatingOilData!D1159)</f>
        <v>-1.754386414893362E-3</v>
      </c>
      <c r="D1159">
        <f>LN(heatingOilData!E1160/heatingOilData!E1159)</f>
        <v>-1.7376198985408486E-3</v>
      </c>
      <c r="E1159">
        <f>LN(heatingOilData!F1160/heatingOilData!F1159)</f>
        <v>-8.6767901322246978E-4</v>
      </c>
      <c r="F1159">
        <f>LN(heatingOilData!G1160/heatingOilData!G1159)</f>
        <v>-8.7680847353442573E-4</v>
      </c>
      <c r="G1159">
        <f>LN(heatingOilData!H1160/heatingOilData!H1159)</f>
        <v>-9.0293459859214242E-4</v>
      </c>
      <c r="H1159">
        <f>LN(heatingOilData!I1160/heatingOilData!I1159)</f>
        <v>-9.3066549295315064E-4</v>
      </c>
      <c r="I1159">
        <f>LN(heatingOilData!J1160/heatingOilData!J1159)</f>
        <v>-9.537435153097795E-4</v>
      </c>
      <c r="J1159">
        <f>LN(heatingOilData!K1160/heatingOilData!K1159)</f>
        <v>-9.6665063109498996E-4</v>
      </c>
    </row>
    <row r="1160" spans="1:10" x14ac:dyDescent="0.3">
      <c r="A1160">
        <f>LN(heatingOilData!B1161/heatingOilData!B1160)</f>
        <v>2.6971157229236141E-3</v>
      </c>
      <c r="B1160">
        <f>LN(heatingOilData!C1161/heatingOilData!C1160)</f>
        <v>3.1920580393419639E-3</v>
      </c>
      <c r="C1160">
        <f>LN(heatingOilData!D1161/heatingOilData!D1160)</f>
        <v>3.1556828431801042E-3</v>
      </c>
      <c r="D1160">
        <f>LN(heatingOilData!E1161/heatingOilData!E1160)</f>
        <v>2.2583176452703629E-3</v>
      </c>
      <c r="E1160">
        <f>LN(heatingOilData!F1161/heatingOilData!F1160)</f>
        <v>1.3879252748480759E-3</v>
      </c>
      <c r="F1160">
        <f>LN(heatingOilData!G1161/heatingOilData!G1160)</f>
        <v>5.2617733389735721E-4</v>
      </c>
      <c r="G1160">
        <f>LN(heatingOilData!H1161/heatingOilData!H1160)</f>
        <v>-3.6140224462751896E-4</v>
      </c>
      <c r="H1160">
        <f>LN(heatingOilData!I1161/heatingOilData!I1160)</f>
        <v>-1.3043885199852051E-3</v>
      </c>
      <c r="I1160">
        <f>LN(heatingOilData!J1161/heatingOilData!J1160)</f>
        <v>-1.3367709428800934E-3</v>
      </c>
      <c r="J1160">
        <f>LN(heatingOilData!K1161/heatingOilData!K1160)</f>
        <v>-1.354882622825702E-3</v>
      </c>
    </row>
    <row r="1161" spans="1:10" x14ac:dyDescent="0.3">
      <c r="A1161">
        <f>LN(heatingOilData!B1162/heatingOilData!B1161)</f>
        <v>-6.3046232427972863E-3</v>
      </c>
      <c r="B1161">
        <f>LN(heatingOilData!C1162/heatingOilData!C1161)</f>
        <v>-6.5725434221059397E-3</v>
      </c>
      <c r="C1161">
        <f>LN(heatingOilData!D1162/heatingOilData!D1161)</f>
        <v>-5.6170061673356253E-3</v>
      </c>
      <c r="D1161">
        <f>LN(heatingOilData!E1162/heatingOilData!E1161)</f>
        <v>-3.8247612690296704E-3</v>
      </c>
      <c r="E1161">
        <f>LN(heatingOilData!F1162/heatingOilData!F1161)</f>
        <v>-2.9516472510308714E-3</v>
      </c>
      <c r="F1161">
        <f>LN(heatingOilData!G1162/heatingOilData!G1161)</f>
        <v>-2.1063725534150256E-3</v>
      </c>
      <c r="G1161">
        <f>LN(heatingOilData!H1162/heatingOilData!H1161)</f>
        <v>-1.2659374147479311E-3</v>
      </c>
      <c r="H1161">
        <f>LN(heatingOilData!I1162/heatingOilData!I1161)</f>
        <v>-3.7299515538753936E-4</v>
      </c>
      <c r="I1161">
        <f>LN(heatingOilData!J1162/heatingOilData!J1161)</f>
        <v>5.7312065758275256E-4</v>
      </c>
      <c r="J1161">
        <f>LN(heatingOilData!K1162/heatingOilData!K1161)</f>
        <v>1.5482875165723821E-3</v>
      </c>
    </row>
    <row r="1162" spans="1:10" x14ac:dyDescent="0.3">
      <c r="A1162">
        <f>LN(heatingOilData!B1163/heatingOilData!B1162)</f>
        <v>2.62163922102557E-2</v>
      </c>
      <c r="B1162">
        <f>LN(heatingOilData!C1163/heatingOilData!C1162)</f>
        <v>2.5513832256286593E-2</v>
      </c>
      <c r="C1162">
        <f>LN(heatingOilData!D1163/heatingOilData!D1162)</f>
        <v>2.4344794714608597E-2</v>
      </c>
      <c r="D1162">
        <f>LN(heatingOilData!E1163/heatingOilData!E1162)</f>
        <v>2.3242847126131214E-2</v>
      </c>
      <c r="E1162">
        <f>LN(heatingOilData!F1163/heatingOilData!F1162)</f>
        <v>2.3202897079664012E-2</v>
      </c>
      <c r="F1162">
        <f>LN(heatingOilData!G1163/heatingOilData!G1162)</f>
        <v>2.2586088668611684E-2</v>
      </c>
      <c r="G1162">
        <f>LN(heatingOilData!H1163/heatingOilData!H1162)</f>
        <v>2.2368294146481491E-2</v>
      </c>
      <c r="H1162">
        <f>LN(heatingOilData!I1163/heatingOilData!I1162)</f>
        <v>2.213704121857869E-2</v>
      </c>
      <c r="I1162">
        <f>LN(heatingOilData!J1163/heatingOilData!J1162)</f>
        <v>2.172561128151396E-2</v>
      </c>
      <c r="J1162">
        <f>LN(heatingOilData!K1163/heatingOilData!K1162)</f>
        <v>2.1995722768013082E-2</v>
      </c>
    </row>
    <row r="1163" spans="1:10" x14ac:dyDescent="0.3">
      <c r="A1163">
        <f>LN(heatingOilData!B1164/heatingOilData!B1163)</f>
        <v>-6.3570759733645264E-3</v>
      </c>
      <c r="B1163">
        <f>LN(heatingOilData!C1164/heatingOilData!C1163)</f>
        <v>-5.7496455981562184E-3</v>
      </c>
      <c r="C1163">
        <f>LN(heatingOilData!D1164/heatingOilData!D1163)</f>
        <v>-6.5494891135172957E-3</v>
      </c>
      <c r="D1163">
        <f>LN(heatingOilData!E1164/heatingOilData!E1163)</f>
        <v>-6.4879858797077762E-3</v>
      </c>
      <c r="E1163">
        <f>LN(heatingOilData!F1164/heatingOilData!F1163)</f>
        <v>-7.3322862389811044E-3</v>
      </c>
      <c r="F1163">
        <f>LN(heatingOilData!G1164/heatingOilData!G1163)</f>
        <v>-9.1466683069505311E-3</v>
      </c>
      <c r="G1163">
        <f>LN(heatingOilData!H1164/heatingOilData!H1163)</f>
        <v>-1.1211079252990792E-2</v>
      </c>
      <c r="H1163">
        <f>LN(heatingOilData!I1164/heatingOilData!I1163)</f>
        <v>-1.3408227323316459E-2</v>
      </c>
      <c r="I1163">
        <f>LN(heatingOilData!J1164/heatingOilData!J1163)</f>
        <v>-1.6582252957525558E-2</v>
      </c>
      <c r="J1163">
        <f>LN(heatingOilData!K1164/heatingOilData!K1163)</f>
        <v>-1.7750251319915551E-2</v>
      </c>
    </row>
    <row r="1164" spans="1:10" x14ac:dyDescent="0.3">
      <c r="A1164">
        <f>LN(heatingOilData!B1165/heatingOilData!B1164)</f>
        <v>1.8429657207633596E-2</v>
      </c>
      <c r="B1164">
        <f>LN(heatingOilData!C1165/heatingOilData!C1164)</f>
        <v>1.6119596804253025E-2</v>
      </c>
      <c r="C1164">
        <f>LN(heatingOilData!D1165/heatingOilData!D1164)</f>
        <v>1.5953679135549747E-2</v>
      </c>
      <c r="D1164">
        <f>LN(heatingOilData!E1165/heatingOilData!E1164)</f>
        <v>1.4961176719450364E-2</v>
      </c>
      <c r="E1164">
        <f>LN(heatingOilData!F1165/heatingOilData!F1164)</f>
        <v>1.4948469284289695E-2</v>
      </c>
      <c r="F1164">
        <f>LN(heatingOilData!G1165/heatingOilData!G1164)</f>
        <v>1.3432266706406347E-2</v>
      </c>
      <c r="G1164">
        <f>LN(heatingOilData!H1165/heatingOilData!H1164)</f>
        <v>1.121107925299075E-2</v>
      </c>
      <c r="H1164">
        <f>LN(heatingOilData!I1165/heatingOilData!I1164)</f>
        <v>8.8365818004981639E-3</v>
      </c>
      <c r="I1164">
        <f>LN(heatingOilData!J1165/heatingOilData!J1164)</f>
        <v>8.1370493439060949E-3</v>
      </c>
      <c r="J1164">
        <f>LN(heatingOilData!K1165/heatingOilData!K1164)</f>
        <v>7.2908995262922598E-3</v>
      </c>
    </row>
    <row r="1165" spans="1:10" x14ac:dyDescent="0.3">
      <c r="A1165">
        <f>LN(heatingOilData!B1166/heatingOilData!B1165)</f>
        <v>-1.3922731103868571E-3</v>
      </c>
      <c r="B1165">
        <f>LN(heatingOilData!C1166/heatingOilData!C1165)</f>
        <v>-1.2043012208226458E-3</v>
      </c>
      <c r="C1165">
        <f>LN(heatingOilData!D1166/heatingOilData!D1165)</f>
        <v>-1.1919967354334714E-3</v>
      </c>
      <c r="D1165">
        <f>LN(heatingOilData!E1166/heatingOilData!E1165)</f>
        <v>6.7476385826053891E-4</v>
      </c>
      <c r="E1165">
        <f>LN(heatingOilData!F1166/heatingOilData!F1165)</f>
        <v>-2.0253171480015993E-3</v>
      </c>
      <c r="F1165">
        <f>LN(heatingOilData!G1166/heatingOilData!G1165)</f>
        <v>-3.7703557946693342E-3</v>
      </c>
      <c r="G1165">
        <f>LN(heatingOilData!H1166/heatingOilData!H1165)</f>
        <v>-6.5690427080154681E-3</v>
      </c>
      <c r="H1165">
        <f>LN(heatingOilData!I1166/heatingOilData!I1165)</f>
        <v>-9.5765004432086555E-3</v>
      </c>
      <c r="I1165">
        <f>LN(heatingOilData!J1166/heatingOilData!J1165)</f>
        <v>-1.175368981409454E-2</v>
      </c>
      <c r="J1165">
        <f>LN(heatingOilData!K1166/heatingOilData!K1165)</f>
        <v>-1.2890991404077979E-2</v>
      </c>
    </row>
    <row r="1166" spans="1:10" x14ac:dyDescent="0.3">
      <c r="A1166">
        <f>LN(heatingOilData!B1167/heatingOilData!B1166)</f>
        <v>5.384294379924299E-3</v>
      </c>
      <c r="B1166">
        <f>LN(heatingOilData!C1167/heatingOilData!C1166)</f>
        <v>6.6912834370818691E-3</v>
      </c>
      <c r="C1166">
        <f>LN(heatingOilData!D1167/heatingOilData!D1166)</f>
        <v>6.6231030929359801E-3</v>
      </c>
      <c r="D1166">
        <f>LN(heatingOilData!E1167/heatingOilData!E1166)</f>
        <v>3.8710811616189666E-3</v>
      </c>
      <c r="E1166">
        <f>LN(heatingOilData!F1167/heatingOilData!F1166)</f>
        <v>5.7277784626651954E-3</v>
      </c>
      <c r="F1166">
        <f>LN(heatingOilData!G1167/heatingOilData!G1166)</f>
        <v>4.9670394146989318E-3</v>
      </c>
      <c r="G1166">
        <f>LN(heatingOilData!H1167/heatingOilData!H1166)</f>
        <v>4.2659147522301722E-3</v>
      </c>
      <c r="H1166">
        <f>LN(heatingOilData!I1167/heatingOilData!I1166)</f>
        <v>3.5097477609710931E-3</v>
      </c>
      <c r="I1166">
        <f>LN(heatingOilData!J1167/heatingOilData!J1166)</f>
        <v>2.6661604062361063E-3</v>
      </c>
      <c r="J1166">
        <f>LN(heatingOilData!K1167/heatingOilData!K1166)</f>
        <v>2.707408344949782E-3</v>
      </c>
    </row>
    <row r="1167" spans="1:10" x14ac:dyDescent="0.3">
      <c r="A1167">
        <f>LN(heatingOilData!B1168/heatingOilData!B1167)</f>
        <v>-1.2725701238292027E-2</v>
      </c>
      <c r="B1167">
        <f>LN(heatingOilData!C1168/heatingOilData!C1167)</f>
        <v>-1.2907846368680885E-2</v>
      </c>
      <c r="C1167">
        <f>LN(heatingOilData!D1168/heatingOilData!D1167)</f>
        <v>-1.2775916897632791E-2</v>
      </c>
      <c r="D1167">
        <f>LN(heatingOilData!E1168/heatingOilData!E1167)</f>
        <v>-1.1828458288934184E-2</v>
      </c>
      <c r="E1167">
        <f>LN(heatingOilData!F1168/heatingOilData!F1167)</f>
        <v>-1.0130088315476786E-2</v>
      </c>
      <c r="F1167">
        <f>LN(heatingOilData!G1168/heatingOilData!G1167)</f>
        <v>-8.5793251006126368E-3</v>
      </c>
      <c r="G1167">
        <f>LN(heatingOilData!H1168/heatingOilData!H1167)</f>
        <v>-8.0135768524699207E-3</v>
      </c>
      <c r="H1167">
        <f>LN(heatingOilData!I1168/heatingOilData!I1167)</f>
        <v>-7.4033282801033518E-3</v>
      </c>
      <c r="I1167">
        <f>LN(heatingOilData!J1168/heatingOilData!J1167)</f>
        <v>-6.6787768535278274E-3</v>
      </c>
      <c r="J1167">
        <f>LN(heatingOilData!K1168/heatingOilData!K1167)</f>
        <v>-5.8105915954657413E-3</v>
      </c>
    </row>
    <row r="1168" spans="1:10" x14ac:dyDescent="0.3">
      <c r="A1168">
        <f>LN(heatingOilData!B1169/heatingOilData!B1168)</f>
        <v>-4.027389913793996E-2</v>
      </c>
      <c r="B1168">
        <f>LN(heatingOilData!C1169/heatingOilData!C1168)</f>
        <v>-4.1197375319604032E-2</v>
      </c>
      <c r="C1168">
        <f>LN(heatingOilData!D1169/heatingOilData!D1168)</f>
        <v>-3.8980728236895502E-2</v>
      </c>
      <c r="D1168">
        <f>LN(heatingOilData!E1169/heatingOilData!E1168)</f>
        <v>-3.7759941402349236E-2</v>
      </c>
      <c r="E1168">
        <f>LN(heatingOilData!F1169/heatingOilData!F1168)</f>
        <v>-3.5934078653276857E-2</v>
      </c>
      <c r="F1168">
        <f>LN(heatingOilData!G1169/heatingOilData!G1168)</f>
        <v>-3.2933437018064719E-2</v>
      </c>
      <c r="G1168">
        <f>LN(heatingOilData!H1169/heatingOilData!H1168)</f>
        <v>-3.1420000387896017E-2</v>
      </c>
      <c r="H1168">
        <f>LN(heatingOilData!I1169/heatingOilData!I1168)</f>
        <v>-2.9791041727945455E-2</v>
      </c>
      <c r="I1168">
        <f>LN(heatingOilData!J1169/heatingOilData!J1168)</f>
        <v>-2.8745424526310553E-2</v>
      </c>
      <c r="J1168">
        <f>LN(heatingOilData!K1169/heatingOilData!K1168)</f>
        <v>-2.8170876966696335E-2</v>
      </c>
    </row>
    <row r="1169" spans="1:10" x14ac:dyDescent="0.3">
      <c r="A1169">
        <f>LN(heatingOilData!B1170/heatingOilData!B1169)</f>
        <v>1.3425455641199633E-2</v>
      </c>
      <c r="B1169">
        <f>LN(heatingOilData!C1170/heatingOilData!C1169)</f>
        <v>1.3268977180498276E-2</v>
      </c>
      <c r="C1169">
        <f>LN(heatingOilData!D1170/heatingOilData!D1169)</f>
        <v>1.2224441360690457E-2</v>
      </c>
      <c r="D1169">
        <f>LN(heatingOilData!E1170/heatingOilData!E1169)</f>
        <v>1.2106472981208642E-2</v>
      </c>
      <c r="E1169">
        <f>LN(heatingOilData!F1170/heatingOilData!F1169)</f>
        <v>1.1194799438654479E-2</v>
      </c>
      <c r="F1169">
        <f>LN(heatingOilData!G1170/heatingOilData!G1169)</f>
        <v>1.1333572704889099E-2</v>
      </c>
      <c r="G1169">
        <f>LN(heatingOilData!H1170/heatingOilData!H1169)</f>
        <v>1.265027411619731E-2</v>
      </c>
      <c r="H1169">
        <f>LN(heatingOilData!I1170/heatingOilData!I1169)</f>
        <v>1.3119305954034679E-2</v>
      </c>
      <c r="I1169">
        <f>LN(heatingOilData!J1170/heatingOilData!J1169)</f>
        <v>1.3504462007467161E-2</v>
      </c>
      <c r="J1169">
        <f>LN(heatingOilData!K1170/heatingOilData!K1169)</f>
        <v>1.3692048409906354E-2</v>
      </c>
    </row>
    <row r="1170" spans="1:10" x14ac:dyDescent="0.3">
      <c r="A1170">
        <f>LN(heatingOilData!B1171/heatingOilData!B1170)</f>
        <v>8.9702790229920608E-3</v>
      </c>
      <c r="B1170">
        <f>LN(heatingOilData!C1171/heatingOilData!C1170)</f>
        <v>8.866878451727794E-3</v>
      </c>
      <c r="C1170">
        <f>LN(heatingOilData!D1171/heatingOilData!D1170)</f>
        <v>8.7658345311452859E-3</v>
      </c>
      <c r="D1170">
        <f>LN(heatingOilData!E1171/heatingOilData!E1170)</f>
        <v>8.6821173952854845E-3</v>
      </c>
      <c r="E1170">
        <f>LN(heatingOilData!F1171/heatingOilData!F1170)</f>
        <v>8.6595622531497312E-3</v>
      </c>
      <c r="F1170">
        <f>LN(heatingOilData!G1171/heatingOilData!G1170)</f>
        <v>8.7658345311452859E-3</v>
      </c>
      <c r="G1170">
        <f>LN(heatingOilData!H1171/heatingOilData!H1170)</f>
        <v>8.1647917969821637E-3</v>
      </c>
      <c r="H1170">
        <f>LN(heatingOilData!I1171/heatingOilData!I1170)</f>
        <v>8.4642657131395928E-3</v>
      </c>
      <c r="I1170">
        <f>LN(heatingOilData!J1171/heatingOilData!J1170)</f>
        <v>8.7100134502843419E-3</v>
      </c>
      <c r="J1170">
        <f>LN(heatingOilData!K1171/heatingOilData!K1170)</f>
        <v>8.8296462983558852E-3</v>
      </c>
    </row>
    <row r="1171" spans="1:10" x14ac:dyDescent="0.3">
      <c r="A1171">
        <f>LN(heatingOilData!B1172/heatingOilData!B1171)</f>
        <v>2.3650943559489393E-2</v>
      </c>
      <c r="B1171">
        <f>LN(heatingOilData!C1172/heatingOilData!C1171)</f>
        <v>2.3037668067017358E-2</v>
      </c>
      <c r="C1171">
        <f>LN(heatingOilData!D1172/heatingOilData!D1171)</f>
        <v>2.2779242067851525E-2</v>
      </c>
      <c r="D1171">
        <f>LN(heatingOilData!E1172/heatingOilData!E1171)</f>
        <v>2.2565059992089725E-2</v>
      </c>
      <c r="E1171">
        <f>LN(heatingOilData!F1172/heatingOilData!F1171)</f>
        <v>2.1663960257069948E-2</v>
      </c>
      <c r="F1171">
        <f>LN(heatingOilData!G1172/heatingOilData!G1171)</f>
        <v>1.9361019631731428E-2</v>
      </c>
      <c r="G1171">
        <f>LN(heatingOilData!H1172/heatingOilData!H1171)</f>
        <v>1.8263712671699475E-2</v>
      </c>
      <c r="H1171">
        <f>LN(heatingOilData!I1172/heatingOilData!I1171)</f>
        <v>1.6163844718690885E-2</v>
      </c>
      <c r="I1171">
        <f>LN(heatingOilData!J1172/heatingOilData!J1171)</f>
        <v>1.4730060688515094E-2</v>
      </c>
      <c r="J1171">
        <f>LN(heatingOilData!K1172/heatingOilData!K1171)</f>
        <v>1.3967249369645744E-2</v>
      </c>
    </row>
    <row r="1172" spans="1:10" x14ac:dyDescent="0.3">
      <c r="A1172">
        <f>LN(heatingOilData!B1173/heatingOilData!B1172)</f>
        <v>1.1963731772966711E-2</v>
      </c>
      <c r="B1172">
        <f>LN(heatingOilData!C1173/heatingOilData!C1172)</f>
        <v>7.2202479734870973E-3</v>
      </c>
      <c r="C1172">
        <f>LN(heatingOilData!D1173/heatingOilData!D1172)</f>
        <v>7.1404587642600881E-3</v>
      </c>
      <c r="D1172">
        <f>LN(heatingOilData!E1173/heatingOilData!E1172)</f>
        <v>7.0743094425371961E-3</v>
      </c>
      <c r="E1172">
        <f>LN(heatingOilData!F1173/heatingOilData!F1172)</f>
        <v>7.062413750086179E-3</v>
      </c>
      <c r="F1172">
        <f>LN(heatingOilData!G1173/heatingOilData!G1172)</f>
        <v>5.4635614822100614E-3</v>
      </c>
      <c r="G1172">
        <f>LN(heatingOilData!H1173/heatingOilData!H1172)</f>
        <v>4.7791930952343145E-3</v>
      </c>
      <c r="H1172">
        <f>LN(heatingOilData!I1173/heatingOilData!I1172)</f>
        <v>4.04635461047116E-3</v>
      </c>
      <c r="I1172">
        <f>LN(heatingOilData!J1173/heatingOilData!J1172)</f>
        <v>4.1690414752675806E-3</v>
      </c>
      <c r="J1172">
        <f>LN(heatingOilData!K1173/heatingOilData!K1172)</f>
        <v>4.2291489408769131E-3</v>
      </c>
    </row>
    <row r="1173" spans="1:10" x14ac:dyDescent="0.3">
      <c r="A1173">
        <f>LN(heatingOilData!B1174/heatingOilData!B1173)</f>
        <v>-3.2801065231311474E-3</v>
      </c>
      <c r="B1173">
        <f>LN(heatingOilData!C1174/heatingOilData!C1173)</f>
        <v>1.7114500155541682E-3</v>
      </c>
      <c r="C1173">
        <f>LN(heatingOilData!D1174/heatingOilData!D1173)</f>
        <v>8.4666841058108006E-4</v>
      </c>
      <c r="D1173">
        <f>LN(heatingOilData!E1174/heatingOilData!E1173)</f>
        <v>-6.7363003130726015E-3</v>
      </c>
      <c r="E1173">
        <f>LN(heatingOilData!F1174/heatingOilData!F1173)</f>
        <v>-2.3737974568501286E-2</v>
      </c>
      <c r="F1173">
        <f>LN(heatingOilData!G1174/heatingOilData!G1173)</f>
        <v>-4.3500247230317729E-2</v>
      </c>
      <c r="G1173">
        <f>LN(heatingOilData!H1174/heatingOilData!H1173)</f>
        <v>-4.5150319316827073E-2</v>
      </c>
      <c r="H1173">
        <f>LN(heatingOilData!I1174/heatingOilData!I1173)</f>
        <v>-3.5497842539521769E-2</v>
      </c>
      <c r="I1173">
        <f>LN(heatingOilData!J1174/heatingOilData!J1173)</f>
        <v>-1.9091836095187675E-2</v>
      </c>
      <c r="J1173">
        <f>LN(heatingOilData!K1174/heatingOilData!K1173)</f>
        <v>-8.6697393056681532E-3</v>
      </c>
    </row>
    <row r="1174" spans="1:10" x14ac:dyDescent="0.3">
      <c r="A1174">
        <f>LN(heatingOilData!B1175/heatingOilData!B1174)</f>
        <v>-2.3798148485381546E-2</v>
      </c>
      <c r="B1174">
        <f>LN(heatingOilData!C1175/heatingOilData!C1174)</f>
        <v>-2.3705582764751477E-2</v>
      </c>
      <c r="C1174">
        <f>LN(heatingOilData!D1175/heatingOilData!D1174)</f>
        <v>-2.2595963078608238E-2</v>
      </c>
      <c r="D1174">
        <f>LN(heatingOilData!E1175/heatingOilData!E1174)</f>
        <v>-2.0830529519581958E-2</v>
      </c>
      <c r="E1174">
        <f>LN(heatingOilData!F1175/heatingOilData!F1174)</f>
        <v>-1.8530273046566664E-2</v>
      </c>
      <c r="F1174">
        <f>LN(heatingOilData!G1175/heatingOilData!G1174)</f>
        <v>-1.7401102808839802E-2</v>
      </c>
      <c r="G1174">
        <f>LN(heatingOilData!H1175/heatingOilData!H1174)</f>
        <v>-1.7142212200608631E-2</v>
      </c>
      <c r="H1174">
        <f>LN(heatingOilData!I1175/heatingOilData!I1174)</f>
        <v>-1.6684632893604976E-2</v>
      </c>
      <c r="I1174">
        <f>LN(heatingOilData!J1175/heatingOilData!J1174)</f>
        <v>-1.6911667513408005E-2</v>
      </c>
      <c r="J1174">
        <f>LN(heatingOilData!K1175/heatingOilData!K1174)</f>
        <v>-1.69776738687058E-2</v>
      </c>
    </row>
    <row r="1175" spans="1:10" x14ac:dyDescent="0.3">
      <c r="A1175">
        <f>LN(heatingOilData!B1176/heatingOilData!B1175)</f>
        <v>1.7553548834904842E-2</v>
      </c>
      <c r="B1175">
        <f>LN(heatingOilData!C1176/heatingOilData!C1175)</f>
        <v>1.6669946707186974E-2</v>
      </c>
      <c r="C1175">
        <f>LN(heatingOilData!D1176/heatingOilData!D1175)</f>
        <v>1.6483889721689415E-2</v>
      </c>
      <c r="D1175">
        <f>LN(heatingOilData!E1176/heatingOilData!E1175)</f>
        <v>1.6427474141947996E-2</v>
      </c>
      <c r="E1175">
        <f>LN(heatingOilData!F1176/heatingOilData!F1175)</f>
        <v>1.6641049642232821E-2</v>
      </c>
      <c r="F1175">
        <f>LN(heatingOilData!G1176/heatingOilData!G1175)</f>
        <v>1.7223245983115351E-2</v>
      </c>
      <c r="G1175">
        <f>LN(heatingOilData!H1176/heatingOilData!H1175)</f>
        <v>1.7880901061529685E-2</v>
      </c>
      <c r="H1175">
        <f>LN(heatingOilData!I1176/heatingOilData!I1175)</f>
        <v>1.8394847087167904E-2</v>
      </c>
      <c r="I1175">
        <f>LN(heatingOilData!J1176/heatingOilData!J1175)</f>
        <v>1.8644937085515408E-2</v>
      </c>
      <c r="J1175">
        <f>LN(heatingOilData!K1176/heatingOilData!K1175)</f>
        <v>1.8717645308169426E-2</v>
      </c>
    </row>
    <row r="1176" spans="1:10" x14ac:dyDescent="0.3">
      <c r="A1176">
        <f>LN(heatingOilData!B1177/heatingOilData!B1176)</f>
        <v>2.779863283793307E-2</v>
      </c>
      <c r="B1176">
        <f>LN(heatingOilData!C1177/heatingOilData!C1176)</f>
        <v>2.7682841014598041E-2</v>
      </c>
      <c r="C1176">
        <f>LN(heatingOilData!D1177/heatingOilData!D1176)</f>
        <v>2.6551719426879505E-2</v>
      </c>
      <c r="D1176">
        <f>LN(heatingOilData!E1177/heatingOilData!E1176)</f>
        <v>2.4808513346339735E-2</v>
      </c>
      <c r="E1176">
        <f>LN(heatingOilData!F1177/heatingOilData!F1176)</f>
        <v>2.2606554628913905E-2</v>
      </c>
      <c r="F1176">
        <f>LN(heatingOilData!G1177/heatingOilData!G1176)</f>
        <v>1.9028058242308007E-2</v>
      </c>
      <c r="G1176">
        <f>LN(heatingOilData!H1177/heatingOilData!H1176)</f>
        <v>1.5205935562663312E-2</v>
      </c>
      <c r="H1176">
        <f>LN(heatingOilData!I1177/heatingOilData!I1176)</f>
        <v>1.1890297676500907E-2</v>
      </c>
      <c r="I1176">
        <f>LN(heatingOilData!J1177/heatingOilData!J1176)</f>
        <v>1.1098468302609622E-2</v>
      </c>
      <c r="J1176">
        <f>LN(heatingOilData!K1177/heatingOilData!K1176)</f>
        <v>1.0185540157067109E-2</v>
      </c>
    </row>
    <row r="1177" spans="1:10" x14ac:dyDescent="0.3">
      <c r="A1177">
        <f>LN(heatingOilData!B1178/heatingOilData!B1177)</f>
        <v>7.2506851672533013E-3</v>
      </c>
      <c r="B1177">
        <f>LN(heatingOilData!C1178/heatingOilData!C1177)</f>
        <v>6.8441966525141238E-3</v>
      </c>
      <c r="C1177">
        <f>LN(heatingOilData!D1178/heatingOilData!D1177)</f>
        <v>5.9523985272953517E-3</v>
      </c>
      <c r="D1177">
        <f>LN(heatingOilData!E1178/heatingOilData!E1177)</f>
        <v>5.1193242015734478E-3</v>
      </c>
      <c r="E1177">
        <f>LN(heatingOilData!F1178/heatingOilData!F1177)</f>
        <v>5.1965585048816881E-3</v>
      </c>
      <c r="F1177">
        <f>LN(heatingOilData!G1178/heatingOilData!G1177)</f>
        <v>5.3955400235980158E-3</v>
      </c>
      <c r="G1177">
        <f>LN(heatingOilData!H1178/heatingOilData!H1177)</f>
        <v>5.6205387741157572E-3</v>
      </c>
      <c r="H1177">
        <f>LN(heatingOilData!I1178/heatingOilData!I1177)</f>
        <v>5.7992866676476488E-3</v>
      </c>
      <c r="I1177">
        <f>LN(heatingOilData!J1178/heatingOilData!J1177)</f>
        <v>5.8818118531830657E-3</v>
      </c>
      <c r="J1177">
        <f>LN(heatingOilData!K1178/heatingOilData!K1177)</f>
        <v>4.9590031054779883E-3</v>
      </c>
    </row>
    <row r="1178" spans="1:10" x14ac:dyDescent="0.3">
      <c r="A1178">
        <f>LN(heatingOilData!B1179/heatingOilData!B1178)</f>
        <v>2.5872089825595183E-2</v>
      </c>
      <c r="B1178">
        <f>LN(heatingOilData!C1179/heatingOilData!C1178)</f>
        <v>2.5621371952330836E-2</v>
      </c>
      <c r="C1178">
        <f>LN(heatingOilData!D1179/heatingOilData!D1178)</f>
        <v>2.4588066020811223E-2</v>
      </c>
      <c r="D1178">
        <f>LN(heatingOilData!E1179/heatingOilData!E1178)</f>
        <v>2.3764139138903559E-2</v>
      </c>
      <c r="E1178">
        <f>LN(heatingOilData!F1179/heatingOilData!F1178)</f>
        <v>2.2484002198007912E-2</v>
      </c>
      <c r="F1178">
        <f>LN(heatingOilData!G1179/heatingOilData!G1178)</f>
        <v>1.9084220561968412E-2</v>
      </c>
      <c r="G1178">
        <f>LN(heatingOilData!H1179/heatingOilData!H1178)</f>
        <v>1.5429082537754636E-2</v>
      </c>
      <c r="H1178">
        <f>LN(heatingOilData!I1179/heatingOilData!I1178)</f>
        <v>1.223597023586708E-2</v>
      </c>
      <c r="I1178">
        <f>LN(heatingOilData!J1179/heatingOilData!J1178)</f>
        <v>1.0538298505671706E-2</v>
      </c>
      <c r="J1178">
        <f>LN(heatingOilData!K1179/heatingOilData!K1178)</f>
        <v>9.6564226634485474E-3</v>
      </c>
    </row>
    <row r="1179" spans="1:10" x14ac:dyDescent="0.3">
      <c r="A1179">
        <f>LN(heatingOilData!B1180/heatingOilData!B1179)</f>
        <v>1.5433658634594455E-2</v>
      </c>
      <c r="B1179">
        <f>LN(heatingOilData!C1180/heatingOilData!C1179)</f>
        <v>1.3368967738954254E-2</v>
      </c>
      <c r="C1179">
        <f>LN(heatingOilData!D1180/heatingOilData!D1179)</f>
        <v>1.1673595425148571E-2</v>
      </c>
      <c r="D1179">
        <f>LN(heatingOilData!E1180/heatingOilData!E1179)</f>
        <v>1.0878366755010256E-2</v>
      </c>
      <c r="E1179">
        <f>LN(heatingOilData!F1180/heatingOilData!F1179)</f>
        <v>1.0246491209171447E-2</v>
      </c>
      <c r="F1179">
        <f>LN(heatingOilData!G1180/heatingOilData!G1179)</f>
        <v>8.9853957089805099E-3</v>
      </c>
      <c r="G1179">
        <f>LN(heatingOilData!H1180/heatingOilData!H1179)</f>
        <v>6.7423960177879728E-3</v>
      </c>
      <c r="H1179">
        <f>LN(heatingOilData!I1180/heatingOilData!I1179)</f>
        <v>6.0622946755457627E-3</v>
      </c>
      <c r="I1179">
        <f>LN(heatingOilData!J1180/heatingOilData!J1179)</f>
        <v>5.2277938330042746E-3</v>
      </c>
      <c r="J1179">
        <f>LN(heatingOilData!K1180/heatingOilData!K1179)</f>
        <v>5.2621809079588253E-3</v>
      </c>
    </row>
    <row r="1180" spans="1:10" x14ac:dyDescent="0.3">
      <c r="A1180">
        <f>LN(heatingOilData!B1181/heatingOilData!B1180)</f>
        <v>2.7368607601075939E-3</v>
      </c>
      <c r="B1180">
        <f>LN(heatingOilData!C1181/heatingOilData!C1180)</f>
        <v>3.3543678125736733E-3</v>
      </c>
      <c r="C1180">
        <f>LN(heatingOilData!D1181/heatingOilData!D1180)</f>
        <v>3.3330718897533374E-3</v>
      </c>
      <c r="D1180">
        <f>LN(heatingOilData!E1181/heatingOilData!E1180)</f>
        <v>3.3357190806582435E-3</v>
      </c>
      <c r="E1180">
        <f>LN(heatingOilData!F1181/heatingOilData!F1180)</f>
        <v>3.3922978981414296E-3</v>
      </c>
      <c r="F1180">
        <f>LN(heatingOilData!G1181/heatingOilData!G1180)</f>
        <v>3.5380375547109863E-3</v>
      </c>
      <c r="G1180">
        <f>LN(heatingOilData!H1181/heatingOilData!H1180)</f>
        <v>3.7066497297124049E-3</v>
      </c>
      <c r="H1180">
        <f>LN(heatingOilData!I1181/heatingOilData!I1180)</f>
        <v>3.8387763071656669E-3</v>
      </c>
      <c r="I1180">
        <f>LN(heatingOilData!J1181/heatingOilData!J1180)</f>
        <v>3.9029879487582175E-3</v>
      </c>
      <c r="J1180">
        <f>LN(heatingOilData!K1181/heatingOilData!K1180)</f>
        <v>3.9285430752093505E-3</v>
      </c>
    </row>
    <row r="1181" spans="1:10" x14ac:dyDescent="0.3">
      <c r="A1181">
        <f>LN(heatingOilData!B1182/heatingOilData!B1181)</f>
        <v>-1.8498012438401969E-2</v>
      </c>
      <c r="B1181">
        <f>LN(heatingOilData!C1182/heatingOilData!C1181)</f>
        <v>-1.7047694944576149E-2</v>
      </c>
      <c r="C1181">
        <f>LN(heatingOilData!D1182/heatingOilData!D1181)</f>
        <v>-1.6133246656715103E-2</v>
      </c>
      <c r="D1181">
        <f>LN(heatingOilData!E1182/heatingOilData!E1181)</f>
        <v>-1.4535836160194746E-2</v>
      </c>
      <c r="E1181">
        <f>LN(heatingOilData!F1182/heatingOilData!F1181)</f>
        <v>-1.3148472843506098E-2</v>
      </c>
      <c r="F1181">
        <f>LN(heatingOilData!G1182/heatingOilData!G1181)</f>
        <v>-1.1161962665370465E-2</v>
      </c>
      <c r="G1181">
        <f>LN(heatingOilData!H1182/heatingOilData!H1181)</f>
        <v>-1.0805171107389752E-2</v>
      </c>
      <c r="H1181">
        <f>LN(heatingOilData!I1182/heatingOilData!I1181)</f>
        <v>-1.0269666637456156E-2</v>
      </c>
      <c r="I1181">
        <f>LN(heatingOilData!J1182/heatingOilData!J1181)</f>
        <v>-9.505243497428208E-3</v>
      </c>
      <c r="J1181">
        <f>LN(heatingOilData!K1182/heatingOilData!K1181)</f>
        <v>-9.5676557629796634E-3</v>
      </c>
    </row>
    <row r="1182" spans="1:10" x14ac:dyDescent="0.3">
      <c r="A1182">
        <f>LN(heatingOilData!B1183/heatingOilData!B1182)</f>
        <v>0</v>
      </c>
      <c r="B1182">
        <f>LN(heatingOilData!C1183/heatingOilData!C1182)</f>
        <v>-9.7370991140136433E-4</v>
      </c>
      <c r="C1182">
        <f>LN(heatingOilData!D1183/heatingOilData!D1182)</f>
        <v>-1.6104356263163202E-4</v>
      </c>
      <c r="D1182">
        <f>LN(heatingOilData!E1183/heatingOilData!E1182)</f>
        <v>6.4339715907783758E-4</v>
      </c>
      <c r="E1182">
        <f>LN(heatingOilData!F1183/heatingOilData!F1182)</f>
        <v>2.2849691678250694E-3</v>
      </c>
      <c r="F1182">
        <f>LN(heatingOilData!G1183/heatingOilData!G1182)</f>
        <v>4.0733253876358688E-3</v>
      </c>
      <c r="G1182">
        <f>LN(heatingOilData!H1183/heatingOilData!H1182)</f>
        <v>4.2651566346385526E-3</v>
      </c>
      <c r="H1182">
        <f>LN(heatingOilData!I1183/heatingOilData!I1182)</f>
        <v>4.4142061744381752E-3</v>
      </c>
      <c r="I1182">
        <f>LN(heatingOilData!J1183/heatingOilData!J1182)</f>
        <v>4.4843124473285863E-3</v>
      </c>
      <c r="J1182">
        <f>LN(heatingOilData!K1183/heatingOilData!K1182)</f>
        <v>4.51383124869885E-3</v>
      </c>
    </row>
    <row r="1183" spans="1:10" x14ac:dyDescent="0.3">
      <c r="A1183">
        <f>LN(heatingOilData!B1184/heatingOilData!B1183)</f>
        <v>3.2749304369978998E-4</v>
      </c>
      <c r="B1183">
        <f>LN(heatingOilData!C1184/heatingOilData!C1183)</f>
        <v>1.2980693044495892E-3</v>
      </c>
      <c r="C1183">
        <f>LN(heatingOilData!D1184/heatingOilData!D1183)</f>
        <v>2.0915460926895181E-3</v>
      </c>
      <c r="D1183">
        <f>LN(heatingOilData!E1184/heatingOilData!E1183)</f>
        <v>2.0881864466950257E-3</v>
      </c>
      <c r="E1183">
        <f>LN(heatingOilData!F1184/heatingOilData!F1183)</f>
        <v>2.1170922328124235E-3</v>
      </c>
      <c r="F1183">
        <f>LN(heatingOilData!G1184/heatingOilData!G1183)</f>
        <v>2.1994763963857902E-3</v>
      </c>
      <c r="G1183">
        <f>LN(heatingOilData!H1184/heatingOilData!H1183)</f>
        <v>5.3186775475940547E-4</v>
      </c>
      <c r="H1183">
        <f>LN(heatingOilData!I1184/heatingOilData!I1183)</f>
        <v>-1.2854652399067318E-3</v>
      </c>
      <c r="I1183">
        <f>LN(heatingOilData!J1184/heatingOilData!J1183)</f>
        <v>-3.1743094528376629E-3</v>
      </c>
      <c r="J1183">
        <f>LN(heatingOilData!K1184/heatingOilData!K1183)</f>
        <v>-5.079495447811379E-3</v>
      </c>
    </row>
    <row r="1184" spans="1:10" x14ac:dyDescent="0.3">
      <c r="A1184">
        <f>LN(heatingOilData!B1185/heatingOilData!B1184)</f>
        <v>1.4723929040418517E-3</v>
      </c>
      <c r="B1184">
        <f>LN(heatingOilData!C1185/heatingOilData!C1184)</f>
        <v>1.1344300706118218E-3</v>
      </c>
      <c r="C1184">
        <f>LN(heatingOilData!D1185/heatingOilData!D1184)</f>
        <v>1.1244077965632422E-3</v>
      </c>
      <c r="D1184">
        <f>LN(heatingOilData!E1185/heatingOilData!E1184)</f>
        <v>1.9236940847385505E-3</v>
      </c>
      <c r="E1184">
        <f>LN(heatingOilData!F1185/heatingOilData!F1184)</f>
        <v>2.7617595329969139E-3</v>
      </c>
      <c r="F1184">
        <f>LN(heatingOilData!G1185/heatingOilData!G1184)</f>
        <v>3.7112053391662025E-3</v>
      </c>
      <c r="G1184">
        <f>LN(heatingOilData!H1185/heatingOilData!H1184)</f>
        <v>3.8917438116140503E-3</v>
      </c>
      <c r="H1184">
        <f>LN(heatingOilData!I1185/heatingOilData!I1184)</f>
        <v>4.0344819074343268E-3</v>
      </c>
      <c r="I1184">
        <f>LN(heatingOilData!J1185/heatingOilData!J1184)</f>
        <v>4.1060154738379422E-3</v>
      </c>
      <c r="J1184">
        <f>LN(heatingOilData!K1185/heatingOilData!K1184)</f>
        <v>4.1407926660313871E-3</v>
      </c>
    </row>
    <row r="1185" spans="1:10" x14ac:dyDescent="0.3">
      <c r="A1185">
        <f>LN(heatingOilData!B1186/heatingOilData!B1185)</f>
        <v>-1.5154300883709157E-2</v>
      </c>
      <c r="B1185">
        <f>LN(heatingOilData!C1186/heatingOilData!C1185)</f>
        <v>-1.6658885986638755E-2</v>
      </c>
      <c r="C1185">
        <f>LN(heatingOilData!D1186/heatingOilData!D1185)</f>
        <v>-1.6510572528490933E-2</v>
      </c>
      <c r="D1185">
        <f>LN(heatingOilData!E1186/heatingOilData!E1185)</f>
        <v>-1.6470580634554973E-2</v>
      </c>
      <c r="E1185">
        <f>LN(heatingOilData!F1186/heatingOilData!F1185)</f>
        <v>-1.6686138822257928E-2</v>
      </c>
      <c r="F1185">
        <f>LN(heatingOilData!G1186/heatingOilData!G1185)</f>
        <v>-1.7323802812069213E-2</v>
      </c>
      <c r="G1185">
        <f>LN(heatingOilData!H1186/heatingOilData!H1185)</f>
        <v>-1.7274047190047888E-2</v>
      </c>
      <c r="H1185">
        <f>LN(heatingOilData!I1186/heatingOilData!I1185)</f>
        <v>-1.6980843607497843E-2</v>
      </c>
      <c r="I1185">
        <f>LN(heatingOilData!J1186/heatingOilData!J1185)</f>
        <v>-1.633685756549192E-2</v>
      </c>
      <c r="J1185">
        <f>LN(heatingOilData!K1186/heatingOilData!K1185)</f>
        <v>-1.5521795631650641E-2</v>
      </c>
    </row>
    <row r="1186" spans="1:10" x14ac:dyDescent="0.3">
      <c r="A1186">
        <f>LN(heatingOilData!B1187/heatingOilData!B1186)</f>
        <v>-7.8314155149725711E-3</v>
      </c>
      <c r="B1186">
        <f>LN(heatingOilData!C1187/heatingOilData!C1186)</f>
        <v>-8.1025660317448258E-3</v>
      </c>
      <c r="C1186">
        <f>LN(heatingOilData!D1187/heatingOilData!D1186)</f>
        <v>-8.0295392489161763E-3</v>
      </c>
      <c r="D1186">
        <f>LN(heatingOilData!E1187/heatingOilData!E1186)</f>
        <v>-8.0098507522733259E-3</v>
      </c>
      <c r="E1186">
        <f>LN(heatingOilData!F1187/heatingOilData!F1186)</f>
        <v>-6.4543045740274472E-3</v>
      </c>
      <c r="F1186">
        <f>LN(heatingOilData!G1187/heatingOilData!G1186)</f>
        <v>-4.9806886991590436E-3</v>
      </c>
      <c r="G1186">
        <f>LN(heatingOilData!H1187/heatingOilData!H1186)</f>
        <v>-3.418806748785609E-3</v>
      </c>
      <c r="H1186">
        <f>LN(heatingOilData!I1187/heatingOilData!I1186)</f>
        <v>-2.6095075385742053E-3</v>
      </c>
      <c r="I1186">
        <f>LN(heatingOilData!J1187/heatingOilData!J1186)</f>
        <v>-1.7053533266077688E-3</v>
      </c>
      <c r="J1186">
        <f>LN(heatingOilData!K1187/heatingOilData!K1186)</f>
        <v>-7.6335881569438943E-4</v>
      </c>
    </row>
    <row r="1187" spans="1:10" x14ac:dyDescent="0.3">
      <c r="A1187">
        <f>LN(heatingOilData!B1188/heatingOilData!B1187)</f>
        <v>7.1672946205645618E-3</v>
      </c>
      <c r="B1187">
        <f>LN(heatingOilData!C1188/heatingOilData!C1187)</f>
        <v>7.4435874247018394E-3</v>
      </c>
      <c r="C1187">
        <f>LN(heatingOilData!D1188/heatingOilData!D1187)</f>
        <v>7.3764780012159879E-3</v>
      </c>
      <c r="D1187">
        <f>LN(heatingOilData!E1188/heatingOilData!E1187)</f>
        <v>7.3583849311871785E-3</v>
      </c>
      <c r="E1187">
        <f>LN(heatingOilData!F1188/heatingOilData!F1187)</f>
        <v>8.2672428538543459E-3</v>
      </c>
      <c r="F1187">
        <f>LN(heatingOilData!G1188/heatingOilData!G1187)</f>
        <v>9.4251404595831131E-3</v>
      </c>
      <c r="G1187">
        <f>LN(heatingOilData!H1188/heatingOilData!H1187)</f>
        <v>9.8646661305623832E-3</v>
      </c>
      <c r="H1187">
        <f>LN(heatingOilData!I1188/heatingOilData!I1187)</f>
        <v>1.0212696692423863E-2</v>
      </c>
      <c r="I1187">
        <f>LN(heatingOilData!J1188/heatingOilData!J1187)</f>
        <v>1.1314471070132547E-2</v>
      </c>
      <c r="J1187">
        <f>LN(heatingOilData!K1188/heatingOilData!K1187)</f>
        <v>1.1389644764357769E-2</v>
      </c>
    </row>
    <row r="1188" spans="1:10" x14ac:dyDescent="0.3">
      <c r="A1188">
        <f>LN(heatingOilData!B1189/heatingOilData!B1188)</f>
        <v>3.1712366480363567E-2</v>
      </c>
      <c r="B1188">
        <f>LN(heatingOilData!C1189/heatingOilData!C1188)</f>
        <v>3.2268709756252546E-2</v>
      </c>
      <c r="C1188">
        <f>LN(heatingOilData!D1189/heatingOilData!D1188)</f>
        <v>3.119223942074598E-2</v>
      </c>
      <c r="D1188">
        <f>LN(heatingOilData!E1189/heatingOilData!E1188)</f>
        <v>3.0327233967202778E-2</v>
      </c>
      <c r="E1188">
        <f>LN(heatingOilData!F1189/heatingOilData!F1188)</f>
        <v>2.7447926933149475E-2</v>
      </c>
      <c r="F1188">
        <f>LN(heatingOilData!G1189/heatingOilData!G1188)</f>
        <v>2.6758012077463957E-2</v>
      </c>
      <c r="G1188">
        <f>LN(heatingOilData!H1189/heatingOilData!H1188)</f>
        <v>2.5375810942456986E-2</v>
      </c>
      <c r="H1188">
        <f>LN(heatingOilData!I1189/heatingOilData!I1188)</f>
        <v>2.5354755389662642E-2</v>
      </c>
      <c r="I1188">
        <f>LN(heatingOilData!J1189/heatingOilData!J1188)</f>
        <v>2.4816088294397083E-2</v>
      </c>
      <c r="J1188">
        <f>LN(heatingOilData!K1189/heatingOilData!K1188)</f>
        <v>2.4977999406517012E-2</v>
      </c>
    </row>
    <row r="1189" spans="1:10" x14ac:dyDescent="0.3">
      <c r="A1189">
        <f>LN(heatingOilData!B1190/heatingOilData!B1189)</f>
        <v>1.9289509276406199E-3</v>
      </c>
      <c r="B1189">
        <f>LN(heatingOilData!C1190/heatingOilData!C1189)</f>
        <v>1.1163385259478872E-3</v>
      </c>
      <c r="C1189">
        <f>LN(heatingOilData!D1190/heatingOilData!D1189)</f>
        <v>1.1075074306621949E-3</v>
      </c>
      <c r="D1189">
        <f>LN(heatingOilData!E1190/heatingOilData!E1189)</f>
        <v>3.1605562842091034E-4</v>
      </c>
      <c r="E1189">
        <f>LN(heatingOilData!F1190/heatingOilData!F1189)</f>
        <v>3.2035880459786367E-4</v>
      </c>
      <c r="F1189">
        <f>LN(heatingOilData!G1190/heatingOilData!G1189)</f>
        <v>-4.9829749390832079E-4</v>
      </c>
      <c r="G1189">
        <f>LN(heatingOilData!H1190/heatingOilData!H1189)</f>
        <v>-5.2214777968144488E-4</v>
      </c>
      <c r="H1189">
        <f>LN(heatingOilData!I1190/heatingOilData!I1189)</f>
        <v>-5.4049186073921128E-4</v>
      </c>
      <c r="I1189">
        <f>LN(heatingOilData!J1190/heatingOilData!J1189)</f>
        <v>-2.3807354894654414E-3</v>
      </c>
      <c r="J1189">
        <f>LN(heatingOilData!K1190/heatingOilData!K1189)</f>
        <v>-2.3960936724179505E-3</v>
      </c>
    </row>
    <row r="1190" spans="1:10" x14ac:dyDescent="0.3">
      <c r="A1190">
        <f>LN(heatingOilData!B1191/heatingOilData!B1190)</f>
        <v>-2.4117706038743665E-3</v>
      </c>
      <c r="B1190">
        <f>LN(heatingOilData!C1191/heatingOilData!C1190)</f>
        <v>-6.3775512365706511E-4</v>
      </c>
      <c r="C1190">
        <f>LN(heatingOilData!D1191/heatingOilData!D1190)</f>
        <v>-6.3271118845950982E-4</v>
      </c>
      <c r="D1190">
        <f>LN(heatingOilData!E1191/heatingOilData!E1190)</f>
        <v>-6.322111795843226E-4</v>
      </c>
      <c r="E1190">
        <f>LN(heatingOilData!F1191/heatingOilData!F1190)</f>
        <v>1.6014092435537598E-4</v>
      </c>
      <c r="F1190">
        <f>LN(heatingOilData!G1191/heatingOilData!G1190)</f>
        <v>1.6612675509605803E-4</v>
      </c>
      <c r="G1190">
        <f>LN(heatingOilData!H1191/heatingOilData!H1190)</f>
        <v>-6.9662141444799775E-4</v>
      </c>
      <c r="H1190">
        <f>LN(heatingOilData!I1191/heatingOilData!I1190)</f>
        <v>-7.2111054143386049E-4</v>
      </c>
      <c r="I1190">
        <f>LN(heatingOilData!J1191/heatingOilData!J1190)</f>
        <v>-7.3367574824402266E-4</v>
      </c>
      <c r="J1190">
        <f>LN(heatingOilData!K1191/heatingOilData!K1190)</f>
        <v>-1.6622037255869576E-3</v>
      </c>
    </row>
    <row r="1191" spans="1:10" x14ac:dyDescent="0.3">
      <c r="A1191">
        <f>LN(heatingOilData!B1192/heatingOilData!B1191)</f>
        <v>-7.108269025412282E-3</v>
      </c>
      <c r="B1191">
        <f>LN(heatingOilData!C1192/heatingOilData!C1191)</f>
        <v>-5.9185968181158684E-3</v>
      </c>
      <c r="C1191">
        <f>LN(heatingOilData!D1192/heatingOilData!D1191)</f>
        <v>-5.8716347379561187E-3</v>
      </c>
      <c r="D1191">
        <f>LN(heatingOilData!E1192/heatingOilData!E1191)</f>
        <v>-5.8669794866784324E-3</v>
      </c>
      <c r="E1191">
        <f>LN(heatingOilData!F1192/heatingOilData!F1191)</f>
        <v>-5.9423606966234046E-3</v>
      </c>
      <c r="F1191">
        <f>LN(heatingOilData!G1192/heatingOilData!G1191)</f>
        <v>-5.3297927633477148E-3</v>
      </c>
      <c r="G1191">
        <f>LN(heatingOilData!H1192/heatingOilData!H1191)</f>
        <v>-4.7149305891495408E-3</v>
      </c>
      <c r="H1191">
        <f>LN(heatingOilData!I1192/heatingOilData!I1191)</f>
        <v>-3.9754298832800081E-3</v>
      </c>
      <c r="I1191">
        <f>LN(heatingOilData!J1192/heatingOilData!J1191)</f>
        <v>-3.1241411057666801E-3</v>
      </c>
      <c r="J1191">
        <f>LN(heatingOilData!K1192/heatingOilData!K1191)</f>
        <v>-3.1472765033002089E-3</v>
      </c>
    </row>
    <row r="1192" spans="1:10" x14ac:dyDescent="0.3">
      <c r="A1192">
        <f>LN(heatingOilData!B1193/heatingOilData!B1192)</f>
        <v>7.2692348205284077E-3</v>
      </c>
      <c r="B1192">
        <f>LN(heatingOilData!C1193/heatingOilData!C1192)</f>
        <v>5.5995666670608573E-3</v>
      </c>
      <c r="C1192">
        <f>LN(heatingOilData!D1193/heatingOilData!D1192)</f>
        <v>5.5551289590835386E-3</v>
      </c>
      <c r="D1192">
        <f>LN(heatingOilData!E1193/heatingOilData!E1192)</f>
        <v>5.5507239495706327E-3</v>
      </c>
      <c r="E1192">
        <f>LN(heatingOilData!F1193/heatingOilData!F1192)</f>
        <v>7.2225657042432672E-3</v>
      </c>
      <c r="F1192">
        <f>LN(heatingOilData!G1193/heatingOilData!G1192)</f>
        <v>9.1431108220395105E-3</v>
      </c>
      <c r="G1192">
        <f>LN(heatingOilData!H1193/heatingOilData!H1192)</f>
        <v>1.0447596336470976E-2</v>
      </c>
      <c r="H1192">
        <f>LN(heatingOilData!I1193/heatingOilData!I1192)</f>
        <v>1.0805075409172899E-2</v>
      </c>
      <c r="I1192">
        <f>LN(heatingOilData!J1193/heatingOilData!J1192)</f>
        <v>1.0983086791097439E-2</v>
      </c>
      <c r="J1192">
        <f>LN(heatingOilData!K1193/heatingOilData!K1192)</f>
        <v>1.1064099588834569E-2</v>
      </c>
    </row>
    <row r="1193" spans="1:10" x14ac:dyDescent="0.3">
      <c r="A1193">
        <f>LN(heatingOilData!B1194/heatingOilData!B1193)</f>
        <v>-9.5415941817067508E-3</v>
      </c>
      <c r="B1193">
        <f>LN(heatingOilData!C1194/heatingOilData!C1193)</f>
        <v>-4.7977063081628404E-3</v>
      </c>
      <c r="C1193">
        <f>LN(heatingOilData!D1194/heatingOilData!D1193)</f>
        <v>-4.2826617920009588E-3</v>
      </c>
      <c r="D1193">
        <f>LN(heatingOilData!E1194/heatingOilData!E1193)</f>
        <v>-4.2792679613740175E-3</v>
      </c>
      <c r="E1193">
        <f>LN(heatingOilData!F1194/heatingOilData!F1193)</f>
        <v>-4.3272765657444518E-3</v>
      </c>
      <c r="F1193">
        <f>LN(heatingOilData!G1194/heatingOilData!G1193)</f>
        <v>-4.4779907318828064E-3</v>
      </c>
      <c r="G1193">
        <f>LN(heatingOilData!H1194/heatingOilData!H1193)</f>
        <v>-4.687915521698692E-3</v>
      </c>
      <c r="H1193">
        <f>LN(heatingOilData!I1194/heatingOilData!I1193)</f>
        <v>-4.8478414361259525E-3</v>
      </c>
      <c r="I1193">
        <f>LN(heatingOilData!J1194/heatingOilData!J1193)</f>
        <v>-4.9274668546070944E-3</v>
      </c>
      <c r="J1193">
        <f>LN(heatingOilData!K1194/heatingOilData!K1193)</f>
        <v>-4.9637017071845271E-3</v>
      </c>
    </row>
    <row r="1194" spans="1:10" x14ac:dyDescent="0.3">
      <c r="A1194">
        <f>LN(heatingOilData!B1195/heatingOilData!B1194)</f>
        <v>1.5319174047094668E-2</v>
      </c>
      <c r="B1194">
        <f>LN(heatingOilData!C1195/heatingOilData!C1194)</f>
        <v>1.0683351231271206E-2</v>
      </c>
      <c r="C1194">
        <f>LN(heatingOilData!D1195/heatingOilData!D1194)</f>
        <v>3.8077152145619456E-3</v>
      </c>
      <c r="D1194">
        <f>LN(heatingOilData!E1195/heatingOilData!E1194)</f>
        <v>-7.3330473667920287E-3</v>
      </c>
      <c r="E1194">
        <f>LN(heatingOilData!F1195/heatingOilData!F1194)</f>
        <v>-2.7849695014360885E-2</v>
      </c>
      <c r="F1194">
        <f>LN(heatingOilData!G1195/heatingOilData!G1194)</f>
        <v>-3.5702971497683825E-2</v>
      </c>
      <c r="G1194">
        <f>LN(heatingOilData!H1195/heatingOilData!H1194)</f>
        <v>-2.3953241022492872E-2</v>
      </c>
      <c r="H1194">
        <f>LN(heatingOilData!I1195/heatingOilData!I1194)</f>
        <v>-7.406772186631592E-3</v>
      </c>
      <c r="I1194">
        <f>LN(heatingOilData!J1195/heatingOilData!J1194)</f>
        <v>1.6451881966883691E-3</v>
      </c>
      <c r="J1194">
        <f>LN(heatingOilData!K1195/heatingOilData!K1194)</f>
        <v>1.263637361884486E-2</v>
      </c>
    </row>
    <row r="1195" spans="1:10" x14ac:dyDescent="0.3">
      <c r="A1195">
        <f>LN(heatingOilData!B1196/heatingOilData!B1195)</f>
        <v>-3.1371934811796946E-2</v>
      </c>
      <c r="B1195">
        <f>LN(heatingOilData!C1196/heatingOilData!C1195)</f>
        <v>-2.9944284936479416E-2</v>
      </c>
      <c r="C1195">
        <f>LN(heatingOilData!D1196/heatingOilData!D1195)</f>
        <v>-2.7451759957083391E-2</v>
      </c>
      <c r="D1195">
        <f>LN(heatingOilData!E1196/heatingOilData!E1195)</f>
        <v>-2.527678318479281E-2</v>
      </c>
      <c r="E1195">
        <f>LN(heatingOilData!F1196/heatingOilData!F1195)</f>
        <v>-2.1872480599503124E-2</v>
      </c>
      <c r="F1195">
        <f>LN(heatingOilData!G1196/heatingOilData!G1195)</f>
        <v>-1.8428894296992251E-2</v>
      </c>
      <c r="G1195">
        <f>LN(heatingOilData!H1196/heatingOilData!H1195)</f>
        <v>-1.8167601044025414E-2</v>
      </c>
      <c r="H1195">
        <f>LN(heatingOilData!I1196/heatingOilData!I1195)</f>
        <v>-1.7560356121488683E-2</v>
      </c>
      <c r="I1195">
        <f>LN(heatingOilData!J1196/heatingOilData!J1195)</f>
        <v>-1.8619765509265019E-2</v>
      </c>
      <c r="J1195">
        <f>LN(heatingOilData!K1196/heatingOilData!K1195)</f>
        <v>-1.9478748904225119E-2</v>
      </c>
    </row>
    <row r="1196" spans="1:10" x14ac:dyDescent="0.3">
      <c r="A1196">
        <f>LN(heatingOilData!B1197/heatingOilData!B1196)</f>
        <v>-1.5811263897358256E-2</v>
      </c>
      <c r="B1196">
        <f>LN(heatingOilData!C1197/heatingOilData!C1196)</f>
        <v>-1.3822829930908604E-2</v>
      </c>
      <c r="C1196">
        <f>LN(heatingOilData!D1197/heatingOilData!D1196)</f>
        <v>-1.2941453449357552E-2</v>
      </c>
      <c r="D1196">
        <f>LN(heatingOilData!E1197/heatingOilData!E1196)</f>
        <v>-1.0557669824423285E-2</v>
      </c>
      <c r="E1196">
        <f>LN(heatingOilData!F1197/heatingOilData!F1196)</f>
        <v>-4.0595454938786163E-3</v>
      </c>
      <c r="F1196">
        <f>LN(heatingOilData!G1197/heatingOilData!G1196)</f>
        <v>2.8035763939114034E-3</v>
      </c>
      <c r="G1196">
        <f>LN(heatingOilData!H1197/heatingOilData!H1196)</f>
        <v>5.6113822686129416E-3</v>
      </c>
      <c r="H1196">
        <f>LN(heatingOilData!I1197/heatingOilData!I1196)</f>
        <v>7.5374931728365742E-3</v>
      </c>
      <c r="I1196">
        <f>LN(heatingOilData!J1197/heatingOilData!J1196)</f>
        <v>8.523305258255268E-3</v>
      </c>
      <c r="J1196">
        <f>LN(heatingOilData!K1197/heatingOilData!K1196)</f>
        <v>8.4996816218132001E-3</v>
      </c>
    </row>
    <row r="1197" spans="1:10" x14ac:dyDescent="0.3">
      <c r="A1197">
        <f>LN(heatingOilData!B1198/heatingOilData!B1197)</f>
        <v>-3.0241958532659105E-3</v>
      </c>
      <c r="B1197">
        <f>LN(heatingOilData!C1198/heatingOilData!C1197)</f>
        <v>-4.9833990175480259E-3</v>
      </c>
      <c r="C1197">
        <f>LN(heatingOilData!D1198/heatingOilData!D1197)</f>
        <v>-4.9586878465186024E-3</v>
      </c>
      <c r="D1197">
        <f>LN(heatingOilData!E1198/heatingOilData!E1197)</f>
        <v>-4.9875415110390512E-3</v>
      </c>
      <c r="E1197">
        <f>LN(heatingOilData!F1198/heatingOilData!F1197)</f>
        <v>-5.0977170716686058E-3</v>
      </c>
      <c r="F1197">
        <f>LN(heatingOilData!G1198/heatingOilData!G1197)</f>
        <v>-5.263170044274533E-3</v>
      </c>
      <c r="G1197">
        <f>LN(heatingOilData!H1198/heatingOilData!H1197)</f>
        <v>-5.4298775943692878E-3</v>
      </c>
      <c r="H1197">
        <f>LN(heatingOilData!I1198/heatingOilData!I1197)</f>
        <v>-5.5096558109696955E-3</v>
      </c>
      <c r="I1197">
        <f>LN(heatingOilData!J1198/heatingOilData!J1197)</f>
        <v>-5.5504305306490918E-3</v>
      </c>
      <c r="J1197">
        <f>LN(heatingOilData!K1198/heatingOilData!K1197)</f>
        <v>-5.5350694820012515E-3</v>
      </c>
    </row>
    <row r="1198" spans="1:10" x14ac:dyDescent="0.3">
      <c r="A1198">
        <f>LN(heatingOilData!B1199/heatingOilData!B1198)</f>
        <v>-3.371009582742579E-2</v>
      </c>
      <c r="B1198">
        <f>LN(heatingOilData!C1199/heatingOilData!C1198)</f>
        <v>-3.3184016521551313E-2</v>
      </c>
      <c r="C1198">
        <f>LN(heatingOilData!D1199/heatingOilData!D1198)</f>
        <v>-3.3016305248094256E-2</v>
      </c>
      <c r="D1198">
        <f>LN(heatingOilData!E1199/heatingOilData!E1198)</f>
        <v>-3.1490667091370848E-2</v>
      </c>
      <c r="E1198">
        <f>LN(heatingOilData!F1199/heatingOilData!F1198)</f>
        <v>-2.6935330031423749E-2</v>
      </c>
      <c r="F1198">
        <f>LN(heatingOilData!G1199/heatingOilData!G1198)</f>
        <v>-2.421339585873513E-2</v>
      </c>
      <c r="G1198">
        <f>LN(heatingOilData!H1199/heatingOilData!H1198)</f>
        <v>-2.2204784213463492E-2</v>
      </c>
      <c r="H1198">
        <f>LN(heatingOilData!I1199/heatingOilData!I1198)</f>
        <v>-2.0653818185663569E-2</v>
      </c>
      <c r="I1198">
        <f>LN(heatingOilData!J1199/heatingOilData!J1198)</f>
        <v>-1.89161928370629E-2</v>
      </c>
      <c r="J1198">
        <f>LN(heatingOilData!K1199/heatingOilData!K1198)</f>
        <v>-1.6979603753549812E-2</v>
      </c>
    </row>
    <row r="1199" spans="1:10" x14ac:dyDescent="0.3">
      <c r="A1199">
        <f>LN(heatingOilData!B1200/heatingOilData!B1199)</f>
        <v>-6.7303681896106665E-2</v>
      </c>
      <c r="B1199">
        <f>LN(heatingOilData!C1200/heatingOilData!C1199)</f>
        <v>-6.1959649253581842E-2</v>
      </c>
      <c r="C1199">
        <f>LN(heatingOilData!D1200/heatingOilData!D1199)</f>
        <v>-6.0720961445815826E-2</v>
      </c>
      <c r="D1199">
        <f>LN(heatingOilData!E1200/heatingOilData!E1199)</f>
        <v>-5.8251708409490573E-2</v>
      </c>
      <c r="E1199">
        <f>LN(heatingOilData!F1200/heatingOilData!F1199)</f>
        <v>-5.3746423355627418E-2</v>
      </c>
      <c r="F1199">
        <f>LN(heatingOilData!G1200/heatingOilData!G1199)</f>
        <v>-4.9691633625594131E-2</v>
      </c>
      <c r="G1199">
        <f>LN(heatingOilData!H1200/heatingOilData!H1199)</f>
        <v>-4.6334469665346718E-2</v>
      </c>
      <c r="H1199">
        <f>LN(heatingOilData!I1200/heatingOilData!I1199)</f>
        <v>-4.4990286259657203E-2</v>
      </c>
      <c r="I1199">
        <f>LN(heatingOilData!J1200/heatingOilData!J1199)</f>
        <v>-4.4262708784468682E-2</v>
      </c>
      <c r="J1199">
        <f>LN(heatingOilData!K1200/heatingOilData!K1199)</f>
        <v>-4.2085180662933618E-2</v>
      </c>
    </row>
    <row r="1200" spans="1:10" x14ac:dyDescent="0.3">
      <c r="A1200">
        <f>LN(heatingOilData!B1201/heatingOilData!B1200)</f>
        <v>2.1363611762593007E-2</v>
      </c>
      <c r="B1200">
        <f>LN(heatingOilData!C1201/heatingOilData!C1200)</f>
        <v>1.9587133275304779E-2</v>
      </c>
      <c r="C1200">
        <f>LN(heatingOilData!D1201/heatingOilData!D1200)</f>
        <v>2.0355561876704245E-2</v>
      </c>
      <c r="D1200">
        <f>LN(heatingOilData!E1201/heatingOilData!E1200)</f>
        <v>2.0392297366068023E-2</v>
      </c>
      <c r="E1200">
        <f>LN(heatingOilData!F1201/heatingOilData!F1200)</f>
        <v>2.1557283463018866E-2</v>
      </c>
      <c r="F1200">
        <f>LN(heatingOilData!G1201/heatingOilData!G1200)</f>
        <v>2.2102416877642906E-2</v>
      </c>
      <c r="G1200">
        <f>LN(heatingOilData!H1201/heatingOilData!H1200)</f>
        <v>2.3625414595021557E-2</v>
      </c>
      <c r="H1200">
        <f>LN(heatingOilData!I1201/heatingOilData!I1200)</f>
        <v>2.3900875405744721E-2</v>
      </c>
      <c r="I1200">
        <f>LN(heatingOilData!J1201/heatingOilData!J1200)</f>
        <v>2.4017555908195293E-2</v>
      </c>
      <c r="J1200">
        <f>LN(heatingOilData!K1201/heatingOilData!K1200)</f>
        <v>2.3854520039848517E-2</v>
      </c>
    </row>
    <row r="1201" spans="1:10" x14ac:dyDescent="0.3">
      <c r="A1201">
        <f>LN(heatingOilData!B1202/heatingOilData!B1201)</f>
        <v>5.356840116131964E-2</v>
      </c>
      <c r="B1201">
        <f>LN(heatingOilData!C1202/heatingOilData!C1201)</f>
        <v>5.0943017530533159E-2</v>
      </c>
      <c r="C1201">
        <f>LN(heatingOilData!D1202/heatingOilData!D1201)</f>
        <v>4.9740734583213958E-2</v>
      </c>
      <c r="D1201">
        <f>LN(heatingOilData!E1202/heatingOilData!E1201)</f>
        <v>4.8126441683166578E-2</v>
      </c>
      <c r="E1201">
        <f>LN(heatingOilData!F1202/heatingOilData!F1201)</f>
        <v>4.4365320940490949E-2</v>
      </c>
      <c r="F1201">
        <f>LN(heatingOilData!G1202/heatingOilData!G1201)</f>
        <v>4.1014639912550978E-2</v>
      </c>
      <c r="G1201">
        <f>LN(heatingOilData!H1202/heatingOilData!H1201)</f>
        <v>3.744500048360095E-2</v>
      </c>
      <c r="H1201">
        <f>LN(heatingOilData!I1202/heatingOilData!I1201)</f>
        <v>3.6943515191684276E-2</v>
      </c>
      <c r="I1201">
        <f>LN(heatingOilData!J1202/heatingOilData!J1201)</f>
        <v>3.6188470985730067E-2</v>
      </c>
      <c r="J1201">
        <f>LN(heatingOilData!K1202/heatingOilData!K1201)</f>
        <v>3.5025233383415677E-2</v>
      </c>
    </row>
    <row r="1202" spans="1:10" x14ac:dyDescent="0.3">
      <c r="A1202">
        <f>LN(heatingOilData!B1203/heatingOilData!B1202)</f>
        <v>2.9105960652885541E-2</v>
      </c>
      <c r="B1202">
        <f>LN(heatingOilData!C1203/heatingOilData!C1202)</f>
        <v>2.7772549934940848E-2</v>
      </c>
      <c r="C1202">
        <f>LN(heatingOilData!D1203/heatingOilData!D1202)</f>
        <v>2.5131160094990206E-2</v>
      </c>
      <c r="D1202">
        <f>LN(heatingOilData!E1203/heatingOilData!E1202)</f>
        <v>2.2722512575362685E-2</v>
      </c>
      <c r="E1202">
        <f>LN(heatingOilData!F1203/heatingOilData!F1202)</f>
        <v>1.7990719105970079E-2</v>
      </c>
      <c r="F1202">
        <f>LN(heatingOilData!G1203/heatingOilData!G1202)</f>
        <v>1.4124528603630981E-2</v>
      </c>
      <c r="G1202">
        <f>LN(heatingOilData!H1203/heatingOilData!H1202)</f>
        <v>1.1815097000098583E-2</v>
      </c>
      <c r="H1202">
        <f>LN(heatingOilData!I1203/heatingOilData!I1202)</f>
        <v>1.1041702170536523E-2</v>
      </c>
      <c r="I1202">
        <f>LN(heatingOilData!J1203/heatingOilData!J1202)</f>
        <v>1.1103000810856578E-2</v>
      </c>
      <c r="J1202">
        <f>LN(heatingOilData!K1203/heatingOilData!K1202)</f>
        <v>1.0126202701668228E-2</v>
      </c>
    </row>
    <row r="1203" spans="1:10" x14ac:dyDescent="0.3">
      <c r="A1203">
        <f>LN(heatingOilData!B1204/heatingOilData!B1203)</f>
        <v>-1.8625665431690426E-2</v>
      </c>
      <c r="B1203">
        <f>LN(heatingOilData!C1204/heatingOilData!C1203)</f>
        <v>-1.9274878134054894E-2</v>
      </c>
      <c r="C1203">
        <f>LN(heatingOilData!D1204/heatingOilData!D1203)</f>
        <v>-1.9210479685262419E-2</v>
      </c>
      <c r="D1203">
        <f>LN(heatingOilData!E1204/heatingOilData!E1203)</f>
        <v>-1.9323461036287966E-2</v>
      </c>
      <c r="E1203">
        <f>LN(heatingOilData!F1204/heatingOilData!F1203)</f>
        <v>-1.8855546626792764E-2</v>
      </c>
      <c r="F1203">
        <f>LN(heatingOilData!G1204/heatingOilData!G1203)</f>
        <v>-1.8579672745238581E-2</v>
      </c>
      <c r="G1203">
        <f>LN(heatingOilData!H1204/heatingOilData!H1203)</f>
        <v>-1.9155926441420248E-2</v>
      </c>
      <c r="H1203">
        <f>LN(heatingOilData!I1204/heatingOilData!I1203)</f>
        <v>-1.940373175577564E-2</v>
      </c>
      <c r="I1203">
        <f>LN(heatingOilData!J1204/heatingOilData!J1203)</f>
        <v>-1.9511907689510891E-2</v>
      </c>
      <c r="J1203">
        <f>LN(heatingOilData!K1204/heatingOilData!K1203)</f>
        <v>-1.8488232286907349E-2</v>
      </c>
    </row>
    <row r="1204" spans="1:10" x14ac:dyDescent="0.3">
      <c r="A1204">
        <f>LN(heatingOilData!B1205/heatingOilData!B1204)</f>
        <v>1.7786528015663678E-2</v>
      </c>
      <c r="B1204">
        <f>LN(heatingOilData!C1205/heatingOilData!C1204)</f>
        <v>1.8112183874677206E-2</v>
      </c>
      <c r="C1204">
        <f>LN(heatingOilData!D1205/heatingOilData!D1204)</f>
        <v>1.8879518239249736E-2</v>
      </c>
      <c r="D1204">
        <f>LN(heatingOilData!E1205/heatingOilData!E1204)</f>
        <v>1.8990571552521412E-2</v>
      </c>
      <c r="E1204">
        <f>LN(heatingOilData!F1205/heatingOilData!F1204)</f>
        <v>1.9364841264743048E-2</v>
      </c>
      <c r="F1204">
        <f>LN(heatingOilData!G1205/heatingOilData!G1204)</f>
        <v>1.9981214670526923E-2</v>
      </c>
      <c r="G1204">
        <f>LN(heatingOilData!H1205/heatingOilData!H1204)</f>
        <v>2.060049151747274E-2</v>
      </c>
      <c r="H1204">
        <f>LN(heatingOilData!I1205/heatingOilData!I1204)</f>
        <v>2.0866789807535983E-2</v>
      </c>
      <c r="I1204">
        <f>LN(heatingOilData!J1205/heatingOilData!J1204)</f>
        <v>2.0983037046409452E-2</v>
      </c>
      <c r="J1204">
        <f>LN(heatingOilData!K1205/heatingOilData!K1204)</f>
        <v>2.0866789807535983E-2</v>
      </c>
    </row>
    <row r="1205" spans="1:10" x14ac:dyDescent="0.3">
      <c r="A1205">
        <f>LN(heatingOilData!B1206/heatingOilData!B1205)</f>
        <v>-6.9076173914125348E-3</v>
      </c>
      <c r="B1205">
        <f>LN(heatingOilData!C1206/heatingOilData!C1205)</f>
        <v>-6.8373484076986214E-3</v>
      </c>
      <c r="C1205">
        <f>LN(heatingOilData!D1206/heatingOilData!D1205)</f>
        <v>-6.8089609571045633E-3</v>
      </c>
      <c r="D1205">
        <f>LN(heatingOilData!E1206/heatingOilData!E1205)</f>
        <v>-6.011038303168994E-3</v>
      </c>
      <c r="E1205">
        <f>LN(heatingOilData!F1206/heatingOilData!F1205)</f>
        <v>-5.2752611060917541E-3</v>
      </c>
      <c r="F1205">
        <f>LN(heatingOilData!G1206/heatingOilData!G1205)</f>
        <v>-4.5622118084752061E-3</v>
      </c>
      <c r="G1205">
        <f>LN(heatingOilData!H1206/heatingOilData!H1205)</f>
        <v>-4.7024865097314364E-3</v>
      </c>
      <c r="H1205">
        <f>LN(heatingOilData!I1206/heatingOilData!I1205)</f>
        <v>-4.7627860686813954E-3</v>
      </c>
      <c r="I1205">
        <f>LN(heatingOilData!J1206/heatingOilData!J1205)</f>
        <v>-5.7127217004563418E-3</v>
      </c>
      <c r="J1205">
        <f>LN(heatingOilData!K1206/heatingOilData!K1205)</f>
        <v>-5.6813128164611001E-3</v>
      </c>
    </row>
    <row r="1206" spans="1:10" x14ac:dyDescent="0.3">
      <c r="A1206">
        <f>LN(heatingOilData!B1207/heatingOilData!B1206)</f>
        <v>-1.3445866769810882E-2</v>
      </c>
      <c r="B1206">
        <f>LN(heatingOilData!C1207/heatingOilData!C1206)</f>
        <v>-1.3816563515013263E-2</v>
      </c>
      <c r="C1206">
        <f>LN(heatingOilData!D1207/heatingOilData!D1206)</f>
        <v>-1.2914225601823398E-2</v>
      </c>
      <c r="D1206">
        <f>LN(heatingOilData!E1207/heatingOilData!E1206)</f>
        <v>-1.1284330266684024E-2</v>
      </c>
      <c r="E1206">
        <f>LN(heatingOilData!F1207/heatingOilData!F1206)</f>
        <v>-9.7729024723507904E-3</v>
      </c>
      <c r="F1206">
        <f>LN(heatingOilData!G1207/heatingOilData!G1206)</f>
        <v>-8.3002684037629792E-3</v>
      </c>
      <c r="G1206">
        <f>LN(heatingOilData!H1207/heatingOilData!H1206)</f>
        <v>-7.6433493125679002E-3</v>
      </c>
      <c r="H1206">
        <f>LN(heatingOilData!I1207/heatingOilData!I1206)</f>
        <v>-7.7419741536155088E-3</v>
      </c>
      <c r="I1206">
        <f>LN(heatingOilData!J1207/heatingOilData!J1206)</f>
        <v>-6.8614084672986957E-3</v>
      </c>
      <c r="J1206">
        <f>LN(heatingOilData!K1207/heatingOilData!K1206)</f>
        <v>-6.8234474058357841E-3</v>
      </c>
    </row>
    <row r="1207" spans="1:10" x14ac:dyDescent="0.3">
      <c r="A1207">
        <f>LN(heatingOilData!B1208/heatingOilData!B1207)</f>
        <v>5.6386309156582952E-3</v>
      </c>
      <c r="B1207">
        <f>LN(heatingOilData!C1208/heatingOilData!C1207)</f>
        <v>5.2458027056919987E-3</v>
      </c>
      <c r="C1207">
        <f>LN(heatingOilData!D1208/heatingOilData!D1207)</f>
        <v>6.0585846717060932E-3</v>
      </c>
      <c r="D1207">
        <f>LN(heatingOilData!E1208/heatingOilData!E1207)</f>
        <v>6.920442844573757E-3</v>
      </c>
      <c r="E1207">
        <f>LN(heatingOilData!F1208/heatingOilData!F1207)</f>
        <v>7.0392599020903642E-3</v>
      </c>
      <c r="F1207">
        <f>LN(heatingOilData!G1208/heatingOilData!G1207)</f>
        <v>7.2444879080147588E-3</v>
      </c>
      <c r="G1207">
        <f>LN(heatingOilData!H1208/heatingOilData!H1207)</f>
        <v>7.4620420869783276E-3</v>
      </c>
      <c r="H1207">
        <f>LN(heatingOilData!I1208/heatingOilData!I1207)</f>
        <v>7.5583362869714593E-3</v>
      </c>
      <c r="I1207">
        <f>LN(heatingOilData!J1208/heatingOilData!J1207)</f>
        <v>7.6003702596543375E-3</v>
      </c>
      <c r="J1207">
        <f>LN(heatingOilData!K1208/heatingOilData!K1207)</f>
        <v>7.5583362869714593E-3</v>
      </c>
    </row>
    <row r="1208" spans="1:10" x14ac:dyDescent="0.3">
      <c r="A1208">
        <f>LN(heatingOilData!B1209/heatingOilData!B1208)</f>
        <v>5.0985834447407515E-3</v>
      </c>
      <c r="B1208">
        <f>LN(heatingOilData!C1209/heatingOilData!C1208)</f>
        <v>4.5466105095959275E-3</v>
      </c>
      <c r="C1208">
        <f>LN(heatingOilData!D1209/heatingOilData!D1208)</f>
        <v>3.6844791304977659E-3</v>
      </c>
      <c r="D1208">
        <f>LN(heatingOilData!E1209/heatingOilData!E1208)</f>
        <v>3.6937583971996652E-3</v>
      </c>
      <c r="E1208">
        <f>LN(heatingOilData!F1209/heatingOilData!F1208)</f>
        <v>2.9042473646689361E-3</v>
      </c>
      <c r="F1208">
        <f>LN(heatingOilData!G1209/heatingOilData!G1208)</f>
        <v>2.9884877651985601E-3</v>
      </c>
      <c r="G1208">
        <f>LN(heatingOilData!H1209/heatingOilData!H1208)</f>
        <v>3.0777610970459165E-3</v>
      </c>
      <c r="H1208">
        <f>LN(heatingOilData!I1209/heatingOilData!I1208)</f>
        <v>2.2014318191710329E-3</v>
      </c>
      <c r="I1208">
        <f>LN(heatingOilData!J1209/heatingOilData!J1208)</f>
        <v>2.2136146283139512E-3</v>
      </c>
      <c r="J1208">
        <f>LN(heatingOilData!K1209/heatingOilData!K1208)</f>
        <v>2.2014318191710329E-3</v>
      </c>
    </row>
    <row r="1209" spans="1:10" x14ac:dyDescent="0.3">
      <c r="A1209">
        <f>LN(heatingOilData!B1210/heatingOilData!B1209)</f>
        <v>3.1701019605498745E-2</v>
      </c>
      <c r="B1209">
        <f>LN(heatingOilData!C1210/heatingOilData!C1209)</f>
        <v>3.2724784287635707E-2</v>
      </c>
      <c r="C1209">
        <f>LN(heatingOilData!D1210/heatingOilData!D1209)</f>
        <v>3.2563311261843128E-2</v>
      </c>
      <c r="D1209">
        <f>LN(heatingOilData!E1210/heatingOilData!E1209)</f>
        <v>3.0207793278481557E-2</v>
      </c>
      <c r="E1209">
        <f>LN(heatingOilData!F1210/heatingOilData!F1209)</f>
        <v>2.8256168450393464E-2</v>
      </c>
      <c r="F1209">
        <f>LN(heatingOilData!G1210/heatingOilData!G1209)</f>
        <v>2.6501940745506627E-2</v>
      </c>
      <c r="G1209">
        <f>LN(heatingOilData!H1210/heatingOilData!H1209)</f>
        <v>2.4639703937148927E-2</v>
      </c>
      <c r="H1209">
        <f>LN(heatingOilData!I1210/heatingOilData!I1209)</f>
        <v>2.2289588189124559E-2</v>
      </c>
      <c r="I1209">
        <f>LN(heatingOilData!J1210/heatingOilData!J1209)</f>
        <v>2.1510125721062489E-2</v>
      </c>
      <c r="J1209">
        <f>LN(heatingOilData!K1210/heatingOilData!K1209)</f>
        <v>2.0495865735097783E-2</v>
      </c>
    </row>
    <row r="1210" spans="1:10" x14ac:dyDescent="0.3">
      <c r="A1210">
        <f>LN(heatingOilData!B1211/heatingOilData!B1210)</f>
        <v>-3.4548031401512155E-3</v>
      </c>
      <c r="B1210">
        <f>LN(heatingOilData!C1211/heatingOilData!C1210)</f>
        <v>-7.835495523948497E-3</v>
      </c>
      <c r="C1210">
        <f>LN(heatingOilData!D1211/heatingOilData!D1210)</f>
        <v>-7.7973104600316178E-3</v>
      </c>
      <c r="D1210">
        <f>LN(heatingOilData!E1211/heatingOilData!E1210)</f>
        <v>-7.0164275774287702E-3</v>
      </c>
      <c r="E1210">
        <f>LN(heatingOilData!F1211/heatingOilData!F1210)</f>
        <v>-6.3217645241756236E-3</v>
      </c>
      <c r="F1210">
        <f>LN(heatingOilData!G1211/heatingOilData!G1210)</f>
        <v>-6.516915535728654E-3</v>
      </c>
      <c r="G1210">
        <f>LN(heatingOilData!H1211/heatingOilData!H1210)</f>
        <v>-6.7244988839195259E-3</v>
      </c>
      <c r="H1210">
        <f>LN(heatingOilData!I1211/heatingOilData!I1210)</f>
        <v>-5.9315353201220338E-3</v>
      </c>
      <c r="I1210">
        <f>LN(heatingOilData!J1211/heatingOilData!J1210)</f>
        <v>-6.8766105219860169E-3</v>
      </c>
      <c r="J1210">
        <f>LN(heatingOilData!K1211/heatingOilData!K1210)</f>
        <v>-6.8456401366809748E-3</v>
      </c>
    </row>
    <row r="1211" spans="1:10" x14ac:dyDescent="0.3">
      <c r="A1211">
        <f>LN(heatingOilData!B1212/heatingOilData!B1211)</f>
        <v>-2.4750445767356567E-3</v>
      </c>
      <c r="B1211">
        <f>LN(heatingOilData!C1212/heatingOilData!C1211)</f>
        <v>-2.2969657350932074E-3</v>
      </c>
      <c r="C1211">
        <f>LN(heatingOilData!D1212/heatingOilData!D1211)</f>
        <v>-2.2857152808559511E-3</v>
      </c>
      <c r="D1211">
        <f>LN(heatingOilData!E1212/heatingOilData!E1211)</f>
        <v>-1.4748056749346952E-3</v>
      </c>
      <c r="E1211">
        <f>LN(heatingOilData!F1212/heatingOilData!F1211)</f>
        <v>1.6687526112990527E-4</v>
      </c>
      <c r="F1211">
        <f>LN(heatingOilData!G1212/heatingOilData!G1211)</f>
        <v>1.8908471469464151E-3</v>
      </c>
      <c r="G1211">
        <f>LN(heatingOilData!H1212/heatingOilData!H1211)</f>
        <v>3.7217588374124128E-3</v>
      </c>
      <c r="H1211">
        <f>LN(heatingOilData!I1212/heatingOilData!I1211)</f>
        <v>3.7786819590209663E-3</v>
      </c>
      <c r="I1211">
        <f>LN(heatingOilData!J1212/heatingOilData!J1211)</f>
        <v>3.8060761850242397E-3</v>
      </c>
      <c r="J1211">
        <f>LN(heatingOilData!K1212/heatingOilData!K1211)</f>
        <v>3.7889084569583012E-3</v>
      </c>
    </row>
    <row r="1212" spans="1:10" x14ac:dyDescent="0.3">
      <c r="A1212">
        <f>LN(heatingOilData!B1213/heatingOilData!B1212)</f>
        <v>3.7925678239761709E-3</v>
      </c>
      <c r="B1212">
        <f>LN(heatingOilData!C1213/heatingOilData!C1212)</f>
        <v>4.0980304872037451E-3</v>
      </c>
      <c r="C1212">
        <f>LN(heatingOilData!D1213/heatingOilData!D1212)</f>
        <v>3.2637104688327694E-3</v>
      </c>
      <c r="D1212">
        <f>LN(heatingOilData!E1213/heatingOilData!E1212)</f>
        <v>1.638538790322878E-3</v>
      </c>
      <c r="E1212">
        <f>LN(heatingOilData!F1213/heatingOilData!F1212)</f>
        <v>0</v>
      </c>
      <c r="F1212">
        <f>LN(heatingOilData!G1213/heatingOilData!G1212)</f>
        <v>-1.7188041357692706E-3</v>
      </c>
      <c r="G1212">
        <f>LN(heatingOilData!H1213/heatingOilData!H1212)</f>
        <v>-2.6569850012329661E-3</v>
      </c>
      <c r="H1212">
        <f>LN(heatingOilData!I1213/heatingOilData!I1212)</f>
        <v>-3.5984205795333698E-3</v>
      </c>
      <c r="I1212">
        <f>LN(heatingOilData!J1213/heatingOilData!J1212)</f>
        <v>-3.6245055989603601E-3</v>
      </c>
      <c r="J1212">
        <f>LN(heatingOilData!K1213/heatingOilData!K1212)</f>
        <v>-4.5122357941013739E-3</v>
      </c>
    </row>
    <row r="1213" spans="1:10" x14ac:dyDescent="0.3">
      <c r="A1213">
        <f>LN(heatingOilData!B1214/heatingOilData!B1213)</f>
        <v>-5.1674504213518178E-2</v>
      </c>
      <c r="B1213">
        <f>LN(heatingOilData!C1214/heatingOilData!C1213)</f>
        <v>-4.9804910815370182E-2</v>
      </c>
      <c r="C1213">
        <f>LN(heatingOilData!D1214/heatingOilData!D1213)</f>
        <v>-4.9596941139372179E-2</v>
      </c>
      <c r="D1213">
        <f>LN(heatingOilData!E1214/heatingOilData!E1213)</f>
        <v>-4.8127319066787466E-2</v>
      </c>
      <c r="E1213">
        <f>LN(heatingOilData!F1214/heatingOilData!F1213)</f>
        <v>-4.644850618965643E-2</v>
      </c>
      <c r="F1213">
        <f>LN(heatingOilData!G1214/heatingOilData!G1213)</f>
        <v>-4.5218363827116165E-2</v>
      </c>
      <c r="G1213">
        <f>LN(heatingOilData!H1214/heatingOilData!H1213)</f>
        <v>-4.4798496222389218E-2</v>
      </c>
      <c r="H1213">
        <f>LN(heatingOilData!I1214/heatingOilData!I1213)</f>
        <v>-4.3657361012323037E-2</v>
      </c>
      <c r="I1213">
        <f>LN(heatingOilData!J1214/heatingOilData!J1213)</f>
        <v>-4.398148299333858E-2</v>
      </c>
      <c r="J1213">
        <f>LN(heatingOilData!K1214/heatingOilData!K1213)</f>
        <v>-4.2874267830661637E-2</v>
      </c>
    </row>
    <row r="1214" spans="1:10" x14ac:dyDescent="0.3">
      <c r="A1214">
        <f>LN(heatingOilData!B1215/heatingOilData!B1214)</f>
        <v>-5.2128701885332104E-3</v>
      </c>
      <c r="B1214">
        <f>LN(heatingOilData!C1215/heatingOilData!C1214)</f>
        <v>-2.9272513369146195E-3</v>
      </c>
      <c r="C1214">
        <f>LN(heatingOilData!D1215/heatingOilData!D1214)</f>
        <v>-1.1991436126424799E-3</v>
      </c>
      <c r="D1214">
        <f>LN(heatingOilData!E1215/heatingOilData!E1214)</f>
        <v>5.152426047863606E-4</v>
      </c>
      <c r="E1214">
        <f>LN(heatingOilData!F1215/heatingOilData!F1214)</f>
        <v>3.1413638398338664E-3</v>
      </c>
      <c r="F1214">
        <f>LN(heatingOilData!G1215/heatingOilData!G1214)</f>
        <v>5.0269405679740095E-3</v>
      </c>
      <c r="G1214">
        <f>LN(heatingOilData!H1215/heatingOilData!H1214)</f>
        <v>7.0240584537823031E-3</v>
      </c>
      <c r="H1214">
        <f>LN(heatingOilData!I1215/heatingOilData!I1214)</f>
        <v>8.0638036578987212E-3</v>
      </c>
      <c r="I1214">
        <f>LN(heatingOilData!J1215/heatingOilData!J1214)</f>
        <v>8.1247494645518299E-3</v>
      </c>
      <c r="J1214">
        <f>LN(heatingOilData!K1215/heatingOilData!K1214)</f>
        <v>8.0865508833420953E-3</v>
      </c>
    </row>
    <row r="1215" spans="1:10" x14ac:dyDescent="0.3">
      <c r="A1215">
        <f>LN(heatingOilData!B1216/heatingOilData!B1215)</f>
        <v>3.677199247578835E-2</v>
      </c>
      <c r="B1215">
        <f>LN(heatingOilData!C1216/heatingOilData!C1215)</f>
        <v>3.3240299585173966E-2</v>
      </c>
      <c r="C1215">
        <f>LN(heatingOilData!D1216/heatingOilData!D1215)</f>
        <v>2.5553467564406841E-2</v>
      </c>
      <c r="D1215">
        <f>LN(heatingOilData!E1216/heatingOilData!E1215)</f>
        <v>1.2965040017288876E-2</v>
      </c>
      <c r="E1215">
        <f>LN(heatingOilData!F1216/heatingOilData!F1215)</f>
        <v>1.0449321744935213E-3</v>
      </c>
      <c r="F1215">
        <f>LN(heatingOilData!G1216/heatingOilData!G1215)</f>
        <v>1.0739217069364129E-3</v>
      </c>
      <c r="G1215">
        <f>LN(heatingOilData!H1216/heatingOilData!H1215)</f>
        <v>1.5716697782151793E-2</v>
      </c>
      <c r="H1215">
        <f>LN(heatingOilData!I1216/heatingOilData!I1215)</f>
        <v>2.2348330604403849E-2</v>
      </c>
      <c r="I1215">
        <f>LN(heatingOilData!J1216/heatingOilData!J1215)</f>
        <v>3.4403244900803515E-2</v>
      </c>
      <c r="J1215">
        <f>LN(heatingOilData!K1216/heatingOilData!K1215)</f>
        <v>3.6956131241143261E-2</v>
      </c>
    </row>
    <row r="1216" spans="1:10" x14ac:dyDescent="0.3">
      <c r="A1216">
        <f>LN(heatingOilData!B1217/heatingOilData!B1216)</f>
        <v>-2.3537334336590212E-3</v>
      </c>
      <c r="B1216">
        <f>LN(heatingOilData!C1217/heatingOilData!C1216)</f>
        <v>-2.6724585807102394E-3</v>
      </c>
      <c r="C1216">
        <f>LN(heatingOilData!D1217/heatingOilData!D1216)</f>
        <v>-2.6769298234237291E-3</v>
      </c>
      <c r="D1216">
        <f>LN(heatingOilData!E1217/heatingOilData!E1216)</f>
        <v>-3.5656714915558801E-3</v>
      </c>
      <c r="E1216">
        <f>LN(heatingOilData!F1217/heatingOilData!F1216)</f>
        <v>-4.5359463675400087E-3</v>
      </c>
      <c r="F1216">
        <f>LN(heatingOilData!G1217/heatingOilData!G1216)</f>
        <v>-5.5610511956753076E-3</v>
      </c>
      <c r="G1216">
        <f>LN(heatingOilData!H1217/heatingOilData!H1216)</f>
        <v>-6.5490501491870939E-3</v>
      </c>
      <c r="H1216">
        <f>LN(heatingOilData!I1217/heatingOilData!I1216)</f>
        <v>-6.5970552617408192E-3</v>
      </c>
      <c r="I1216">
        <f>LN(heatingOilData!J1217/heatingOilData!J1216)</f>
        <v>-7.4824694388046075E-3</v>
      </c>
      <c r="J1216">
        <f>LN(heatingOilData!K1217/heatingOilData!K1216)</f>
        <v>-7.4282432335146696E-3</v>
      </c>
    </row>
    <row r="1217" spans="1:10" x14ac:dyDescent="0.3">
      <c r="A1217">
        <f>LN(heatingOilData!B1218/heatingOilData!B1217)</f>
        <v>1.8346078266579972E-2</v>
      </c>
      <c r="B1217">
        <f>LN(heatingOilData!C1218/heatingOilData!C1217)</f>
        <v>1.5434710194561392E-2</v>
      </c>
      <c r="C1217">
        <f>LN(heatingOilData!D1218/heatingOilData!D1217)</f>
        <v>1.0499221519142203E-2</v>
      </c>
      <c r="D1217">
        <f>LN(heatingOilData!E1218/heatingOilData!E1217)</f>
        <v>5.5975042257827576E-3</v>
      </c>
      <c r="E1217">
        <f>LN(heatingOilData!F1218/heatingOilData!F1217)</f>
        <v>1.3978684785413129E-3</v>
      </c>
      <c r="F1217">
        <f>LN(heatingOilData!G1218/heatingOilData!G1217)</f>
        <v>-3.0627895305457668E-3</v>
      </c>
      <c r="G1217">
        <f>LN(heatingOilData!H1218/heatingOilData!H1217)</f>
        <v>-6.7759621952240964E-3</v>
      </c>
      <c r="H1217">
        <f>LN(heatingOilData!I1218/heatingOilData!I1217)</f>
        <v>-9.6065767424270421E-3</v>
      </c>
      <c r="I1217">
        <f>LN(heatingOilData!J1218/heatingOilData!J1217)</f>
        <v>-1.0496367429196749E-2</v>
      </c>
      <c r="J1217">
        <f>LN(heatingOilData!K1218/heatingOilData!K1217)</f>
        <v>-1.1338819361894145E-2</v>
      </c>
    </row>
  </sheetData>
  <sortState ref="L40:N49">
    <sortCondition descending="1" ref="M40"/>
  </sortState>
  <mergeCells count="1">
    <mergeCell ref="R73:T73"/>
  </mergeCells>
  <pageMargins left="0.7" right="0.7" top="0.75" bottom="0.75" header="0.3" footer="0.3"/>
  <pageSetup orientation="portrait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heatingOilData</vt:lpstr>
      <vt:lpstr>correlation</vt:lpstr>
      <vt:lpstr>returns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Susan</dc:creator>
  <cp:lastModifiedBy>Susan</cp:lastModifiedBy>
  <dcterms:created xsi:type="dcterms:W3CDTF">2015-02-22T22:18:38Z</dcterms:created>
  <dcterms:modified xsi:type="dcterms:W3CDTF">2015-02-24T06:31:00Z</dcterms:modified>
</cp:coreProperties>
</file>