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don\Desktop\"/>
    </mc:Choice>
  </mc:AlternateContent>
  <xr:revisionPtr revIDLastSave="0" documentId="8_{5FAB0CF5-0750-4042-9BFC-B9FF9B5F563E}" xr6:coauthVersionLast="36" xr6:coauthVersionMax="36" xr10:uidLastSave="{00000000-0000-0000-0000-000000000000}"/>
  <bookViews>
    <workbookView xWindow="0" yWindow="0" windowWidth="21600" windowHeight="9405" xr2:uid="{591480B2-86D7-4A06-ADFE-7E9A09C13B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9" i="1" l="1"/>
  <c r="J28" i="1"/>
  <c r="J27" i="1"/>
  <c r="J26" i="1"/>
  <c r="J25" i="1"/>
  <c r="J24" i="1"/>
  <c r="J23" i="1"/>
  <c r="J22" i="1"/>
  <c r="J21" i="1"/>
  <c r="J20" i="1"/>
  <c r="B19" i="1"/>
  <c r="B18" i="1"/>
  <c r="B17" i="1"/>
  <c r="B16" i="1"/>
  <c r="E12" i="1"/>
  <c r="D12" i="1"/>
  <c r="D4" i="1"/>
  <c r="D5" i="1"/>
  <c r="D6" i="1"/>
  <c r="D7" i="1"/>
  <c r="D8" i="1"/>
  <c r="D9" i="1"/>
  <c r="D10" i="1"/>
  <c r="D11" i="1"/>
  <c r="E7" i="1"/>
  <c r="E8" i="1"/>
  <c r="E9" i="1"/>
  <c r="E10" i="1"/>
  <c r="E11" i="1"/>
  <c r="E3" i="1"/>
  <c r="E4" i="1"/>
  <c r="E5" i="1"/>
  <c r="E6" i="1"/>
  <c r="E2" i="1"/>
  <c r="D3" i="1"/>
  <c r="D2" i="1"/>
  <c r="E13" i="1"/>
  <c r="C14" i="1"/>
  <c r="B14" i="1"/>
  <c r="C13" i="1"/>
  <c r="B13" i="1"/>
  <c r="E14" i="1" l="1"/>
</calcChain>
</file>

<file path=xl/sharedStrings.xml><?xml version="1.0" encoding="utf-8"?>
<sst xmlns="http://schemas.openxmlformats.org/spreadsheetml/2006/main" count="42" uniqueCount="12">
  <si>
    <t>month</t>
  </si>
  <si>
    <t>price</t>
  </si>
  <si>
    <t>sum</t>
  </si>
  <si>
    <t>mean</t>
  </si>
  <si>
    <t>month*price</t>
  </si>
  <si>
    <t>month*month</t>
  </si>
  <si>
    <t>n</t>
  </si>
  <si>
    <t>num</t>
  </si>
  <si>
    <t>den</t>
  </si>
  <si>
    <t>m</t>
  </si>
  <si>
    <t>c</t>
  </si>
  <si>
    <t>ynew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</si>
</sst>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Sheet1!$I$19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Sheet1!$H$20:$H$29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Sheet1!$I$20:$I$29</c:f>
              <c:numCache>
                <c:formatCode>General</c:formatCode>
                <c:ptCount val="10"/>
                <c:pt idx="0">
                  <c:v>1631</c:v>
                </c:pt>
                <c:pt idx="1">
                  <c:v>1677</c:v>
                </c:pt>
                <c:pt idx="2">
                  <c:v>1665</c:v>
                </c:pt>
                <c:pt idx="3">
                  <c:v>1700</c:v>
                </c:pt>
                <c:pt idx="4">
                  <c:v>1714</c:v>
                </c:pt>
                <c:pt idx="5">
                  <c:v>1657</c:v>
                </c:pt>
                <c:pt idx="6">
                  <c:v>1567</c:v>
                </c:pt>
                <c:pt idx="7">
                  <c:v>1987</c:v>
                </c:pt>
                <c:pt idx="8">
                  <c:v>1456</c:v>
                </c:pt>
                <c:pt idx="9">
                  <c:v>1675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6C-48C6-B010-58100637F28D}"/>
            </c:ext>
          </c:extLst>
        </c:ser>
        <c:ser>
          <c:idx val="1"/>
          <c:order val="1"/>
          <c:tx>
            <c:strRef>
              <c:f>Sheet1!$J$19</c:f>
              <c:strCache>
                <c:ptCount val="1"/>
                <c:pt idx="0">
                  <c:v>ynew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Sheet1!$H$20:$H$29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Sheet1!$J$20:$J$29</c:f>
              <c:numCache>
                <c:formatCode>General</c:formatCode>
                <c:ptCount val="10"/>
                <c:pt idx="0">
                  <c:v>1153.6733542319751</c:v>
                </c:pt>
                <c:pt idx="1">
                  <c:v>1269.057053291536</c:v>
                </c:pt>
                <c:pt idx="2">
                  <c:v>3114.8689655172416</c:v>
                </c:pt>
                <c:pt idx="3">
                  <c:v>1499.8244514106584</c:v>
                </c:pt>
                <c:pt idx="4">
                  <c:v>5191.4482758620688</c:v>
                </c:pt>
                <c:pt idx="5">
                  <c:v>1730.5918495297806</c:v>
                </c:pt>
                <c:pt idx="6">
                  <c:v>7268.0275862068975</c:v>
                </c:pt>
                <c:pt idx="7">
                  <c:v>1961.359247648903</c:v>
                </c:pt>
                <c:pt idx="8">
                  <c:v>9344.6068965517243</c:v>
                </c:pt>
                <c:pt idx="9">
                  <c:v>2192.1266457680249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6C-48C6-B010-58100637F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698688"/>
        <c:axId val="2039933808"/>
      </c:scatterChart>
      <c:valAx>
        <c:axId val="211669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933808"/>
        <c:crosses val="autoZero"/>
        <c:crossBetween val="midCat"/>
      </c:valAx>
      <c:valAx>
        <c:axId val="20399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698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9</xdr:row>
      <xdr:rowOff>119062</xdr:rowOff>
    </xdr:from>
    <xdr:to>
      <xdr:col>18</xdr:col>
      <xdr:colOff>38100</xdr:colOff>
      <xdr:row>24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D0DAB4-E022-48A2-95BC-B1ACFD3D7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40C23-D8DF-4A4E-9198-771FD5DB7549}">
  <dimension ref="A1:J29"/>
  <sheetViews>
    <sheetView tabSelected="1" workbookViewId="0">
      <selection activeCell="J11" sqref="J11"/>
    </sheetView>
  </sheetViews>
  <sheetFormatPr defaultRowHeight="15" x14ac:dyDescent="0.25"/>
  <cols>
    <col min="4" max="4" width="14.140625" customWidth="1"/>
    <col min="5" max="5" width="13.85546875" customWidth="1"/>
  </cols>
  <sheetData>
    <row r="1" spans="1:5" x14ac:dyDescent="0.25">
      <c r="B1" t="s">
        <v>0</v>
      </c>
      <c r="C1" t="s">
        <v>1</v>
      </c>
      <c r="D1" t="s">
        <v>4</v>
      </c>
      <c r="E1" t="s">
        <v>5</v>
      </c>
    </row>
    <row r="2" spans="1:5" x14ac:dyDescent="0.25">
      <c r="B2">
        <v>1</v>
      </c>
      <c r="C2">
        <v>1631</v>
      </c>
      <c r="D2">
        <f>B2*C2</f>
        <v>1631</v>
      </c>
      <c r="E2">
        <f>B2*B2</f>
        <v>1</v>
      </c>
    </row>
    <row r="3" spans="1:5" x14ac:dyDescent="0.25">
      <c r="B3">
        <v>2</v>
      </c>
      <c r="C3">
        <v>1677</v>
      </c>
      <c r="D3">
        <f>B3*C3</f>
        <v>3354</v>
      </c>
      <c r="E3">
        <f t="shared" ref="E3:E11" si="0">B3*B3</f>
        <v>4</v>
      </c>
    </row>
    <row r="4" spans="1:5" x14ac:dyDescent="0.25">
      <c r="B4">
        <v>3</v>
      </c>
      <c r="C4">
        <v>1665</v>
      </c>
      <c r="D4">
        <f t="shared" ref="D4:D11" si="1">B4*C4</f>
        <v>4995</v>
      </c>
      <c r="E4">
        <f t="shared" si="0"/>
        <v>9</v>
      </c>
    </row>
    <row r="5" spans="1:5" x14ac:dyDescent="0.25">
      <c r="B5">
        <v>4</v>
      </c>
      <c r="C5">
        <v>1700</v>
      </c>
      <c r="D5">
        <f t="shared" si="1"/>
        <v>6800</v>
      </c>
      <c r="E5">
        <f t="shared" si="0"/>
        <v>16</v>
      </c>
    </row>
    <row r="6" spans="1:5" x14ac:dyDescent="0.25">
      <c r="B6">
        <v>5</v>
      </c>
      <c r="C6">
        <v>1714</v>
      </c>
      <c r="D6">
        <f t="shared" si="1"/>
        <v>8570</v>
      </c>
      <c r="E6">
        <f t="shared" si="0"/>
        <v>25</v>
      </c>
    </row>
    <row r="7" spans="1:5" x14ac:dyDescent="0.25">
      <c r="B7">
        <v>6</v>
      </c>
      <c r="C7" s="1">
        <v>1657</v>
      </c>
      <c r="D7">
        <f t="shared" si="1"/>
        <v>9942</v>
      </c>
      <c r="E7">
        <f>B7*B7</f>
        <v>36</v>
      </c>
    </row>
    <row r="8" spans="1:5" x14ac:dyDescent="0.25">
      <c r="B8">
        <v>7</v>
      </c>
      <c r="C8">
        <v>1567</v>
      </c>
      <c r="D8">
        <f t="shared" si="1"/>
        <v>10969</v>
      </c>
      <c r="E8">
        <f t="shared" si="0"/>
        <v>49</v>
      </c>
    </row>
    <row r="9" spans="1:5" x14ac:dyDescent="0.25">
      <c r="B9">
        <v>8</v>
      </c>
      <c r="C9">
        <v>1987</v>
      </c>
      <c r="D9">
        <f t="shared" si="1"/>
        <v>15896</v>
      </c>
      <c r="E9">
        <f t="shared" si="0"/>
        <v>64</v>
      </c>
    </row>
    <row r="10" spans="1:5" x14ac:dyDescent="0.25">
      <c r="B10">
        <v>9</v>
      </c>
      <c r="C10">
        <v>1456</v>
      </c>
      <c r="D10">
        <f t="shared" si="1"/>
        <v>13104</v>
      </c>
      <c r="E10">
        <f t="shared" si="0"/>
        <v>81</v>
      </c>
    </row>
    <row r="11" spans="1:5" x14ac:dyDescent="0.25">
      <c r="B11">
        <v>10</v>
      </c>
      <c r="C11">
        <v>1675</v>
      </c>
      <c r="D11">
        <f t="shared" si="1"/>
        <v>16750</v>
      </c>
      <c r="E11">
        <f t="shared" si="0"/>
        <v>100</v>
      </c>
    </row>
    <row r="12" spans="1:5" x14ac:dyDescent="0.25">
      <c r="D12" s="2">
        <f>SUM(D2:D11)</f>
        <v>92011</v>
      </c>
      <c r="E12" s="2">
        <f>SUM(E2:E11)</f>
        <v>385</v>
      </c>
    </row>
    <row r="13" spans="1:5" x14ac:dyDescent="0.25">
      <c r="A13" t="s">
        <v>2</v>
      </c>
      <c r="B13">
        <f>SUM(B2:B11)</f>
        <v>55</v>
      </c>
      <c r="C13">
        <f>SUM(C2:C11)</f>
        <v>16729</v>
      </c>
      <c r="E13" t="e">
        <f>SUM(#REF!)</f>
        <v>#REF!</v>
      </c>
    </row>
    <row r="14" spans="1:5" x14ac:dyDescent="0.25">
      <c r="A14" t="s">
        <v>3</v>
      </c>
      <c r="B14">
        <f>AVERAGE(B2:B11)</f>
        <v>5.5</v>
      </c>
      <c r="C14">
        <f>AVERAGE(C2:C11)</f>
        <v>1672.9</v>
      </c>
      <c r="E14" t="e">
        <f>AVERAGE(#REF!)</f>
        <v>#REF!</v>
      </c>
    </row>
    <row r="15" spans="1:5" x14ac:dyDescent="0.25">
      <c r="A15" t="s">
        <v>6</v>
      </c>
      <c r="B15">
        <v>12</v>
      </c>
    </row>
    <row r="16" spans="1:5" x14ac:dyDescent="0.25">
      <c r="A16" t="s">
        <v>7</v>
      </c>
      <c r="B16">
        <f>B15*D12-B13*C13</f>
        <v>184037</v>
      </c>
    </row>
    <row r="17" spans="1:10" x14ac:dyDescent="0.25">
      <c r="A17" t="s">
        <v>8</v>
      </c>
      <c r="B17">
        <f>B15*E12-B13*B13</f>
        <v>1595</v>
      </c>
    </row>
    <row r="18" spans="1:10" x14ac:dyDescent="0.25">
      <c r="A18" t="s">
        <v>9</v>
      </c>
      <c r="B18">
        <f>B16/B17</f>
        <v>115.38369905956112</v>
      </c>
    </row>
    <row r="19" spans="1:10" x14ac:dyDescent="0.25">
      <c r="A19" t="s">
        <v>10</v>
      </c>
      <c r="B19">
        <f>C14-B18*B14</f>
        <v>1038.2896551724139</v>
      </c>
      <c r="H19" t="s">
        <v>0</v>
      </c>
      <c r="I19" t="s">
        <v>1</v>
      </c>
      <c r="J19" t="s">
        <v>11</v>
      </c>
    </row>
    <row r="20" spans="1:10" x14ac:dyDescent="0.25">
      <c r="H20">
        <v>1</v>
      </c>
      <c r="I20">
        <v>1631</v>
      </c>
      <c r="J20">
        <f>B18*H20+B19</f>
        <v>1153.6733542319751</v>
      </c>
    </row>
    <row r="21" spans="1:10" x14ac:dyDescent="0.25">
      <c r="H21">
        <v>2</v>
      </c>
      <c r="I21">
        <v>1677</v>
      </c>
      <c r="J21">
        <f>B18*H21+B19</f>
        <v>1269.057053291536</v>
      </c>
    </row>
    <row r="22" spans="1:10" x14ac:dyDescent="0.25">
      <c r="H22">
        <v>3</v>
      </c>
      <c r="I22">
        <v>1665</v>
      </c>
      <c r="J22">
        <f t="shared" ref="J22:J25" si="2">B19*H22+B20</f>
        <v>3114.8689655172416</v>
      </c>
    </row>
    <row r="23" spans="1:10" x14ac:dyDescent="0.25">
      <c r="H23">
        <v>4</v>
      </c>
      <c r="I23">
        <v>1700</v>
      </c>
      <c r="J23">
        <f>B18*H23+B19</f>
        <v>1499.8244514106584</v>
      </c>
    </row>
    <row r="24" spans="1:10" x14ac:dyDescent="0.25">
      <c r="H24">
        <v>5</v>
      </c>
      <c r="I24">
        <v>1714</v>
      </c>
      <c r="J24">
        <f t="shared" ref="J24:J26" si="3">B19*H24+B20</f>
        <v>5191.4482758620688</v>
      </c>
    </row>
    <row r="25" spans="1:10" x14ac:dyDescent="0.25">
      <c r="H25">
        <v>6</v>
      </c>
      <c r="I25" s="1">
        <v>1657</v>
      </c>
      <c r="J25">
        <f>B18*H25+B19</f>
        <v>1730.5918495297806</v>
      </c>
    </row>
    <row r="26" spans="1:10" x14ac:dyDescent="0.25">
      <c r="H26">
        <v>7</v>
      </c>
      <c r="I26">
        <v>1567</v>
      </c>
      <c r="J26">
        <f t="shared" ref="J26:J29" si="4">B19*H26+B20</f>
        <v>7268.0275862068975</v>
      </c>
    </row>
    <row r="27" spans="1:10" x14ac:dyDescent="0.25">
      <c r="H27">
        <v>8</v>
      </c>
      <c r="I27">
        <v>1987</v>
      </c>
      <c r="J27">
        <f>B18*H27+B19</f>
        <v>1961.359247648903</v>
      </c>
    </row>
    <row r="28" spans="1:10" x14ac:dyDescent="0.25">
      <c r="H28">
        <v>9</v>
      </c>
      <c r="I28">
        <v>1456</v>
      </c>
      <c r="J28">
        <f t="shared" ref="J28:J30" si="5">B19*H28+B20</f>
        <v>9344.6068965517243</v>
      </c>
    </row>
    <row r="29" spans="1:10" x14ac:dyDescent="0.25">
      <c r="H29">
        <v>10</v>
      </c>
      <c r="I29">
        <v>1675</v>
      </c>
      <c r="J29">
        <f>B18*H29+B19</f>
        <v>2192.1266457680249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addon</dc:creator>
  <cp:lastModifiedBy>addon</cp:lastModifiedBy>
  <dcterms:created xsi:type="dcterms:W3CDTF">2022-08-01T08:36:43Z</dcterms:created>
  <dcterms:modified xsi:type="dcterms:W3CDTF">2022-08-01T09:54:28Z</dcterms:modified>
</cp:coreProperties>
</file>