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soon/Documents/어다인/"/>
    </mc:Choice>
  </mc:AlternateContent>
  <xr:revisionPtr revIDLastSave="0" documentId="8_{906EDCCC-0460-B74E-BE3C-1748879F558C}" xr6:coauthVersionLast="47" xr6:coauthVersionMax="47" xr10:uidLastSave="{00000000-0000-0000-0000-000000000000}"/>
  <bookViews>
    <workbookView xWindow="-100" yWindow="760" windowWidth="23260" windowHeight="12460" xr2:uid="{FB87B379-F119-4F4E-8628-C2149C5C6878}"/>
  </bookViews>
  <sheets>
    <sheet name="넥스트나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C7" i="1"/>
  <c r="T7" i="1" s="1"/>
  <c r="D7" i="1"/>
  <c r="E7" i="1"/>
  <c r="F7" i="1"/>
  <c r="G7" i="1"/>
  <c r="H7" i="1"/>
  <c r="I7" i="1"/>
  <c r="J7" i="1"/>
  <c r="J8" i="1" s="1"/>
  <c r="K9" i="1" s="1"/>
  <c r="K7" i="1"/>
  <c r="K8" i="1" s="1"/>
  <c r="L9" i="1" s="1"/>
  <c r="L7" i="1"/>
  <c r="M7" i="1"/>
  <c r="N7" i="1"/>
  <c r="O7" i="1"/>
  <c r="P7" i="1"/>
  <c r="Q7" i="1"/>
  <c r="R7" i="1"/>
  <c r="S7" i="1"/>
  <c r="H8" i="1" l="1"/>
  <c r="I9" i="1" s="1"/>
  <c r="I8" i="1"/>
  <c r="J9" i="1" s="1"/>
  <c r="S8" i="1"/>
  <c r="P8" i="1"/>
  <c r="F8" i="1"/>
  <c r="G9" i="1" s="1"/>
  <c r="G8" i="1"/>
  <c r="H9" i="1" s="1"/>
  <c r="N8" i="1"/>
  <c r="O9" i="1" s="1"/>
  <c r="D8" i="1"/>
  <c r="E8" i="1"/>
  <c r="F9" i="1" s="1"/>
  <c r="R8" i="1"/>
  <c r="Q8" i="1"/>
  <c r="O8" i="1"/>
  <c r="P9" i="1" s="1"/>
  <c r="M8" i="1"/>
  <c r="N9" i="1" s="1"/>
  <c r="L8" i="1"/>
  <c r="M9" i="1" s="1"/>
  <c r="C8" i="1"/>
</calcChain>
</file>

<file path=xl/sharedStrings.xml><?xml version="1.0" encoding="utf-8"?>
<sst xmlns="http://schemas.openxmlformats.org/spreadsheetml/2006/main" count="26" uniqueCount="24">
  <si>
    <t>지불금액</t>
    <phoneticPr fontId="1" type="noConversion"/>
  </si>
  <si>
    <t>비중</t>
    <phoneticPr fontId="1" type="noConversion"/>
  </si>
  <si>
    <t>합계</t>
    <phoneticPr fontId="1" type="noConversion"/>
  </si>
  <si>
    <t>TBD</t>
    <phoneticPr fontId="1" type="noConversion"/>
  </si>
  <si>
    <t>박아름</t>
    <phoneticPr fontId="1" type="noConversion"/>
  </si>
  <si>
    <t>최지순</t>
    <phoneticPr fontId="1" type="noConversion"/>
  </si>
  <si>
    <t>26/04</t>
  </si>
  <si>
    <t>26/03</t>
  </si>
  <si>
    <t>26/02</t>
  </si>
  <si>
    <t>26/01</t>
    <phoneticPr fontId="1" type="noConversion"/>
  </si>
  <si>
    <t>25/12</t>
  </si>
  <si>
    <t>25/11</t>
  </si>
  <si>
    <t>25/10</t>
  </si>
  <si>
    <t>25/09</t>
  </si>
  <si>
    <t>25/08</t>
  </si>
  <si>
    <t>25/07</t>
  </si>
  <si>
    <t>25/06</t>
  </si>
  <si>
    <t>25/05</t>
  </si>
  <si>
    <t>25/04</t>
  </si>
  <si>
    <t>25/03</t>
  </si>
  <si>
    <t>25/02</t>
  </si>
  <si>
    <t>25/01</t>
    <phoneticPr fontId="1" type="noConversion"/>
  </si>
  <si>
    <t>24/12</t>
    <phoneticPr fontId="1" type="noConversion"/>
  </si>
  <si>
    <t>넥스트나우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</si>
</sst>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2" fillId="3" borderId="1" xfId="0" applyFont="1" applyFill="1" applyBorder="1">
      <alignment vertical="center"/>
    </xf>
    <xf numFmtId="177" fontId="0" fillId="0" borderId="1" xfId="0" applyNumberFormat="1" applyBorder="1">
      <alignment vertical="center"/>
    </xf>
    <xf numFmtId="177" fontId="0" fillId="4" borderId="1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49" fontId="5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A487-F911-40DB-830D-4C59C245313E}">
  <dimension ref="B2:T9"/>
  <sheetViews>
    <sheetView tabSelected="1" workbookViewId="0">
      <selection activeCell="P9" sqref="P9"/>
    </sheetView>
  </sheetViews>
  <sheetFormatPr baseColWidth="10" defaultColWidth="8.83203125" defaultRowHeight="17"/>
  <cols>
    <col min="2" max="2" width="10.33203125" bestFit="1" customWidth="1"/>
    <col min="6" max="6" width="12.6640625" bestFit="1" customWidth="1"/>
    <col min="7" max="16" width="10.83203125" bestFit="1" customWidth="1"/>
    <col min="20" max="20" width="11.33203125" bestFit="1" customWidth="1"/>
  </cols>
  <sheetData>
    <row r="2" spans="2:20">
      <c r="B2" s="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18</v>
      </c>
      <c r="H2" s="15" t="s">
        <v>17</v>
      </c>
      <c r="I2" s="15" t="s">
        <v>16</v>
      </c>
      <c r="J2" s="15" t="s">
        <v>15</v>
      </c>
      <c r="K2" s="15" t="s">
        <v>14</v>
      </c>
      <c r="L2" s="15" t="s">
        <v>13</v>
      </c>
      <c r="M2" s="15" t="s">
        <v>12</v>
      </c>
      <c r="N2" s="15" t="s">
        <v>11</v>
      </c>
      <c r="O2" s="15" t="s">
        <v>10</v>
      </c>
      <c r="P2" s="15" t="s">
        <v>9</v>
      </c>
      <c r="Q2" s="15" t="s">
        <v>8</v>
      </c>
      <c r="R2" s="15" t="s">
        <v>7</v>
      </c>
      <c r="S2" s="15" t="s">
        <v>6</v>
      </c>
      <c r="T2" s="15" t="s">
        <v>2</v>
      </c>
    </row>
    <row r="3" spans="2:20">
      <c r="B3" s="7" t="s">
        <v>5</v>
      </c>
      <c r="C3" s="13"/>
      <c r="D3" s="13"/>
      <c r="E3" s="13">
        <v>0.5</v>
      </c>
      <c r="F3" s="13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4"/>
      <c r="Q3" s="14"/>
      <c r="R3" s="14"/>
      <c r="S3" s="14"/>
      <c r="T3" s="8">
        <f>SUM(C3:S3)</f>
        <v>10.5</v>
      </c>
    </row>
    <row r="4" spans="2:20">
      <c r="B4" s="7" t="s">
        <v>4</v>
      </c>
      <c r="C4" s="13"/>
      <c r="D4" s="13"/>
      <c r="E4" s="13"/>
      <c r="F4" s="13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/>
      <c r="P4" s="14"/>
      <c r="Q4" s="14"/>
      <c r="R4" s="14"/>
      <c r="S4" s="14"/>
      <c r="T4" s="8">
        <f>SUM(C4:S4)</f>
        <v>9</v>
      </c>
    </row>
    <row r="5" spans="2:20">
      <c r="B5" s="7" t="s">
        <v>3</v>
      </c>
      <c r="C5" s="13"/>
      <c r="D5" s="13"/>
      <c r="E5" s="13"/>
      <c r="F5" s="13"/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/>
      <c r="P5" s="14"/>
      <c r="Q5" s="14"/>
      <c r="R5" s="14"/>
      <c r="S5" s="14"/>
      <c r="T5" s="8">
        <f>SUM(C5:S5)</f>
        <v>8</v>
      </c>
    </row>
    <row r="6" spans="2:20">
      <c r="B6" s="7" t="s">
        <v>3</v>
      </c>
      <c r="C6" s="13"/>
      <c r="D6" s="13"/>
      <c r="E6" s="13">
        <v>1</v>
      </c>
      <c r="F6" s="13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/>
      <c r="N6" s="12"/>
      <c r="O6" s="11"/>
      <c r="P6" s="11"/>
      <c r="Q6" s="11"/>
      <c r="R6" s="11"/>
      <c r="S6" s="11"/>
      <c r="T6" s="8">
        <f>SUM(C6:S6)</f>
        <v>8</v>
      </c>
    </row>
    <row r="7" spans="2:20">
      <c r="B7" s="10" t="s">
        <v>2</v>
      </c>
      <c r="C7" s="9">
        <f t="shared" ref="C7:S7" si="0">SUM(C3:C6)</f>
        <v>0</v>
      </c>
      <c r="D7" s="9">
        <f t="shared" si="0"/>
        <v>0</v>
      </c>
      <c r="E7" s="9">
        <f t="shared" si="0"/>
        <v>1.5</v>
      </c>
      <c r="F7" s="9">
        <f t="shared" si="0"/>
        <v>3</v>
      </c>
      <c r="G7" s="9">
        <f t="shared" si="0"/>
        <v>4</v>
      </c>
      <c r="H7" s="9">
        <f t="shared" si="0"/>
        <v>4</v>
      </c>
      <c r="I7" s="9">
        <f t="shared" si="0"/>
        <v>4</v>
      </c>
      <c r="J7" s="9">
        <f t="shared" si="0"/>
        <v>4</v>
      </c>
      <c r="K7" s="9">
        <f t="shared" si="0"/>
        <v>4</v>
      </c>
      <c r="L7" s="9">
        <f t="shared" si="0"/>
        <v>4</v>
      </c>
      <c r="M7" s="9">
        <f t="shared" si="0"/>
        <v>3</v>
      </c>
      <c r="N7" s="9">
        <f t="shared" si="0"/>
        <v>3</v>
      </c>
      <c r="O7" s="9">
        <f t="shared" si="0"/>
        <v>1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8">
        <f>SUM(C7:S7)</f>
        <v>35.5</v>
      </c>
    </row>
    <row r="8" spans="2:20">
      <c r="B8" s="7" t="s">
        <v>1</v>
      </c>
      <c r="C8" s="6">
        <f t="shared" ref="C8:S8" si="1">C7/$T$7</f>
        <v>0</v>
      </c>
      <c r="D8" s="6">
        <f t="shared" si="1"/>
        <v>0</v>
      </c>
      <c r="E8" s="6">
        <f t="shared" si="1"/>
        <v>4.2253521126760563E-2</v>
      </c>
      <c r="F8" s="6">
        <f t="shared" si="1"/>
        <v>8.4507042253521125E-2</v>
      </c>
      <c r="G8" s="6">
        <f t="shared" si="1"/>
        <v>0.11267605633802817</v>
      </c>
      <c r="H8" s="6">
        <f t="shared" si="1"/>
        <v>0.11267605633802817</v>
      </c>
      <c r="I8" s="6">
        <f t="shared" si="1"/>
        <v>0.11267605633802817</v>
      </c>
      <c r="J8" s="6">
        <f t="shared" si="1"/>
        <v>0.11267605633802817</v>
      </c>
      <c r="K8" s="6">
        <f t="shared" si="1"/>
        <v>0.11267605633802817</v>
      </c>
      <c r="L8" s="6">
        <f t="shared" si="1"/>
        <v>0.11267605633802817</v>
      </c>
      <c r="M8" s="6">
        <f t="shared" si="1"/>
        <v>8.4507042253521125E-2</v>
      </c>
      <c r="N8" s="6">
        <f t="shared" si="1"/>
        <v>8.4507042253521125E-2</v>
      </c>
      <c r="O8" s="6">
        <f t="shared" si="1"/>
        <v>2.8169014084507043E-2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5"/>
    </row>
    <row r="9" spans="2:20">
      <c r="B9" s="4" t="s">
        <v>0</v>
      </c>
      <c r="C9" s="2"/>
      <c r="D9" s="2"/>
      <c r="E9" s="2"/>
      <c r="F9" s="3">
        <f t="shared" ref="F9:P9" si="2">$T$9*E8</f>
        <v>16193661.971830986</v>
      </c>
      <c r="G9" s="3">
        <f t="shared" si="2"/>
        <v>32387323.943661973</v>
      </c>
      <c r="H9" s="3">
        <f t="shared" si="2"/>
        <v>43183098.5915493</v>
      </c>
      <c r="I9" s="3">
        <f t="shared" si="2"/>
        <v>43183098.5915493</v>
      </c>
      <c r="J9" s="3">
        <f t="shared" si="2"/>
        <v>43183098.5915493</v>
      </c>
      <c r="K9" s="3">
        <f t="shared" si="2"/>
        <v>43183098.5915493</v>
      </c>
      <c r="L9" s="3">
        <f t="shared" si="2"/>
        <v>43183098.5915493</v>
      </c>
      <c r="M9" s="3">
        <f t="shared" si="2"/>
        <v>43183098.5915493</v>
      </c>
      <c r="N9" s="3">
        <f t="shared" si="2"/>
        <v>32387323.943661973</v>
      </c>
      <c r="O9" s="3">
        <f t="shared" si="2"/>
        <v>32387323.943661973</v>
      </c>
      <c r="P9" s="3">
        <f t="shared" si="2"/>
        <v>10795774.647887325</v>
      </c>
      <c r="Q9" s="2"/>
      <c r="R9" s="2"/>
      <c r="S9" s="2"/>
      <c r="T9" s="1">
        <v>383250000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넥스트나우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syoh524@gmail.com</dc:creator>
  <cp:lastModifiedBy>지순 최</cp:lastModifiedBy>
  <dcterms:created xsi:type="dcterms:W3CDTF">2025-01-09T02:14:00Z</dcterms:created>
  <dcterms:modified xsi:type="dcterms:W3CDTF">2025-01-10T02:50:07Z</dcterms:modified>
</cp:coreProperties>
</file>