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Microsoft-Excel-Advanced-Formulas-And-Functions\Excel+Demo+Workbooks\Excel Demo Workbooks\"/>
    </mc:Choice>
  </mc:AlternateContent>
  <xr:revisionPtr revIDLastSave="0" documentId="13_ncr:1_{643B7F14-54E3-44E6-9551-86DA6F7D0944}" xr6:coauthVersionLast="47" xr6:coauthVersionMax="47" xr10:uidLastSave="{00000000-0000-0000-0000-000000000000}"/>
  <bookViews>
    <workbookView xWindow="-120" yWindow="-120" windowWidth="24240" windowHeight="13140" tabRatio="748" activeTab="5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heet1" sheetId="9" r:id="rId4"/>
    <sheet name="SUMPRODUCT" sheetId="5" r:id="rId5"/>
    <sheet name="COUNTIF &amp; SUMPRODUCT" sheetId="7" r:id="rId6"/>
    <sheet name="Data Profiling" sheetId="8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3" i="7"/>
  <c r="E6" i="2"/>
  <c r="E7" i="2"/>
  <c r="E8" i="2"/>
  <c r="E9" i="2"/>
  <c r="E5" i="2"/>
  <c r="D5" i="2"/>
  <c r="D6" i="2"/>
  <c r="D7" i="2"/>
  <c r="D8" i="2"/>
  <c r="D9" i="2"/>
  <c r="C6" i="2"/>
  <c r="C7" i="2"/>
  <c r="C8" i="2"/>
  <c r="C9" i="2"/>
  <c r="C5" i="2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B14" i="4"/>
  <c r="B13" i="4"/>
  <c r="B9" i="4"/>
  <c r="B11" i="4"/>
  <c r="B10" i="4"/>
  <c r="B8" i="4"/>
  <c r="B7" i="4"/>
  <c r="B6" i="4"/>
  <c r="B5" i="4"/>
  <c r="B4" i="4"/>
  <c r="B3" i="4"/>
  <c r="B2" i="4"/>
  <c r="I3" i="8"/>
  <c r="J8" i="8" l="1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<sst xmlns="http://schemas.openxmlformats.org/spreadsheetml/2006/main" count="12590" uniqueCount="1723">
  <si>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</si>
  <si>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</si>
  <si>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</si>
  <si>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</si>
  <si>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</si>
  <si>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</si>
  <si>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</si>
  <si>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</si>
  <si>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</si>
  <si>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</si>
  <si>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</si>
  <si>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</si>
  <si>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</si>
  <si>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</si>
  <si>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</si>
  <si>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</si>
  <si>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</si>
  <si>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</si>
  <si>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</si>
  <si>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</si>
  <si>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</si>
  <si>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</si>
  <si>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</si>
  <si>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</si>
  <si>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</si>
  <si>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</si>
  <si>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</si>
  <si>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</si>
  <si>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</si>
  <si>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</si>
  <si>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</si>
  <si>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</si>
  <si>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</si>
  <si>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</si>
  <si>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</si>
  <si>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</si>
  <si>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</si>
  <si>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</si>
  <si>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</si>
  <si>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</si>
  <si>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</si>
  <si>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</si>
  <si>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</si>
  <si>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</si>
  <si>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</si>
  <si>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</si>
  <si>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</si>
  <si>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</si>
  <si>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</si>
  <si>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</si>
  <si>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</si>
  <si>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</si>
  <si>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</si>
  <si>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</si>
  <si>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</si>
  <si>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</si>
  <si>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</si>
  <si>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</si>
  <si>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</si>
  <si>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</si>
  <si>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</si>
  <si>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</si>
  <si>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</si>
  <si>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</si>
  <si>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</si>
  <si>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</si>
  <si>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</si>
  <si>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</si>
  <si>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</si>
  <si>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</si>
  <si>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</si>
  <si>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</si>
  <si>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</si>
  <si>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</si>
  <si>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</si>
  <si>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</si>
  <si>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</si>
  <si>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</si>
  <si>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</si>
  <si>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</si>
  <si>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</si>
  <si>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</si>
  <si>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</si>
  <si>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</si>
  <si>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</si>
  <si>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</si>
  <si>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</si>
  <si>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</si>
  <si>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</si>
  <si>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</si>
  <si>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</si>
  <si>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</si>
  <si>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</si>
  <si>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</si>
  <si>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</si>
  <si>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</si>
  <si>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</si>
  <si>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</si>
  <si>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</si>
  <si>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</si>
  <si>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</si>
  <si>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</si>
  <si>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</si>
  <si>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</si>
  <si>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</si>
  <si>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</si>
  <si>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</si>
  <si>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</si>
  <si>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</si>
  <si>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</si>
  <si>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</si>
  <si>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</si>
  <si>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</si>
  <si>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</si>
  <si>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</si>
  <si>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</si>
  <si>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</si>
  <si>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</si>
  <si>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</si>
  <si>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</si>
  <si>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</si>
  <si>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</si>
  <si>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</si>
  <si>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</si>
  <si>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</si>
  <si>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</si>
  <si>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</si>
  <si>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</si>
  <si>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</si>
  <si>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</si>
  <si>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</si>
  <si>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</si>
  <si>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</si>
  <si>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</si>
  <si>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</si>
  <si>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</si>
  <si>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</si>
  <si>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</si>
  <si>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</si>
  <si>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</si>
  <si>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</si>
  <si>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</si>
  <si>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</si>
  <si>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</si>
  <si>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</si>
  <si>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</si>
  <si>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</si>
  <si>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</si>
  <si>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</si>
  <si>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</si>
  <si>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</si>
  <si>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</si>
  <si>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</si>
  <si>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</si>
  <si>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</si>
  <si>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</si>
  <si>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</si>
  <si>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</si>
  <si>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</si>
  <si>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</si>
  <si>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</si>
  <si>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</si>
  <si>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</si>
  <si>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</si>
  <si>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</si>
  <si>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</si>
  <si>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</si>
  <si>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</si>
  <si>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</si>
  <si>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</si>
  <si>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</si>
  <si>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</si>
  <si>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</si>
  <si>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</si>
  <si>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</si>
  <si>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</si>
  <si>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</si>
  <si>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</si>
  <si>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</si>
  <si>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</si>
  <si>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</si>
  <si>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</si>
  <si>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</si>
  <si>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</si>
  <si>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</si>
  <si>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</si>
  <si>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</si>
  <si>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</si>
  <si>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</si>
  <si>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</si>
  <si>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</si>
  <si>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</si>
  <si>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</si>
  <si>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</si>
  <si>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</si>
  <si>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</si>
  <si>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</si>
  <si>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</si>
  <si>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</si>
  <si>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</si>
  <si>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</si>
  <si>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</si>
  <si>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</si>
  <si>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</si>
  <si>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</si>
  <si>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</si>
  <si>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</si>
  <si>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</si>
  <si>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</si>
  <si>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</si>
  <si>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</si>
  <si>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</si>
  <si>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</si>
  <si>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</si>
  <si>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</si>
  <si>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</si>
  <si>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</si>
  <si>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</si>
  <si>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</si>
  <si>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</si>
  <si>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</si>
  <si>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</si>
  <si>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</si>
  <si>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</si>
  <si>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</si>
  <si>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</si>
  <si>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</si>
  <si>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</si>
  <si>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</si>
  <si>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</si>
  <si>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</si>
  <si>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</si>
  <si>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</si>
  <si>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</si>
  <si>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</si>
  <si>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</si>
  <si>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</si>
  <si>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</si>
  <si>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</si>
  <si>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</si>
  <si>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</si>
  <si>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</si>
  <si>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</si>
  <si>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</si>
  <si>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</si>
  <si>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</si>
  <si>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</si>
  <si>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</si>
  <si>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</si>
  <si>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</si>
  <si>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</si>
  <si>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</si>
  <si>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</si>
  <si>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</si>
  <si>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</si>
  <si>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</si>
  <si>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</si>
  <si>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</si>
  <si>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</si>
  <si>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</si>
  <si>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</si>
  <si>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</si>
  <si>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</si>
  <si>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</si>
  <si>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</si>
  <si>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</si>
  <si>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</si>
  <si>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</si>
  <si>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</si>
  <si>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</si>
  <si>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</si>
  <si>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</si>
  <si>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</si>
  <si>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</si>
  <si>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</si>
  <si>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</si>
  <si>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</si>
  <si>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</si>
  <si>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</si>
  <si>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</si>
  <si>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</si>
  <si>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</si>
  <si>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</si>
  <si>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</si>
  <si>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</si>
  <si>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</si>
  <si>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</si>
  <si>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</si>
  <si>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</si>
  <si>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</si>
  <si>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</si>
  <si>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</si>
  <si>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</si>
  <si>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</si>
  <si>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</si>
  <si>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</si>
  <si>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</si>
  <si>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</si>
  <si>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</si>
  <si>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</si>
  <si>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</si>
  <si>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</si>
  <si>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</si>
  <si>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</si>
  <si>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</si>
  <si>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</si>
  <si>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</si>
  <si>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</si>
  <si>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</si>
  <si>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</si>
  <si>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</si>
  <si>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</si>
  <si>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</si>
  <si>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</si>
  <si>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</si>
  <si>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</si>
  <si>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</si>
  <si>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</si>
  <si>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</si>
  <si>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</si>
  <si>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</si>
  <si>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</si>
  <si>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</si>
  <si>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</si>
  <si>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</si>
  <si>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</si>
  <si>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</si>
  <si>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</si>
  <si>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</si>
  <si>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</si>
  <si>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</si>
  <si>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</si>
  <si>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</si>
  <si>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</si>
  <si>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</si>
  <si>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</si>
  <si>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</si>
  <si>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</si>
  <si>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</si>
  <si>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</si>
  <si>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</si>
  <si>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</si>
  <si>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</si>
  <si>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</si>
  <si>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</si>
  <si>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</si>
  <si>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</si>
  <si>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</si>
  <si>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</si>
  <si>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</si>
  <si>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</si>
  <si>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</si>
  <si>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</si>
  <si>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</si>
  <si>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</si>
  <si>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</si>
  <si>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</si>
  <si>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</si>
  <si>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</si>
  <si>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</si>
  <si>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</si>
  <si>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</si>
  <si>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</si>
  <si>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</si>
  <si>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</si>
  <si>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</si>
  <si>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</si>
  <si>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</si>
  <si>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</si>
  <si>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</si>
  <si>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</si>
  <si>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</si>
  <si>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</si>
  <si>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</si>
  <si>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</si>
  <si>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</si>
  <si>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</si>
  <si>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</si>
  <si>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</si>
  <si>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</si>
  <si>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</si>
  <si>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</si>
  <si>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</si>
  <si>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</si>
  <si>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</si>
  <si>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</si>
  <si>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</si>
  <si>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</si>
  <si>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</si>
  <si>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</si>
  <si>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</si>
  <si>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</si>
  <si>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</si>
  <si>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</si>
  <si>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</si>
  <si>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</si>
  <si>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</si>
  <si>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</si>
  <si>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</si>
  <si>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</si>
  <si>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</si>
  <si>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</si>
  <si>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</si>
  <si>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</si>
  <si>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</si>
  <si>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</si>
  <si>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</si>
  <si>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</si>
  <si>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</si>
  <si>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</si>
  <si>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</si>
  <si>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</si>
  <si>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</si>
  <si>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</si>
  <si>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</si>
  <si>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</si>
  <si>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</si>
  <si>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</si>
  <si>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</si>
  <si>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</si>
  <si>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</si>
  <si>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</si>
  <si>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</si>
  <si>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</si>
  <si>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</si>
  <si>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</si>
  <si>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</si>
  <si>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</si>
  <si>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</si>
  <si>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</si>
  <si>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</si>
  <si>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</si>
  <si>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</si>
  <si>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</si>
  <si>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</si>
  <si>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</si>
  <si>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</si>
  <si>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</si>
  <si>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</si>
  <si>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</si>
  <si>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</si>
  <si>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</si>
  <si>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</si>
  <si>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</si>
  <si>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</si>
  <si>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</si>
  <si>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</si>
  <si>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</si>
  <si>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</si>
  <si>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</si>
  <si>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</si>
  <si>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</si>
  <si>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</si>
  <si>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</si>
  <si>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</si>
  <si>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</si>
  <si>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</si>
  <si>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</si>
  <si>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</si>
  <si>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</si>
  <si>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</si>
  <si>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</si>
  <si>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</si>
  <si>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</si>
  <si>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</si>
  <si>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</si>
  <si>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</si>
  <si>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</si>
  <si>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</si>
  <si>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</si>
  <si>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</si>
  <si>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</si>
  <si>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</si>
  <si>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</si>
  <si>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</si>
  <si>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</si>
  <si>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</si>
  <si>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</si>
  <si>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</si>
  <si>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</si>
  <si>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</si>
  <si>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</si>
  <si>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</si>
  <si>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</si>
  <si>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</si>
  <si>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</si>
  <si>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</si>
  <si>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</si>
  <si>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</si>
  <si>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</si>
  <si>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</si>
  <si>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</si>
  <si>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</si>
  <si>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</si>
  <si>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</si>
  <si>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</si>
  <si>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</si>
  <si>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</si>
  <si>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</si>
  <si>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</si>
  <si>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</si>
  <si>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</si>
  <si>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</si>
  <si>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</si>
  <si>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</si>
  <si>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</si>
  <si>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</si>
  <si>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</si>
  <si>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</si>
  <si>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</si>
  <si>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</si>
  <si>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</si>
  <si>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</si>
  <si>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</si>
  <si>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</si>
  <si>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</si>
  <si>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</si>
  <si>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</si>
  <si>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</si>
  <si>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</si>
  <si>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</si>
  <si>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</si>
  <si>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</si>
  <si>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</si>
  <si>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</si>
  <si>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</si>
  <si>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</si>
  <si>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</si>
  <si>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</si>
  <si>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</si>
  <si>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</si>
  <si>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</si>
  <si>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</si>
  <si>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</si>
  <si>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</si>
  <si>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</si>
  <si>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</si>
  <si>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</si>
  <si>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</si>
  <si>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</si>
  <si>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</si>
  <si>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</si>
  <si>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</si>
  <si>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</si>
  <si>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</si>
  <si>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</si>
  <si>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</si>
  <si>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</si>
  <si>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</si>
  <si>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</si>
  <si>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</si>
  <si>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</si>
  <si>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</si>
  <si>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</si>
  <si>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</si>
  <si>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</si>
  <si>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</si>
  <si>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</si>
  <si>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</si>
  <si>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</si>
  <si>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</si>
  <si>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</si>
  <si>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</si>
  <si>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</si>
  <si>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</si>
  <si>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</si>
  <si>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</si>
  <si>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</si>
  <si>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</si>
  <si>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</si>
  <si>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</si>
  <si>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</si>
  <si>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</si>
  <si>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</si>
  <si>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</si>
  <si>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</si>
  <si>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</si>
  <si>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</si>
  <si>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</si>
  <si>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</si>
  <si>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</si>
  <si>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</si>
  <si>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</si>
  <si>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</si>
  <si>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</si>
  <si>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</si>
  <si>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</si>
  <si>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</si>
  <si>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</si>
  <si>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</si>
  <si>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</si>
  <si>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</si>
  <si>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</si>
  <si>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</si>
  <si>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</si>
  <si>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</si>
  <si>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</si>
  <si>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</si>
  <si>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</si>
  <si>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</si>
  <si>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</si>
  <si>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</si>
  <si>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</si>
  <si>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</si>
  <si>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</si>
  <si>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</si>
  <si>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</si>
  <si>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</si>
  <si>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</si>
  <si>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</si>
  <si>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</si>
  <si>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</si>
  <si>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</si>
  <si>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</si>
  <si>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</si>
  <si>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</si>
  <si>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</si>
  <si>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</si>
  <si>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</si>
  <si>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</si>
  <si>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</si>
  <si>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</si>
  <si>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</si>
  <si>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</si>
  <si>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</si>
  <si>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</si>
  <si>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</si>
  <si>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</si>
  <si>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</si>
  <si>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</si>
  <si>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</si>
  <si>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</si>
  <si>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</si>
  <si>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</si>
  <si>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</si>
  <si>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</si>
  <si>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</si>
  <si>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</si>
  <si>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</si>
  <si>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</si>
  <si>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</si>
  <si>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</si>
  <si>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</si>
  <si>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</si>
  <si>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</si>
  <si>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</si>
  <si>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</si>
  <si>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</si>
  <si>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</si>
  <si>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</si>
  <si>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</si>
  <si>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</si>
  <si>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</si>
  <si>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</si>
  <si>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</si>
  <si>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</si>
  <si>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</si>
  <si>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</si>
  <si>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</si>
  <si>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</si>
  <si>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</si>
  <si>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</si>
  <si>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</si>
  <si>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</si>
  <si>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</si>
  <si>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</si>
  <si>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</si>
  <si>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</si>
  <si>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</si>
  <si>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</si>
  <si>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</si>
  <si>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</si>
  <si>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</si>
  <si>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</si>
  <si>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</si>
  <si>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</si>
  <si>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</si>
  <si>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</si>
  <si>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</si>
  <si>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</si>
  <si>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</si>
  <si>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</si>
  <si>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</si>
  <si>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</si>
  <si>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</si>
  <si>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</si>
  <si>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</si>
  <si>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</si>
  <si>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</si>
  <si>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</si>
  <si>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</si>
  <si>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</si>
  <si>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</si>
  <si>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</si>
  <si>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</si>
  <si>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</si>
  <si>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</si>
  <si>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</si>
  <si>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</si>
  <si>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</si>
  <si>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</si>
  <si>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</si>
  <si>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</si>
  <si>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</si>
  <si>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</si>
  <si>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</si>
  <si>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</si>
  <si>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</si>
  <si>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</si>
  <si>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</si>
  <si>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</si>
  <si>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</si>
  <si>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</si>
  <si>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</si>
  <si>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</si>
  <si>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</si>
  <si>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</si>
  <si>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</si>
  <si>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</si>
  <si>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</si>
  <si>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</si>
  <si>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</si>
  <si>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</si>
  <si>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</si>
  <si>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</si>
  <si>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</si>
  <si>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</si>
  <si>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</si>
  <si>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</si>
  <si>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</si>
  <si>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</si>
  <si>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</si>
  <si>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</si>
  <si>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</si>
  <si>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</si>
  <si>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</si>
  <si>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</si>
  <si>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</si>
  <si>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</si>
  <si>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</si>
  <si>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</si>
  <si>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</si>
  <si>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</si>
  <si>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</si>
  <si>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</si>
  <si>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</si>
  <si>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</si>
  <si>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</si>
  <si>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</si>
  <si>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</si>
  <si>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</si>
  <si>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</si>
  <si>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</si>
  <si>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</si>
  <si>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</si>
  <si>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</si>
  <si>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</si>
  <si>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</si>
  <si>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</si>
  <si>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</si>
  <si>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</si>
  <si>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</si>
  <si>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</si>
  <si>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</si>
  <si>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</si>
  <si>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</si>
  <si>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</si>
  <si>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</si>
  <si>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</si>
  <si>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</si>
  <si>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</si>
  <si>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</si>
  <si>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</si>
  <si>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</si>
  <si>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</si>
  <si>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</si>
  <si>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</si>
  <si>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</si>
  <si>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</si>
  <si>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</si>
  <si>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</si>
  <si>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</si>
  <si>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</si>
  <si>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</si>
  <si>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</si>
  <si>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</si>
  <si>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</si>
  <si>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</si>
  <si>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</si>
  <si>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</si>
  <si>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</si>
  <si>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</si>
  <si>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</si>
  <si>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</si>
  <si>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</si>
  <si>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</si>
  <si>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</si>
  <si>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</si>
  <si>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</si>
  <si>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</si>
  <si>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</si>
  <si>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</si>
  <si>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</si>
  <si>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</si>
  <si>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</si>
  <si>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</si>
  <si>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</si>
  <si>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</si>
  <si>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</si>
  <si>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</si>
  <si>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</si>
  <si>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</si>
  <si>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</si>
  <si>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</si>
  <si>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</si>
  <si>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</si>
  <si>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</si>
  <si>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</si>
  <si>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</si>
  <si>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</si>
  <si>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</si>
  <si>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</si>
  <si>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</si>
  <si>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</si>
  <si>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</si>
  <si>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</si>
  <si>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</si>
  <si>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</si>
  <si>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</si>
  <si>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</si>
  <si>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</si>
  <si>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</si>
  <si>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</si>
  <si>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</si>
  <si>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</si>
  <si>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</si>
  <si>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</si>
  <si>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</si>
  <si>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</si>
  <si>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</si>
  <si>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</si>
  <si>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</si>
  <si>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</si>
  <si>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</si>
  <si>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</si>
  <si>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</si>
  <si>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</si>
  <si>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</si>
  <si>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</si>
  <si>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</si>
  <si>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</si>
  <si>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</si>
  <si>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</si>
  <si>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</si>
  <si>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</si>
  <si>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</si>
  <si>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</si>
  <si>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</si>
  <si>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</si>
  <si>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</si>
  <si>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</si>
  <si>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</si>
  <si>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</si>
  <si>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</si>
  <si>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</si>
  <si>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</si>
  <si>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</si>
  <si>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</si>
  <si>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</si>
  <si>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</si>
  <si>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</si>
  <si>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</si>
  <si>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</si>
  <si>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</si>
  <si>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</si>
  <si>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</si>
  <si>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</si>
  <si>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</si>
  <si>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</si>
  <si>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</si>
  <si>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</si>
  <si>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</si>
  <si>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</si>
  <si>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</si>
  <si>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</si>
  <si>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</si>
  <si>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</si>
  <si>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</si>
  <si>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</si>
  <si>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</si>
  <si>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</si>
  <si>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</si>
  <si>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</si>
  <si>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</si>
  <si>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</si>
  <si>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</si>
  <si>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</si>
  <si>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</si>
  <si>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</si>
  <si>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</si>
  <si>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</si>
  <si>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</si>
  <si>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</si>
  <si>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</si>
  <si>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</si>
  <si>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</si>
  <si>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</si>
  <si>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</si>
  <si>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</si>
  <si>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</si>
  <si>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</si>
  <si>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</si>
  <si>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</si>
  <si>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</si>
  <si>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</si>
  <si>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</si>
  <si>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</si>
  <si>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</si>
  <si>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</si>
  <si>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</si>
  <si>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</si>
  <si>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</si>
  <si>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</si>
  <si>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</si>
  <si>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</si>
  <si>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</si>
  <si>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</si>
  <si>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</si>
  <si>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</si>
  <si>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</si>
  <si>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</si>
  <si>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</si>
  <si>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</si>
  <si>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</si>
  <si>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</si>
  <si>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</si>
  <si>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</si>
  <si>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</si>
  <si>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</si>
  <si>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</si>
  <si>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</si>
  <si>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</si>
  <si>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</si>
  <si>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</si>
  <si>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</si>
  <si>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</si>
  <si>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</si>
  <si>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</si>
  <si>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</si>
  <si>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</si>
  <si>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</si>
  <si>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</si>
  <si>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</si>
  <si>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</si>
  <si>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</si>
  <si>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</si>
  <si>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</si>
  <si>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</si>
  <si>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</si>
  <si>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</si>
  <si>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</si>
  <si>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</si>
  <si>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</si>
  <si>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</si>
  <si>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</si>
  <si>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</si>
  <si>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</si>
  <si>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</si>
  <si>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</si>
  <si>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</si>
  <si>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</si>
  <si>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</si>
  <si>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</si>
  <si>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</si>
  <si>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</si>
  <si>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</si>
  <si>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</si>
  <si>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</si>
  <si>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</si>
  <si>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</si>
  <si>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</si>
  <si>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</si>
  <si>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</si>
  <si>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</si>
  <si>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</si>
  <si>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</si>
  <si>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</si>
  <si>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</si>
  <si>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</si>
  <si>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</si>
  <si>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</si>
  <si>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</si>
  <si>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</si>
  <si>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</si>
  <si>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</si>
  <si>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</si>
  <si>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</si>
  <si>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</si>
  <si>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</si>
  <si>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</si>
  <si>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</si>
  <si>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</si>
  <si>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</si>
  <si>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</si>
  <si>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</si>
  <si>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</si>
  <si>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</si>
  <si>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</si>
  <si>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</si>
  <si>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</si>
  <si>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</si>
  <si>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</si>
  <si>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</si>
  <si>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</si>
  <si>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</si>
  <si>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</si>
  <si>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</si>
  <si>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</si>
  <si>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</si>
  <si>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</si>
  <si>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</si>
  <si>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</si>
  <si>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</si>
  <si>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</si>
  <si>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</si>
  <si>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</si>
  <si>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</si>
  <si>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</si>
  <si>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</si>
  <si>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</si>
  <si>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</si>
  <si>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</si>
  <si>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</si>
  <si>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</si>
  <si>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</si>
  <si>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</si>
  <si>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</si>
  <si>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</si>
  <si>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</si>
  <si>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</si>
  <si>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</si>
  <si>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</si>
  <si>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</si>
  <si>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</si>
  <si>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</si>
  <si>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</si>
  <si>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</si>
  <si>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</si>
  <si>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</si>
  <si>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</si>
  <si>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</si>
  <si>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</si>
  <si>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</si>
  <si>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</si>
  <si>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</si>
  <si>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</si>
  <si>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</si>
  <si>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</si>
  <si>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</si>
  <si>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</si>
  <si>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</si>
  <si>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</si>
  <si>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</si>
  <si>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</si>
  <si>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</si>
  <si>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</si>
  <si>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</si>
  <si>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</si>
  <si>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</si>
  <si>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</si>
  <si>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</si>
  <si>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</si>
  <si>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</si>
  <si>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</si>
  <si>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</si>
  <si>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</si>
  <si>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</si>
  <si>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</si>
  <si>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</si>
  <si>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</si>
  <si>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</si>
  <si>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</si>
  <si>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</si>
  <si>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</si>
  <si>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</si>
  <si>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</si>
  <si>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</si>
  <si>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</si>
  <si>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</si>
  <si>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</si>
  <si>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</si>
  <si>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</si>
  <si>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</si>
  <si>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</si>
  <si>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</si>
  <si>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</si>
  <si>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</si>
  <si>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</si>
  <si>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</si>
  <si>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</si>
  <si>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</si>
  <si>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</si>
  <si>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</si>
  <si>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</si>
  <si>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</si>
  <si>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</si>
  <si>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</si>
  <si>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</si>
  <si>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</si>
  <si>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</si>
  <si>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</si>
  <si>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</si>
  <si>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</si>
  <si>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</si>
  <si>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</si>
  <si>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</si>
  <si>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</si>
  <si>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</si>
  <si>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</si>
  <si>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</si>
  <si>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</si>
  <si>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</si>
  <si>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</si>
  <si>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</si>
  <si>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</si>
  <si>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</si>
  <si>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</si>
  <si>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</si>
  <si>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</si>
  <si>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</si>
  <si>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</si>
  <si>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</si>
  <si>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</si>
  <si>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</si>
  <si>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</si>
  <si>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</si>
  <si>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</si>
  <si>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</si>
  <si>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</si>
  <si>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</si>
  <si>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</si>
  <si>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</si>
  <si>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</si>
  <si>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</si>
  <si>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</si>
  <si>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</si>
  <si>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</si>
  <si>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</si>
  <si>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</si>
  <si>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</si>
  <si>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</si>
  <si>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</si>
  <si>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</si>
  <si>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</si>
  <si>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</si>
  <si>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</si>
  <si>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</si>
  <si>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</si>
  <si>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</si>
  <si>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</si>
  <si>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</si>
  <si>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</si>
  <si>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</si>
  <si>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</si>
  <si>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</si>
  <si>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</si>
  <si>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</si>
  <si>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</si>
  <si>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</si>
  <si>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</si>
  <si>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</si>
  <si>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</si>
  <si>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</si>
  <si>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</si>
  <si>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</si>
  <si>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</si>
  <si>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</si>
  <si>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</si>
  <si>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</si>
  <si>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</si>
  <si>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</si>
  <si>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</si>
  <si>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</si>
  <si>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</si>
  <si>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</si>
  <si>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</si>
  <si>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</si>
  <si>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</si>
  <si>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</si>
  <si>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</si>
  <si>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</si>
  <si>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</si>
  <si>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</si>
  <si>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</si>
  <si>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</si>
  <si>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</si>
  <si>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</si>
  <si>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</si>
  <si>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</si>
  <si>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</si>
  <si>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</si>
  <si>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</si>
  <si>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</si>
  <si>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</si>
  <si>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</si>
  <si>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</si>
  <si>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</si>
  <si>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</si>
  <si>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</si>
  <si>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</si>
  <si>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</si>
  <si>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</si>
  <si>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</si>
  <si>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</si>
  <si>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</si>
  <si>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</si>
  <si>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</si>
  <si>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</si>
  <si>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</si>
  <si>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</si>
  <si>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</si>
  <si>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</si>
  <si>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</si>
  <si>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</si>
  <si>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</si>
  <si>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</si>
  <si>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</si>
  <si>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</si>
  <si>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</si>
  <si>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</si>
  <si>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</si>
  <si>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</si>
  <si>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</si>
  <si>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</si>
  <si>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</si>
  <si>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</si>
  <si>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</si>
  <si>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</si>
  <si>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</si>
  <si>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</si>
  <si>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</si>
  <si>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</si>
  <si>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</si>
  <si>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</si>
  <si>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</si>
  <si>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</si>
  <si>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</si>
  <si>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</si>
  <si>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</si>
  <si>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</si>
  <si>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</si>
  <si>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</si>
  <si>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</si>
  <si>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</si>
  <si>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</si>
  <si>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</si>
  <si>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</si>
  <si>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</si>
  <si>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</si>
  <si>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</si>
  <si>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</si>
  <si>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</si>
  <si>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</si>
  <si>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</si>
  <si>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</si>
  <si>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</si>
  <si>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</si>
  <si>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</si>
  <si>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</si>
  <si>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</si>
  <si>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</si>
  <si>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</si>
  <si>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</si>
  <si>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</si>
  <si>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</si>
  <si>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</si>
  <si>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</si>
  <si>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</si>
  <si>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</si>
  <si>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</si>
  <si>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</si>
  <si>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</si>
  <si>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</si>
  <si>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</si>
  <si>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</si>
  <si>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</si>
  <si>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</si>
  <si>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</si>
  <si>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</si>
  <si>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</si>
  <si>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</si>
  <si>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</si>
  <si>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</si>
  <si>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</si>
  <si>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</si>
  <si>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</si>
  <si>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</si>
  <si>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</si>
  <si>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</si>
  <si>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</si>
  <si>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</si>
  <si>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</si>
  <si>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</si>
  <si>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</si>
  <si>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</si>
  <si>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</si>
  <si>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</si>
  <si>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</si>
  <si>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</si>
  <si>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</si>
  <si>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</si>
  <si>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</si>
  <si>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</si>
  <si>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</si>
  <si>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</si>
  <si>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</si>
  <si>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</si>
  <si>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</si>
  <si>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</si>
  <si>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</si>
  <si>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</si>
  <si>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</si>
  <si>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</si>
  <si>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</si>
  <si>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</si>
  <si>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</si>
  <si>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</si>
  <si>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</si>
  <si>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</si>
  <si>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</si>
  <si>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</si>
  <si>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</si>
  <si>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</si>
  <si>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</si>
  <si>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</si>
  <si>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</si>
  <si>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</si>
  <si>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</si>
  <si>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</si>
  <si>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</si>
  <si>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</si>
  <si>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</si>
  <si>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</si>
  <si>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</si>
  <si>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</si>
  <si>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</si>
  <si>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</si>
  <si>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</si>
  <si>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</si>
  <si>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</si>
  <si>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</si>
  <si>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</si>
  <si>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</si>
  <si>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</si>
  <si>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</si>
  <si>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</si>
  <si>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</si>
  <si>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</si>
  <si>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</si>
  <si>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</si>
  <si>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</si>
  <si>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</si>
  <si>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</si>
  <si>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</si>
  <si>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</si>
  <si>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</si>
  <si>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</si>
  <si>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</si>
  <si>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</si>
  <si>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</si>
  <si>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</si>
  <si>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</si>
  <si>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</si>
  <si>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</si>
  <si>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</si>
  <si>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</si>
  <si>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</si>
  <si>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</si>
  <si>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</si>
  <si>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</si>
  <si>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</si>
  <si>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</si>
  <si>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</si>
  <si>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</si>
  <si>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</si>
  <si>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</si>
  <si>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</si>
  <si>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</si>
  <si>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</si>
  <si>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</si>
  <si>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</si>
  <si>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</si>
  <si>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</si>
  <si>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</si>
  <si>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</si>
  <si>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</si>
  <si>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</si>
  <si>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</si>
  <si>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</si>
  <si>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</si>
  <si>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</si>
  <si>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</si>
  <si>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</si>
  <si>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</si>
  <si>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</si>
  <si>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</si>
  <si>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</si>
  <si>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</si>
  <si>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</si>
  <si>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</si>
  <si>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</si>
  <si>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</si>
  <si>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</si>
  <si>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</si>
  <si>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</si>
  <si>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</si>
  <si>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</si>
  <si>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</si>
  <si>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</si>
  <si>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</si>
  <si>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</si>
  <si>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</si>
  <si>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</si>
  <si>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</si>
  <si>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</si>
  <si>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</si>
  <si>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</si>
  <si>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</si>
  <si>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</si>
  <si>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</si>
  <si>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</si>
  <si>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</si>
  <si>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</si>
  <si>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</si>
  <si>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</si>
  <si>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</si>
  <si>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</si>
  <si>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</si>
  <si>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</si>
  <si>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</si>
  <si>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</si>
  <si>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</si>
  <si>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</si>
  <si>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</si>
  <si>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</si>
  <si>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</si>
  <si>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</si>
  <si>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</si>
  <si>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</si>
  <si>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</si>
  <si>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</si>
  <si>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</si>
  <si>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</si>
  <si>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</si>
  <si>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</si>
  <si>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</si>
  <si>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</si>
  <si>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</si>
  <si>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</si>
  <si>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</si>
  <si>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</si>
  <si>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</si>
  <si>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</si>
  <si>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</si>
  <si>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</si>
  <si>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</si>
  <si>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</si>
  <si>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</si>
  <si>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</si>
  <si>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</si>
  <si>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</si>
  <si>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</si>
  <si>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</si>
  <si>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</si>
  <si>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</si>
  <si>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</si>
  <si>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</si>
  <si>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</si>
  <si>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</si>
  <si>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</si>
  <si>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</si>
  <si>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</si>
  <si>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</si>
  <si>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</si>
  <si>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</si>
  <si>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</si>
  <si>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</si>
  <si>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</si>
  <si>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</si>
  <si>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</si>
  <si>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</si>
  <si>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</si>
  <si>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</si>
  <si>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</si>
  <si>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</si>
  <si>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</si>
  <si>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</si>
  <si>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</si>
  <si>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</si>
  <si>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</si>
  <si>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</si>
  <si>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</si>
  <si>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</si>
  <si>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</si>
  <si>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</si>
  <si>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</si>
  <si>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</si>
  <si>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</si>
  <si>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</si>
  <si>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</si>
  <si>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</si>
  <si>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</si>
  <si>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</si>
  <si>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</si>
  <si>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</si>
  <si>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</si>
  <si>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</si>
  <si>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</si>
  <si>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</si>
  <si>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</si>
  <si>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</si>
  <si>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</si>
  <si>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</si>
  <si>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</si>
  <si>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</si>
  <si>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</si>
  <si>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</si>
  <si>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</si>
  <si>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</si>
  <si>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</si>
  <si>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</si>
  <si>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</si>
  <si>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</si>
  <si>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</si>
  <si>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</si>
  <si>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</si>
  <si>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</si>
  <si>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</si>
  <si>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</si>
  <si>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</si>
  <si>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</si>
  <si>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</si>
  <si>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</si>
  <si>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</si>
  <si>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</si>
  <si>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</si>
  <si>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</si>
  <si>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</si>
  <si>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</si>
  <si>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</si>
  <si>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</si>
  <si>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</si>
  <si>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</si>
  <si>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</si>
  <si>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</si>
  <si>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</si>
  <si>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</si>
  <si>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</si>
  <si>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</si>
  <si>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</si>
  <si>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</si>
  <si>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</si>
  <si>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</si>
  <si>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</si>
  <si>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</si>
  <si>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</si>
  <si>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</si>
  <si>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</si>
  <si>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</si>
  <si>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</si>
  <si>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</si>
  <si>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</si>
  <si>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</si>
  <si>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</si>
  <si>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</si>
  <si>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</si>
  <si>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</si>
  <si>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</si>
  <si>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</si>
  <si>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</si>
  <si>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</si>
  <si>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</si>
  <si>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</si>
  <si>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</si>
  <si>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</si>
  <si>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</si>
  <si>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</si>
  <si>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</si>
  <si>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</si>
  <si>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</si>
  <si>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</si>
  <si>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</si>
  <si>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</si>
  <si>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</si>
  <si>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</si>
  <si>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</si>
  <si>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</si>
  <si>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</si>
  <si>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</si>
  <si>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</si>
  <si>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</si>
  <si>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</si>
  <si>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</si>
  <si>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</si>
  <si>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</si>
  <si>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</si>
  <si>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</si>
  <si>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</si>
  <si>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</si>
  <si>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</si>
  <si>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</si>
  <si>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</si>
  <si>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</si>
  <si>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</si>
  <si>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</si>
  <si>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</si>
  <si>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</si>
  <si>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</si>
  <si>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</si>
  <si>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</si>
  <si>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</si>
  <si>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</si>
  <si>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</si>
  <si>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</si>
  <si>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</si>
  <si>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</si>
  <si>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</si>
  <si>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</si>
  <si>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</si>
  <si>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</si>
  <si>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</si>
  <si>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</si>
  <si>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</si>
  <si>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</si>
  <si>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</si>
  <si>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</si>
  <si>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</si>
  <si>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</si>
  <si>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</si>
  <si>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</si>
  <si>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</si>
  <si>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</si>
  <si>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</si>
  <si>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</si>
  <si>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</si>
  <si>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</si>
  <si>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</si>
  <si>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</si>
  <si>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</si>
  <si>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</si>
  <si>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</si>
  <si>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</si>
  <si>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</si>
  <si>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</si>
  <si>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</si>
  <si>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</si>
  <si>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</si>
  <si>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</si>
  <si>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</si>
  <si>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</si>
  <si>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</si>
  <si>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</si>
  <si>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</si>
  <si>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</si>
  <si>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</si>
  <si>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</si>
  <si>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</si>
  <si>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</si>
  <si>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</si>
  <si>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</si>
  <si>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</si>
  <si>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</si>
  <si>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</si>
  <si>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</si>
  <si>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</si>
  <si>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</si>
  <si>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</si>
  <si>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</si>
  <si>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</si>
  <si>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</si>
  <si>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</si>
  <si>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</si>
  <si>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</si>
  <si>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</si>
  <si>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</si>
  <si>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</si>
  <si>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</si>
  <si>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</si>
  <si>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</si>
  <si>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</si>
  <si>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</si>
  <si>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</si>
  <si>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</si>
  <si>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</si>
  <si>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</si>
  <si>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</si>
  <si>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</si>
  <si>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</si>
  <si>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</si>
  <si>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</si>
  <si>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</si>
  <si>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</si>
  <si>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</si>
  <si>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</si>
  <si>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</si>
  <si>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</si>
  <si>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</si>
  <si>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</si>
  <si>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</si>
  <si>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</si>
  <si>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</si>
  <si>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</si>
  <si>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</si>
  <si>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</si>
  <si>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</si>
  <si>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</si>
  <si>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</si>
  <si>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</si>
  <si>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</si>
  <si>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</si>
  <si>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</si>
  <si>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Duplicates in Ben's Grocery List</t>
  </si>
  <si>
    <t>Duplicates in Jerry's Grocery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</si>
</sst>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i/>
      <sz val="9"/>
      <color theme="1" tint="0.34998626667073579"/>
      <name val="Calibri"/>
      <family val="2"/>
      <scheme val="minor"/>
    </font>
    <font>
      <sz val="14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0" xfId="0" applyNumberFormat="1" applyFill="1" applyBorder="1" applyAlignment="1">
      <alignment horizontal="center"/>
    </xf>
    <xf numFmtId="164" fontId="0" fillId="34" borderId="12" xfId="0" applyNumberFormat="1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7" xfId="0" applyFont="1" applyFill="1" applyBorder="1" applyAlignment="1">
      <alignment horizontal="center"/>
    </xf>
    <xf numFmtId="7" fontId="0" fillId="0" borderId="0" xfId="0" applyNumberFormat="1"/>
    <xf numFmtId="7" fontId="18" fillId="36" borderId="17" xfId="43" applyNumberFormat="1" applyFont="1" applyFill="1" applyBorder="1" applyAlignment="1">
      <alignment horizontal="center"/>
    </xf>
    <xf numFmtId="37" fontId="18" fillId="36" borderId="17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38" borderId="17" xfId="0" applyFill="1" applyBorder="1" applyAlignment="1">
      <alignment horizontal="right"/>
    </xf>
    <xf numFmtId="0" fontId="0" fillId="41" borderId="17" xfId="0" applyFill="1" applyBorder="1" applyAlignment="1">
      <alignment horizontal="right"/>
    </xf>
    <xf numFmtId="0" fontId="0" fillId="42" borderId="17" xfId="0" applyFill="1" applyBorder="1" applyAlignment="1">
      <alignment horizontal="right"/>
    </xf>
    <xf numFmtId="0" fontId="16" fillId="43" borderId="17" xfId="0" applyFont="1" applyFill="1" applyBorder="1" applyAlignment="1">
      <alignment horizontal="center"/>
    </xf>
    <xf numFmtId="0" fontId="16" fillId="44" borderId="17" xfId="0" applyFont="1" applyFill="1" applyBorder="1" applyAlignment="1">
      <alignment horizontal="center"/>
    </xf>
    <xf numFmtId="0" fontId="0" fillId="41" borderId="21" xfId="0" applyFill="1" applyBorder="1" applyAlignment="1">
      <alignment horizontal="right"/>
    </xf>
    <xf numFmtId="0" fontId="16" fillId="43" borderId="21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9" fontId="27" fillId="0" borderId="0" xfId="42" applyFont="1" applyAlignment="1">
      <alignment horizontal="center"/>
    </xf>
    <xf numFmtId="0" fontId="16" fillId="33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3" fontId="0" fillId="41" borderId="22" xfId="0" applyNumberFormat="1" applyFill="1" applyBorder="1" applyAlignment="1">
      <alignment horizontal="center"/>
    </xf>
    <xf numFmtId="167" fontId="0" fillId="41" borderId="22" xfId="0" applyNumberFormat="1" applyFill="1" applyBorder="1" applyAlignment="1">
      <alignment horizontal="center"/>
    </xf>
    <xf numFmtId="0" fontId="23" fillId="0" borderId="0" xfId="0" applyFont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9" xfId="0" applyFont="1" applyFill="1" applyBorder="1" applyAlignment="1">
      <alignment horizontal="center" vertical="center" textRotation="90"/>
    </xf>
    <xf numFmtId="0" fontId="16" fillId="35" borderId="16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20" xfId="0" applyFont="1" applyFill="1" applyBorder="1" applyAlignment="1">
      <alignment horizontal="center" vertical="center"/>
    </xf>
    <xf numFmtId="0" fontId="16" fillId="0" borderId="0" xfId="0" applyFont="1"/>
    <xf numFmtId="0" fontId="28" fillId="38" borderId="0" xfId="0" applyFont="1" applyFill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93540751</c:v>
                </c:pt>
                <c:pt idx="1">
                  <c:v>105433572</c:v>
                </c:pt>
                <c:pt idx="2">
                  <c:v>110300862</c:v>
                </c:pt>
                <c:pt idx="3">
                  <c:v>92260110</c:v>
                </c:pt>
                <c:pt idx="4">
                  <c:v>120693000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3741630.04</c:v>
                </c:pt>
                <c:pt idx="1">
                  <c:v>3904947.111111111</c:v>
                </c:pt>
                <c:pt idx="2">
                  <c:v>3939316.5</c:v>
                </c:pt>
                <c:pt idx="3">
                  <c:v>3295003.9285714286</c:v>
                </c:pt>
                <c:pt idx="4">
                  <c:v>4310464.2857142854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" sqref="C2"/>
    </sheetView>
  </sheetViews>
  <sheetFormatPr defaultRowHeight="15" x14ac:dyDescent="0.25"/>
  <cols>
    <col min="2" max="2" width="10.28515625" customWidth="1"/>
    <col min="3" max="3" width="13.5703125" customWidth="1"/>
    <col min="4" max="4" width="10" customWidth="1"/>
    <col min="5" max="5" width="13.42578125" customWidth="1"/>
    <col min="6" max="6" width="14.85546875" customWidth="1"/>
    <col min="13" max="13" width="13.7109375" customWidth="1"/>
  </cols>
  <sheetData>
    <row r="1" spans="2:13" ht="28.5" customHeight="1" x14ac:dyDescent="0.25"/>
    <row r="2" spans="2:13" ht="15.75" x14ac:dyDescent="0.25">
      <c r="B2" s="5" t="s">
        <v>1605</v>
      </c>
      <c r="C2" s="13" t="s">
        <v>23</v>
      </c>
      <c r="M2" s="2"/>
    </row>
    <row r="3" spans="2:13" ht="9" customHeight="1" x14ac:dyDescent="0.25">
      <c r="M3" s="2"/>
    </row>
    <row r="4" spans="2:13" ht="20.25" customHeight="1" x14ac:dyDescent="0.25">
      <c r="B4" s="5"/>
      <c r="C4" s="14" t="s">
        <v>1606</v>
      </c>
      <c r="D4" s="14" t="s">
        <v>1608</v>
      </c>
      <c r="E4" s="14" t="s">
        <v>1607</v>
      </c>
      <c r="M4" s="2"/>
    </row>
    <row r="5" spans="2:13" ht="15.75" thickBot="1" x14ac:dyDescent="0.3">
      <c r="B5" s="12">
        <v>2010</v>
      </c>
      <c r="C5" s="16">
        <f>SUMIFS('Salary Data'!$E:$E, 'Salary Data'!$B:$B, 'Team Salary Dashboard'!$C$2, 'Salary Data'!$A:$A, 'Team Salary Dashboard'!$B5)</f>
        <v>93540751</v>
      </c>
      <c r="D5" s="17">
        <f>COUNTIFS('Salary Data'!$B:$B, 'Team Salary Dashboard'!$C$2, 'Salary Data'!$A:$A, 'Team Salary Dashboard'!$B5)</f>
        <v>25</v>
      </c>
      <c r="E5" s="15">
        <f>AVERAGEIFS('Salary Data'!$E:$E, 'Salary Data'!$B:$B, 'Team Salary Dashboard'!$C$2, 'Salary Data'!$A:$A, 'Team Salary Dashboard'!B5)</f>
        <v>3741630.04</v>
      </c>
      <c r="F5" s="4"/>
      <c r="M5" s="2"/>
    </row>
    <row r="6" spans="2:13" ht="16.5" thickTop="1" thickBot="1" x14ac:dyDescent="0.3">
      <c r="B6" s="12">
        <v>2011</v>
      </c>
      <c r="C6" s="16">
        <f>SUMIFS('Salary Data'!$E:$E, 'Salary Data'!$B:$B, 'Team Salary Dashboard'!$C$2, 'Salary Data'!$A:$A, 'Team Salary Dashboard'!$B6)</f>
        <v>105433572</v>
      </c>
      <c r="D6" s="17">
        <f>COUNTIFS('Salary Data'!$B:$B, 'Team Salary Dashboard'!$C$2, 'Salary Data'!$A:$A, 'Team Salary Dashboard'!$B6)</f>
        <v>27</v>
      </c>
      <c r="E6" s="15">
        <f>AVERAGEIFS('Salary Data'!$E:$E, 'Salary Data'!$B:$B, 'Team Salary Dashboard'!$C$2, 'Salary Data'!$A:$A, 'Team Salary Dashboard'!B6)</f>
        <v>3904947.111111111</v>
      </c>
      <c r="F6" s="4"/>
      <c r="M6" s="2"/>
    </row>
    <row r="7" spans="2:13" ht="16.5" thickTop="1" thickBot="1" x14ac:dyDescent="0.3">
      <c r="B7" s="12">
        <v>2012</v>
      </c>
      <c r="C7" s="16">
        <f>SUMIFS('Salary Data'!$E:$E, 'Salary Data'!$B:$B, 'Team Salary Dashboard'!$C$2, 'Salary Data'!$A:$A, 'Team Salary Dashboard'!$B7)</f>
        <v>110300862</v>
      </c>
      <c r="D7" s="17">
        <f>COUNTIFS('Salary Data'!$B:$B, 'Team Salary Dashboard'!$C$2, 'Salary Data'!$A:$A, 'Team Salary Dashboard'!$B7)</f>
        <v>28</v>
      </c>
      <c r="E7" s="15">
        <f>AVERAGEIFS('Salary Data'!$E:$E, 'Salary Data'!$B:$B, 'Team Salary Dashboard'!$C$2, 'Salary Data'!$A:$A, 'Team Salary Dashboard'!B7)</f>
        <v>3939316.5</v>
      </c>
      <c r="F7" s="4"/>
      <c r="M7" s="2"/>
    </row>
    <row r="8" spans="2:13" ht="16.5" thickTop="1" thickBot="1" x14ac:dyDescent="0.3">
      <c r="B8" s="12">
        <v>2013</v>
      </c>
      <c r="C8" s="16">
        <f>SUMIFS('Salary Data'!$E:$E, 'Salary Data'!$B:$B, 'Team Salary Dashboard'!$C$2, 'Salary Data'!$A:$A, 'Team Salary Dashboard'!$B8)</f>
        <v>92260110</v>
      </c>
      <c r="D8" s="17">
        <f>COUNTIFS('Salary Data'!$B:$B, 'Team Salary Dashboard'!$C$2, 'Salary Data'!$A:$A, 'Team Salary Dashboard'!$B8)</f>
        <v>28</v>
      </c>
      <c r="E8" s="15">
        <f>AVERAGEIFS('Salary Data'!$E:$E, 'Salary Data'!$B:$B, 'Team Salary Dashboard'!$C$2, 'Salary Data'!$A:$A, 'Team Salary Dashboard'!B8)</f>
        <v>3295003.9285714286</v>
      </c>
      <c r="F8" s="4"/>
      <c r="M8" s="2"/>
    </row>
    <row r="9" spans="2:13" ht="16.5" thickTop="1" thickBot="1" x14ac:dyDescent="0.3">
      <c r="B9" s="12">
        <v>2014</v>
      </c>
      <c r="C9" s="16">
        <f>SUMIFS('Salary Data'!$E:$E, 'Salary Data'!$B:$B, 'Team Salary Dashboard'!$C$2, 'Salary Data'!$A:$A, 'Team Salary Dashboard'!$B9)</f>
        <v>120693000</v>
      </c>
      <c r="D9" s="17">
        <f>COUNTIFS('Salary Data'!$B:$B, 'Team Salary Dashboard'!$C$2, 'Salary Data'!$A:$A, 'Team Salary Dashboard'!$B9)</f>
        <v>28</v>
      </c>
      <c r="E9" s="15">
        <f>AVERAGEIFS('Salary Data'!$E:$E, 'Salary Data'!$B:$B, 'Team Salary Dashboard'!$C$2, 'Salary Data'!$A:$A, 'Team Salary Dashboard'!B9)</f>
        <v>4310464.2857142854</v>
      </c>
      <c r="F9" s="4"/>
      <c r="M9" s="2"/>
    </row>
    <row r="10" spans="2:13" ht="15.75" thickTop="1" x14ac:dyDescent="0.25">
      <c r="M10" s="2"/>
    </row>
    <row r="11" spans="2:13" x14ac:dyDescent="0.25">
      <c r="M11" s="2"/>
    </row>
    <row r="12" spans="2:13" x14ac:dyDescent="0.25">
      <c r="M12" s="2"/>
    </row>
    <row r="13" spans="2:13" x14ac:dyDescent="0.25">
      <c r="M13" s="2"/>
    </row>
    <row r="14" spans="2:13" x14ac:dyDescent="0.25">
      <c r="M14" s="2"/>
    </row>
    <row r="15" spans="2:13" x14ac:dyDescent="0.25">
      <c r="M15" s="2"/>
    </row>
    <row r="16" spans="2:13" x14ac:dyDescent="0.25">
      <c r="M16" s="2"/>
    </row>
    <row r="17" spans="13:13" x14ac:dyDescent="0.25">
      <c r="M17" s="2"/>
    </row>
    <row r="18" spans="13:13" x14ac:dyDescent="0.25">
      <c r="M18" s="2"/>
    </row>
    <row r="19" spans="13:13" x14ac:dyDescent="0.25">
      <c r="M19" s="2"/>
    </row>
    <row r="20" spans="13:13" x14ac:dyDescent="0.25">
      <c r="M20" s="2"/>
    </row>
    <row r="21" spans="13:13" x14ac:dyDescent="0.25">
      <c r="M21" s="2"/>
    </row>
    <row r="22" spans="13:13" x14ac:dyDescent="0.25">
      <c r="M22" s="2"/>
    </row>
    <row r="23" spans="13:13" x14ac:dyDescent="0.25">
      <c r="M23" s="2"/>
    </row>
    <row r="24" spans="13:13" x14ac:dyDescent="0.25">
      <c r="M24" s="2"/>
    </row>
    <row r="25" spans="13:13" x14ac:dyDescent="0.25">
      <c r="M25" s="2"/>
    </row>
    <row r="26" spans="13:13" x14ac:dyDescent="0.25">
      <c r="M26" s="2"/>
    </row>
    <row r="27" spans="13:13" x14ac:dyDescent="0.25">
      <c r="M27" s="2"/>
    </row>
    <row r="28" spans="13:13" x14ac:dyDescent="0.25">
      <c r="M28" s="2"/>
    </row>
    <row r="29" spans="13:13" x14ac:dyDescent="0.25">
      <c r="M29" s="2"/>
    </row>
    <row r="30" spans="13:13" x14ac:dyDescent="0.25">
      <c r="M30" s="2"/>
    </row>
    <row r="31" spans="13:13" x14ac:dyDescent="0.25">
      <c r="M31" s="2"/>
    </row>
    <row r="32" spans="13:13" x14ac:dyDescent="0.25">
      <c r="M32" s="2"/>
    </row>
    <row r="33" spans="13:13" x14ac:dyDescent="0.25">
      <c r="M33" s="2"/>
    </row>
    <row r="34" spans="13:13" x14ac:dyDescent="0.25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C7AFCA6-4706-40F8-9703-61A3532FFA85}">
          <x14:formula1>
            <xm:f>Sheet1!$A$1:$A$33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workbookViewId="0">
      <selection activeCell="D2" sqref="D2"/>
    </sheetView>
  </sheetViews>
  <sheetFormatPr defaultRowHeight="15" x14ac:dyDescent="0.25"/>
  <cols>
    <col min="1" max="1" width="23.28515625" customWidth="1"/>
    <col min="2" max="2" width="24.42578125" customWidth="1"/>
    <col min="3" max="3" width="11" bestFit="1" customWidth="1"/>
  </cols>
  <sheetData>
    <row r="1" spans="1:3" ht="20.25" customHeight="1" x14ac:dyDescent="0.25"/>
    <row r="2" spans="1:3" ht="15.75" thickBot="1" x14ac:dyDescent="0.3">
      <c r="A2" s="19" t="s">
        <v>1595</v>
      </c>
      <c r="B2" s="8">
        <f>COUNT('Salary Data'!E:E)</f>
        <v>4134</v>
      </c>
    </row>
    <row r="3" spans="1:3" ht="16.5" thickTop="1" thickBot="1" x14ac:dyDescent="0.3">
      <c r="A3" s="19" t="s">
        <v>1596</v>
      </c>
      <c r="B3" s="7">
        <f>AVERAGE('Salary Data'!E:E)</f>
        <v>3547520.469037252</v>
      </c>
    </row>
    <row r="4" spans="1:3" ht="16.5" thickTop="1" thickBot="1" x14ac:dyDescent="0.3">
      <c r="A4" s="19" t="s">
        <v>1597</v>
      </c>
      <c r="B4" s="7">
        <f>MEDIAN('Salary Data'!E:E)</f>
        <v>1218750</v>
      </c>
    </row>
    <row r="5" spans="1:3" ht="16.5" thickTop="1" thickBot="1" x14ac:dyDescent="0.3">
      <c r="A5" s="19" t="s">
        <v>1598</v>
      </c>
      <c r="B5" s="7">
        <f>MODE('Salary Data'!E:E)</f>
        <v>1000000</v>
      </c>
    </row>
    <row r="6" spans="1:3" ht="16.5" thickTop="1" thickBot="1" x14ac:dyDescent="0.3">
      <c r="A6" s="19" t="s">
        <v>1599</v>
      </c>
      <c r="B6" s="7">
        <f>MAX('Salary Data'!E:E)</f>
        <v>33000000</v>
      </c>
    </row>
    <row r="7" spans="1:3" ht="16.5" thickTop="1" thickBot="1" x14ac:dyDescent="0.3">
      <c r="A7" s="19" t="s">
        <v>1600</v>
      </c>
      <c r="B7" s="7">
        <f>MIN('Salary Data'!E:E)</f>
        <v>400000</v>
      </c>
    </row>
    <row r="8" spans="1:3" ht="16.5" thickTop="1" thickBot="1" x14ac:dyDescent="0.3">
      <c r="A8" s="19" t="s">
        <v>1601</v>
      </c>
      <c r="B8" s="7">
        <f>PERCENTILE('Salary Data'!E:E, 0.75)</f>
        <v>4750000</v>
      </c>
    </row>
    <row r="9" spans="1:3" ht="16.5" thickTop="1" thickBot="1" x14ac:dyDescent="0.3">
      <c r="A9" s="19" t="s">
        <v>1602</v>
      </c>
      <c r="B9" s="7">
        <f>PERCENTILE('Salary Data'!E:E, 0.25)</f>
        <v>498143</v>
      </c>
    </row>
    <row r="10" spans="1:3" ht="16.5" thickTop="1" thickBot="1" x14ac:dyDescent="0.3">
      <c r="A10" s="19" t="s">
        <v>1603</v>
      </c>
      <c r="B10" s="6">
        <f>STDEV('Salary Data'!E:E)</f>
        <v>4774199.8537435522</v>
      </c>
    </row>
    <row r="11" spans="1:3" ht="15.75" thickTop="1" x14ac:dyDescent="0.25">
      <c r="A11" s="19" t="s">
        <v>1604</v>
      </c>
      <c r="B11" s="3">
        <f>VAR('Salary Data'!E:E)</f>
        <v>22792984243484.953</v>
      </c>
      <c r="C11" s="18"/>
    </row>
    <row r="12" spans="1:3" ht="15.75" thickBot="1" x14ac:dyDescent="0.3">
      <c r="A12" s="19"/>
      <c r="B12" s="5"/>
      <c r="C12" s="18"/>
    </row>
    <row r="13" spans="1:3" ht="16.5" thickTop="1" thickBot="1" x14ac:dyDescent="0.3">
      <c r="A13" s="19" t="s">
        <v>1594</v>
      </c>
      <c r="B13" s="7">
        <f>LARGE('Salary Data'!E:E, 10)</f>
        <v>24642857</v>
      </c>
    </row>
    <row r="14" spans="1:3" ht="16.5" thickTop="1" thickBot="1" x14ac:dyDescent="0.3">
      <c r="A14" s="19" t="s">
        <v>1609</v>
      </c>
      <c r="B14" s="7">
        <f>SMALL('Salary Data'!E:E, 100)</f>
        <v>405000</v>
      </c>
    </row>
    <row r="15" spans="1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960" sqref="B960"/>
    </sheetView>
  </sheetViews>
  <sheetFormatPr defaultRowHeight="15" x14ac:dyDescent="0.25"/>
  <cols>
    <col min="1" max="1" width="11.85546875" style="2" customWidth="1"/>
    <col min="2" max="2" width="11.7109375" style="2" customWidth="1"/>
    <col min="3" max="3" width="14.42578125" style="2" customWidth="1"/>
    <col min="4" max="4" width="17.7109375" style="2" customWidth="1"/>
    <col min="5" max="5" width="13.140625" style="4" customWidth="1"/>
    <col min="6" max="6" width="12" style="10" customWidth="1"/>
    <col min="7" max="7" width="14.7109375" style="20" customWidth="1"/>
  </cols>
  <sheetData>
    <row r="1" spans="1:7" x14ac:dyDescent="0.25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25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 $E$2:$E$4135)</f>
        <v>4014</v>
      </c>
      <c r="G2" s="20">
        <f>PERCENTRANK($F$2:$F$4135, F2)</f>
        <v>0.97</v>
      </c>
    </row>
    <row r="3" spans="1:7" x14ac:dyDescent="0.25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 $E$2:$E$4135)</f>
        <v>2457</v>
      </c>
      <c r="G3" s="20">
        <f t="shared" ref="G3:G66" si="1">PERCENTRANK($F$2:$F$4135, F3)</f>
        <v>0.59399999999999997</v>
      </c>
    </row>
    <row r="4" spans="1:7" x14ac:dyDescent="0.25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20">
        <f t="shared" si="1"/>
        <v>0.318</v>
      </c>
    </row>
    <row r="5" spans="1:7" x14ac:dyDescent="0.25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20">
        <f t="shared" si="1"/>
        <v>0.96099999999999997</v>
      </c>
    </row>
    <row r="6" spans="1:7" x14ac:dyDescent="0.25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20">
        <f t="shared" si="1"/>
        <v>0.13500000000000001</v>
      </c>
    </row>
    <row r="7" spans="1:7" x14ac:dyDescent="0.25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20">
        <f t="shared" si="1"/>
        <v>0.40300000000000002</v>
      </c>
    </row>
    <row r="8" spans="1:7" x14ac:dyDescent="0.25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20">
        <f t="shared" si="1"/>
        <v>0.41199999999999998</v>
      </c>
    </row>
    <row r="9" spans="1:7" x14ac:dyDescent="0.25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20">
        <f t="shared" si="1"/>
        <v>0.33300000000000002</v>
      </c>
    </row>
    <row r="10" spans="1:7" x14ac:dyDescent="0.25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20">
        <f t="shared" si="1"/>
        <v>0.255</v>
      </c>
    </row>
    <row r="11" spans="1:7" x14ac:dyDescent="0.25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20">
        <f t="shared" si="1"/>
        <v>0.38800000000000001</v>
      </c>
    </row>
    <row r="12" spans="1:7" x14ac:dyDescent="0.25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20">
        <f t="shared" si="1"/>
        <v>0.98099999999999998</v>
      </c>
    </row>
    <row r="13" spans="1:7" x14ac:dyDescent="0.25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20">
        <f t="shared" si="1"/>
        <v>0.25600000000000001</v>
      </c>
    </row>
    <row r="14" spans="1:7" x14ac:dyDescent="0.25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20">
        <f t="shared" si="1"/>
        <v>0.60399999999999998</v>
      </c>
    </row>
    <row r="15" spans="1:7" x14ac:dyDescent="0.25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20">
        <f t="shared" si="1"/>
        <v>0.41199999999999998</v>
      </c>
    </row>
    <row r="16" spans="1:7" x14ac:dyDescent="0.25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20">
        <f t="shared" si="1"/>
        <v>0.99</v>
      </c>
    </row>
    <row r="17" spans="1:7" x14ac:dyDescent="0.25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20">
        <f t="shared" si="1"/>
        <v>0.57099999999999995</v>
      </c>
    </row>
    <row r="18" spans="1:7" x14ac:dyDescent="0.25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20">
        <f t="shared" si="1"/>
        <v>0.97399999999999998</v>
      </c>
    </row>
    <row r="19" spans="1:7" x14ac:dyDescent="0.25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20">
        <f t="shared" si="1"/>
        <v>0.27500000000000002</v>
      </c>
    </row>
    <row r="20" spans="1:7" x14ac:dyDescent="0.25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20">
        <f t="shared" si="1"/>
        <v>0.57099999999999995</v>
      </c>
    </row>
    <row r="21" spans="1:7" x14ac:dyDescent="0.25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20">
        <f t="shared" si="1"/>
        <v>0.96699999999999997</v>
      </c>
    </row>
    <row r="22" spans="1:7" x14ac:dyDescent="0.25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20">
        <f t="shared" si="1"/>
        <v>0.98599999999999999</v>
      </c>
    </row>
    <row r="23" spans="1:7" x14ac:dyDescent="0.25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20">
        <f t="shared" si="1"/>
        <v>0.221</v>
      </c>
    </row>
    <row r="24" spans="1:7" x14ac:dyDescent="0.25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20">
        <f t="shared" si="1"/>
        <v>0.59499999999999997</v>
      </c>
    </row>
    <row r="25" spans="1:7" x14ac:dyDescent="0.25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20">
        <f t="shared" si="1"/>
        <v>0.97899999999999998</v>
      </c>
    </row>
    <row r="26" spans="1:7" x14ac:dyDescent="0.25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20">
        <f t="shared" si="1"/>
        <v>0.13</v>
      </c>
    </row>
    <row r="27" spans="1:7" x14ac:dyDescent="0.25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20">
        <f t="shared" si="1"/>
        <v>0.317</v>
      </c>
    </row>
    <row r="28" spans="1:7" x14ac:dyDescent="0.25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20">
        <f t="shared" si="1"/>
        <v>0.33300000000000002</v>
      </c>
    </row>
    <row r="29" spans="1:7" x14ac:dyDescent="0.25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20">
        <f t="shared" si="1"/>
        <v>0.93799999999999994</v>
      </c>
    </row>
    <row r="30" spans="1:7" x14ac:dyDescent="0.25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20">
        <f t="shared" si="1"/>
        <v>0.99</v>
      </c>
    </row>
    <row r="31" spans="1:7" x14ac:dyDescent="0.25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20">
        <f t="shared" si="1"/>
        <v>0.374</v>
      </c>
    </row>
    <row r="32" spans="1:7" x14ac:dyDescent="0.25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20">
        <f t="shared" si="1"/>
        <v>0.88200000000000001</v>
      </c>
    </row>
    <row r="33" spans="1:7" x14ac:dyDescent="0.25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20">
        <f t="shared" si="1"/>
        <v>0.436</v>
      </c>
    </row>
    <row r="34" spans="1:7" x14ac:dyDescent="0.25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20">
        <f t="shared" si="1"/>
        <v>0.88200000000000001</v>
      </c>
    </row>
    <row r="35" spans="1:7" x14ac:dyDescent="0.25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20">
        <f t="shared" si="1"/>
        <v>0.99</v>
      </c>
    </row>
    <row r="36" spans="1:7" x14ac:dyDescent="0.25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20">
        <f t="shared" si="1"/>
        <v>0.99</v>
      </c>
    </row>
    <row r="37" spans="1:7" x14ac:dyDescent="0.25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20">
        <f t="shared" si="1"/>
        <v>0.52200000000000002</v>
      </c>
    </row>
    <row r="38" spans="1:7" x14ac:dyDescent="0.25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20">
        <f t="shared" si="1"/>
        <v>0.121</v>
      </c>
    </row>
    <row r="39" spans="1:7" x14ac:dyDescent="0.25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20">
        <f t="shared" si="1"/>
        <v>0.4</v>
      </c>
    </row>
    <row r="40" spans="1:7" x14ac:dyDescent="0.25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20">
        <f t="shared" si="1"/>
        <v>5.1999999999999998E-2</v>
      </c>
    </row>
    <row r="41" spans="1:7" x14ac:dyDescent="0.25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20">
        <f t="shared" si="1"/>
        <v>0.84</v>
      </c>
    </row>
    <row r="42" spans="1:7" x14ac:dyDescent="0.25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20">
        <f t="shared" si="1"/>
        <v>0.158</v>
      </c>
    </row>
    <row r="43" spans="1:7" x14ac:dyDescent="0.25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20">
        <f t="shared" si="1"/>
        <v>4.1000000000000002E-2</v>
      </c>
    </row>
    <row r="44" spans="1:7" x14ac:dyDescent="0.25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20">
        <f t="shared" si="1"/>
        <v>0.20599999999999999</v>
      </c>
    </row>
    <row r="45" spans="1:7" x14ac:dyDescent="0.25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20">
        <f t="shared" si="1"/>
        <v>0.23100000000000001</v>
      </c>
    </row>
    <row r="46" spans="1:7" x14ac:dyDescent="0.25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20">
        <f t="shared" si="1"/>
        <v>0.96899999999999997</v>
      </c>
    </row>
    <row r="47" spans="1:7" x14ac:dyDescent="0.25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20">
        <f t="shared" si="1"/>
        <v>0.50600000000000001</v>
      </c>
    </row>
    <row r="48" spans="1:7" x14ac:dyDescent="0.25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20">
        <f t="shared" si="1"/>
        <v>0.874</v>
      </c>
    </row>
    <row r="49" spans="1:7" x14ac:dyDescent="0.25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20">
        <f t="shared" si="1"/>
        <v>0.874</v>
      </c>
    </row>
    <row r="50" spans="1:7" x14ac:dyDescent="0.25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20">
        <f t="shared" si="1"/>
        <v>0.96299999999999997</v>
      </c>
    </row>
    <row r="51" spans="1:7" x14ac:dyDescent="0.25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20">
        <f t="shared" si="1"/>
        <v>0.44900000000000001</v>
      </c>
    </row>
    <row r="52" spans="1:7" x14ac:dyDescent="0.25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20">
        <f t="shared" si="1"/>
        <v>0.32800000000000001</v>
      </c>
    </row>
    <row r="53" spans="1:7" x14ac:dyDescent="0.25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20">
        <f t="shared" si="1"/>
        <v>0.98199999999999998</v>
      </c>
    </row>
    <row r="54" spans="1:7" x14ac:dyDescent="0.25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20">
        <f t="shared" si="1"/>
        <v>0.17599999999999999</v>
      </c>
    </row>
    <row r="55" spans="1:7" x14ac:dyDescent="0.25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20">
        <f t="shared" si="1"/>
        <v>0.60199999999999998</v>
      </c>
    </row>
    <row r="56" spans="1:7" x14ac:dyDescent="0.25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20">
        <f t="shared" si="1"/>
        <v>0.27900000000000003</v>
      </c>
    </row>
    <row r="57" spans="1:7" x14ac:dyDescent="0.25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20">
        <f t="shared" si="1"/>
        <v>0.97499999999999998</v>
      </c>
    </row>
    <row r="58" spans="1:7" x14ac:dyDescent="0.25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20">
        <f t="shared" si="1"/>
        <v>0.99</v>
      </c>
    </row>
    <row r="59" spans="1:7" x14ac:dyDescent="0.25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20">
        <f t="shared" si="1"/>
        <v>0.19</v>
      </c>
    </row>
    <row r="60" spans="1:7" x14ac:dyDescent="0.25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20">
        <f t="shared" si="1"/>
        <v>0.33800000000000002</v>
      </c>
    </row>
    <row r="61" spans="1:7" x14ac:dyDescent="0.25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20">
        <f t="shared" si="1"/>
        <v>0.5</v>
      </c>
    </row>
    <row r="62" spans="1:7" x14ac:dyDescent="0.25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20">
        <f t="shared" si="1"/>
        <v>0.98199999999999998</v>
      </c>
    </row>
    <row r="63" spans="1:7" x14ac:dyDescent="0.25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20">
        <f t="shared" si="1"/>
        <v>0.372</v>
      </c>
    </row>
    <row r="64" spans="1:7" x14ac:dyDescent="0.25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20">
        <f t="shared" si="1"/>
        <v>0.874</v>
      </c>
    </row>
    <row r="65" spans="1:7" x14ac:dyDescent="0.25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20">
        <f t="shared" si="1"/>
        <v>0.86</v>
      </c>
    </row>
    <row r="66" spans="1:7" x14ac:dyDescent="0.25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20">
        <f t="shared" si="1"/>
        <v>0.12</v>
      </c>
    </row>
    <row r="67" spans="1:7" x14ac:dyDescent="0.25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 $E$2:$E$4135)</f>
        <v>677</v>
      </c>
      <c r="G67" s="20">
        <f t="shared" ref="G67:G130" si="3">PERCENTRANK($F$2:$F$4135, F67)</f>
        <v>0.16300000000000001</v>
      </c>
    </row>
    <row r="68" spans="1:7" x14ac:dyDescent="0.25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20">
        <f t="shared" si="3"/>
        <v>0.48699999999999999</v>
      </c>
    </row>
    <row r="69" spans="1:7" x14ac:dyDescent="0.25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20">
        <f t="shared" si="3"/>
        <v>0.56299999999999994</v>
      </c>
    </row>
    <row r="70" spans="1:7" x14ac:dyDescent="0.25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20">
        <f t="shared" si="3"/>
        <v>7.5999999999999998E-2</v>
      </c>
    </row>
    <row r="71" spans="1:7" x14ac:dyDescent="0.25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20">
        <f t="shared" si="3"/>
        <v>0.48099999999999998</v>
      </c>
    </row>
    <row r="72" spans="1:7" x14ac:dyDescent="0.25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20">
        <f t="shared" si="3"/>
        <v>0.91300000000000003</v>
      </c>
    </row>
    <row r="73" spans="1:7" x14ac:dyDescent="0.25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20">
        <f t="shared" si="3"/>
        <v>0.99</v>
      </c>
    </row>
    <row r="74" spans="1:7" x14ac:dyDescent="0.25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20">
        <f t="shared" si="3"/>
        <v>0.104</v>
      </c>
    </row>
    <row r="75" spans="1:7" x14ac:dyDescent="0.25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20">
        <f t="shared" si="3"/>
        <v>0.27800000000000002</v>
      </c>
    </row>
    <row r="76" spans="1:7" x14ac:dyDescent="0.25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20">
        <f t="shared" si="3"/>
        <v>0.99</v>
      </c>
    </row>
    <row r="77" spans="1:7" x14ac:dyDescent="0.25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20">
        <f t="shared" si="3"/>
        <v>0.19</v>
      </c>
    </row>
    <row r="78" spans="1:7" x14ac:dyDescent="0.25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20">
        <f t="shared" si="3"/>
        <v>0.23100000000000001</v>
      </c>
    </row>
    <row r="79" spans="1:7" x14ac:dyDescent="0.25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20">
        <f t="shared" si="3"/>
        <v>0.99</v>
      </c>
    </row>
    <row r="80" spans="1:7" x14ac:dyDescent="0.25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20">
        <f t="shared" si="3"/>
        <v>0.309</v>
      </c>
    </row>
    <row r="81" spans="1:7" x14ac:dyDescent="0.25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20">
        <f t="shared" si="3"/>
        <v>0.91300000000000003</v>
      </c>
    </row>
    <row r="82" spans="1:7" x14ac:dyDescent="0.25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20">
        <f t="shared" si="3"/>
        <v>0.93700000000000006</v>
      </c>
    </row>
    <row r="83" spans="1:7" x14ac:dyDescent="0.25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20">
        <f t="shared" si="3"/>
        <v>7.5999999999999998E-2</v>
      </c>
    </row>
    <row r="84" spans="1:7" x14ac:dyDescent="0.25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20">
        <f t="shared" si="3"/>
        <v>0.121</v>
      </c>
    </row>
    <row r="85" spans="1:7" x14ac:dyDescent="0.25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20">
        <f t="shared" si="3"/>
        <v>0.60399999999999998</v>
      </c>
    </row>
    <row r="86" spans="1:7" x14ac:dyDescent="0.25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20">
        <f t="shared" si="3"/>
        <v>0.871</v>
      </c>
    </row>
    <row r="87" spans="1:7" x14ac:dyDescent="0.25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20">
        <f t="shared" si="3"/>
        <v>0.14599999999999999</v>
      </c>
    </row>
    <row r="88" spans="1:7" x14ac:dyDescent="0.25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20">
        <f t="shared" si="3"/>
        <v>0.55100000000000005</v>
      </c>
    </row>
    <row r="89" spans="1:7" x14ac:dyDescent="0.25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20">
        <f t="shared" si="3"/>
        <v>5.1999999999999998E-2</v>
      </c>
    </row>
    <row r="90" spans="1:7" x14ac:dyDescent="0.25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20">
        <f t="shared" si="3"/>
        <v>0.75600000000000001</v>
      </c>
    </row>
    <row r="91" spans="1:7" x14ac:dyDescent="0.25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20">
        <f t="shared" si="3"/>
        <v>0.13</v>
      </c>
    </row>
    <row r="92" spans="1:7" x14ac:dyDescent="0.25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20">
        <f t="shared" si="3"/>
        <v>0.32</v>
      </c>
    </row>
    <row r="93" spans="1:7" x14ac:dyDescent="0.25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20">
        <f t="shared" si="3"/>
        <v>2.1000000000000001E-2</v>
      </c>
    </row>
    <row r="94" spans="1:7" x14ac:dyDescent="0.25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20">
        <f t="shared" si="3"/>
        <v>0.29699999999999999</v>
      </c>
    </row>
    <row r="95" spans="1:7" x14ac:dyDescent="0.25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20">
        <f t="shared" si="3"/>
        <v>7.0000000000000007E-2</v>
      </c>
    </row>
    <row r="96" spans="1:7" x14ac:dyDescent="0.25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20">
        <f t="shared" si="3"/>
        <v>0.88400000000000001</v>
      </c>
    </row>
    <row r="97" spans="1:7" x14ac:dyDescent="0.25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20">
        <f t="shared" si="3"/>
        <v>0.14799999999999999</v>
      </c>
    </row>
    <row r="98" spans="1:7" x14ac:dyDescent="0.25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20">
        <f t="shared" si="3"/>
        <v>0.13400000000000001</v>
      </c>
    </row>
    <row r="99" spans="1:7" x14ac:dyDescent="0.25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20">
        <f t="shared" si="3"/>
        <v>0.35899999999999999</v>
      </c>
    </row>
    <row r="100" spans="1:7" x14ac:dyDescent="0.25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20">
        <f t="shared" si="3"/>
        <v>6.2E-2</v>
      </c>
    </row>
    <row r="101" spans="1:7" x14ac:dyDescent="0.25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20">
        <f t="shared" si="3"/>
        <v>0.11899999999999999</v>
      </c>
    </row>
    <row r="102" spans="1:7" x14ac:dyDescent="0.25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20">
        <f t="shared" si="3"/>
        <v>0.29699999999999999</v>
      </c>
    </row>
    <row r="103" spans="1:7" x14ac:dyDescent="0.25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20">
        <f t="shared" si="3"/>
        <v>0.50600000000000001</v>
      </c>
    </row>
    <row r="104" spans="1:7" x14ac:dyDescent="0.25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20">
        <f t="shared" si="3"/>
        <v>0.72899999999999998</v>
      </c>
    </row>
    <row r="105" spans="1:7" x14ac:dyDescent="0.25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20">
        <f t="shared" si="3"/>
        <v>0.20899999999999999</v>
      </c>
    </row>
    <row r="106" spans="1:7" x14ac:dyDescent="0.25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20">
        <f t="shared" si="3"/>
        <v>0.51100000000000001</v>
      </c>
    </row>
    <row r="107" spans="1:7" x14ac:dyDescent="0.25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20">
        <f t="shared" si="3"/>
        <v>0.33800000000000002</v>
      </c>
    </row>
    <row r="108" spans="1:7" x14ac:dyDescent="0.25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20">
        <f t="shared" si="3"/>
        <v>0.309</v>
      </c>
    </row>
    <row r="109" spans="1:7" x14ac:dyDescent="0.25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20">
        <f t="shared" si="3"/>
        <v>0.11799999999999999</v>
      </c>
    </row>
    <row r="110" spans="1:7" x14ac:dyDescent="0.25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20">
        <f t="shared" si="3"/>
        <v>0.86899999999999999</v>
      </c>
    </row>
    <row r="111" spans="1:7" x14ac:dyDescent="0.25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20">
        <f t="shared" si="3"/>
        <v>5.1999999999999998E-2</v>
      </c>
    </row>
    <row r="112" spans="1:7" x14ac:dyDescent="0.25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20">
        <f t="shared" si="3"/>
        <v>0.57399999999999995</v>
      </c>
    </row>
    <row r="113" spans="1:7" x14ac:dyDescent="0.25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20">
        <f t="shared" si="3"/>
        <v>0.317</v>
      </c>
    </row>
    <row r="114" spans="1:7" x14ac:dyDescent="0.25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20">
        <f t="shared" si="3"/>
        <v>0.35899999999999999</v>
      </c>
    </row>
    <row r="115" spans="1:7" x14ac:dyDescent="0.25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20">
        <f t="shared" si="3"/>
        <v>0.52200000000000002</v>
      </c>
    </row>
    <row r="116" spans="1:7" x14ac:dyDescent="0.25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20">
        <f t="shared" si="3"/>
        <v>0.15</v>
      </c>
    </row>
    <row r="117" spans="1:7" x14ac:dyDescent="0.25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20">
        <f t="shared" si="3"/>
        <v>0.72899999999999998</v>
      </c>
    </row>
    <row r="118" spans="1:7" x14ac:dyDescent="0.25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20">
        <f t="shared" si="3"/>
        <v>7.5999999999999998E-2</v>
      </c>
    </row>
    <row r="119" spans="1:7" x14ac:dyDescent="0.25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20">
        <f t="shared" si="3"/>
        <v>0.45600000000000002</v>
      </c>
    </row>
    <row r="120" spans="1:7" x14ac:dyDescent="0.25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20">
        <f t="shared" si="3"/>
        <v>0.23100000000000001</v>
      </c>
    </row>
    <row r="121" spans="1:7" x14ac:dyDescent="0.25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20">
        <f t="shared" si="3"/>
        <v>0.99</v>
      </c>
    </row>
    <row r="122" spans="1:7" x14ac:dyDescent="0.25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20">
        <f t="shared" si="3"/>
        <v>0.91300000000000003</v>
      </c>
    </row>
    <row r="123" spans="1:7" x14ac:dyDescent="0.25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20">
        <f t="shared" si="3"/>
        <v>4.1000000000000002E-2</v>
      </c>
    </row>
    <row r="124" spans="1:7" x14ac:dyDescent="0.25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20">
        <f t="shared" si="3"/>
        <v>0.5</v>
      </c>
    </row>
    <row r="125" spans="1:7" x14ac:dyDescent="0.25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20">
        <f t="shared" si="3"/>
        <v>0.16400000000000001</v>
      </c>
    </row>
    <row r="126" spans="1:7" x14ac:dyDescent="0.25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20">
        <f t="shared" si="3"/>
        <v>0.17599999999999999</v>
      </c>
    </row>
    <row r="127" spans="1:7" x14ac:dyDescent="0.25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20">
        <f t="shared" si="3"/>
        <v>0.33800000000000002</v>
      </c>
    </row>
    <row r="128" spans="1:7" x14ac:dyDescent="0.25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20">
        <f t="shared" si="3"/>
        <v>0.32800000000000001</v>
      </c>
    </row>
    <row r="129" spans="1:7" x14ac:dyDescent="0.25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20">
        <f t="shared" si="3"/>
        <v>0.499</v>
      </c>
    </row>
    <row r="130" spans="1:7" x14ac:dyDescent="0.25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20">
        <f t="shared" si="3"/>
        <v>0.10199999999999999</v>
      </c>
    </row>
    <row r="131" spans="1:7" x14ac:dyDescent="0.25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 $E$2:$E$4135)</f>
        <v>4094</v>
      </c>
      <c r="G131" s="20">
        <f t="shared" ref="G131:G194" si="5">PERCENTRANK($F$2:$F$4135, F131)</f>
        <v>0.99</v>
      </c>
    </row>
    <row r="132" spans="1:7" x14ac:dyDescent="0.25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20">
        <f t="shared" si="5"/>
        <v>0.29699999999999999</v>
      </c>
    </row>
    <row r="133" spans="1:7" x14ac:dyDescent="0.25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20">
        <f t="shared" si="5"/>
        <v>0.39600000000000002</v>
      </c>
    </row>
    <row r="134" spans="1:7" x14ac:dyDescent="0.25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20">
        <f t="shared" si="5"/>
        <v>0.47899999999999998</v>
      </c>
    </row>
    <row r="135" spans="1:7" x14ac:dyDescent="0.25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20">
        <f t="shared" si="5"/>
        <v>0.93799999999999994</v>
      </c>
    </row>
    <row r="136" spans="1:7" x14ac:dyDescent="0.25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20">
        <f t="shared" si="5"/>
        <v>0.54200000000000004</v>
      </c>
    </row>
    <row r="137" spans="1:7" x14ac:dyDescent="0.25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20">
        <f t="shared" si="5"/>
        <v>0.98099999999999998</v>
      </c>
    </row>
    <row r="138" spans="1:7" x14ac:dyDescent="0.25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20">
        <f t="shared" si="5"/>
        <v>0.33800000000000002</v>
      </c>
    </row>
    <row r="139" spans="1:7" x14ac:dyDescent="0.25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20">
        <f t="shared" si="5"/>
        <v>0.98099999999999998</v>
      </c>
    </row>
    <row r="140" spans="1:7" x14ac:dyDescent="0.25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20">
        <f t="shared" si="5"/>
        <v>0.98599999999999999</v>
      </c>
    </row>
    <row r="141" spans="1:7" x14ac:dyDescent="0.25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20">
        <f t="shared" si="5"/>
        <v>5.8000000000000003E-2</v>
      </c>
    </row>
    <row r="142" spans="1:7" x14ac:dyDescent="0.25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20">
        <f t="shared" si="5"/>
        <v>0.52200000000000002</v>
      </c>
    </row>
    <row r="143" spans="1:7" x14ac:dyDescent="0.25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20">
        <f t="shared" si="5"/>
        <v>5.1999999999999998E-2</v>
      </c>
    </row>
    <row r="144" spans="1:7" x14ac:dyDescent="0.25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20">
        <f t="shared" si="5"/>
        <v>0.57399999999999995</v>
      </c>
    </row>
    <row r="145" spans="1:7" x14ac:dyDescent="0.25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20">
        <f t="shared" si="5"/>
        <v>0.36699999999999999</v>
      </c>
    </row>
    <row r="146" spans="1:7" x14ac:dyDescent="0.25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20">
        <f t="shared" si="5"/>
        <v>0.57099999999999995</v>
      </c>
    </row>
    <row r="147" spans="1:7" x14ac:dyDescent="0.25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20">
        <f t="shared" si="5"/>
        <v>0.59599999999999997</v>
      </c>
    </row>
    <row r="148" spans="1:7" x14ac:dyDescent="0.25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20">
        <f t="shared" si="5"/>
        <v>0.06</v>
      </c>
    </row>
    <row r="149" spans="1:7" x14ac:dyDescent="0.25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20">
        <f t="shared" si="5"/>
        <v>6.2E-2</v>
      </c>
    </row>
    <row r="150" spans="1:7" x14ac:dyDescent="0.25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20">
        <f t="shared" si="5"/>
        <v>0.40400000000000003</v>
      </c>
    </row>
    <row r="151" spans="1:7" x14ac:dyDescent="0.25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20">
        <f t="shared" si="5"/>
        <v>0.54400000000000004</v>
      </c>
    </row>
    <row r="152" spans="1:7" x14ac:dyDescent="0.25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20">
        <f t="shared" si="5"/>
        <v>0.32100000000000001</v>
      </c>
    </row>
    <row r="153" spans="1:7" x14ac:dyDescent="0.25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20">
        <f t="shared" si="5"/>
        <v>2.7E-2</v>
      </c>
    </row>
    <row r="154" spans="1:7" x14ac:dyDescent="0.25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20">
        <f t="shared" si="5"/>
        <v>0.99</v>
      </c>
    </row>
    <row r="155" spans="1:7" x14ac:dyDescent="0.25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20">
        <f t="shared" si="5"/>
        <v>0.33800000000000002</v>
      </c>
    </row>
    <row r="156" spans="1:7" x14ac:dyDescent="0.25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20">
        <f t="shared" si="5"/>
        <v>6.9000000000000006E-2</v>
      </c>
    </row>
    <row r="157" spans="1:7" x14ac:dyDescent="0.25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20">
        <f t="shared" si="5"/>
        <v>1.7999999999999999E-2</v>
      </c>
    </row>
    <row r="158" spans="1:7" x14ac:dyDescent="0.25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20">
        <f t="shared" si="5"/>
        <v>0.61599999999999999</v>
      </c>
    </row>
    <row r="159" spans="1:7" x14ac:dyDescent="0.25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20">
        <f t="shared" si="5"/>
        <v>0.372</v>
      </c>
    </row>
    <row r="160" spans="1:7" x14ac:dyDescent="0.25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20">
        <f t="shared" si="5"/>
        <v>0.55100000000000005</v>
      </c>
    </row>
    <row r="161" spans="1:7" x14ac:dyDescent="0.25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20">
        <f t="shared" si="5"/>
        <v>0.89500000000000002</v>
      </c>
    </row>
    <row r="162" spans="1:7" x14ac:dyDescent="0.25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20">
        <f t="shared" si="5"/>
        <v>0.02</v>
      </c>
    </row>
    <row r="163" spans="1:7" x14ac:dyDescent="0.25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20">
        <f t="shared" si="5"/>
        <v>8.5000000000000006E-2</v>
      </c>
    </row>
    <row r="164" spans="1:7" x14ac:dyDescent="0.25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20">
        <f t="shared" si="5"/>
        <v>0.92400000000000004</v>
      </c>
    </row>
    <row r="165" spans="1:7" x14ac:dyDescent="0.25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20">
        <f t="shared" si="5"/>
        <v>0.93300000000000005</v>
      </c>
    </row>
    <row r="166" spans="1:7" x14ac:dyDescent="0.25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20">
        <f t="shared" si="5"/>
        <v>0.874</v>
      </c>
    </row>
    <row r="167" spans="1:7" x14ac:dyDescent="0.25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20">
        <f t="shared" si="5"/>
        <v>0.41099999999999998</v>
      </c>
    </row>
    <row r="168" spans="1:7" x14ac:dyDescent="0.25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20">
        <f t="shared" si="5"/>
        <v>7.4999999999999997E-2</v>
      </c>
    </row>
    <row r="169" spans="1:7" x14ac:dyDescent="0.25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20">
        <f t="shared" si="5"/>
        <v>0.86899999999999999</v>
      </c>
    </row>
    <row r="170" spans="1:7" x14ac:dyDescent="0.25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20">
        <f t="shared" si="5"/>
        <v>0.93799999999999994</v>
      </c>
    </row>
    <row r="171" spans="1:7" x14ac:dyDescent="0.25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20">
        <f t="shared" si="5"/>
        <v>0.99</v>
      </c>
    </row>
    <row r="172" spans="1:7" x14ac:dyDescent="0.25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20">
        <f t="shared" si="5"/>
        <v>0.57399999999999995</v>
      </c>
    </row>
    <row r="173" spans="1:7" x14ac:dyDescent="0.25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20">
        <f t="shared" si="5"/>
        <v>0.93799999999999994</v>
      </c>
    </row>
    <row r="174" spans="1:7" x14ac:dyDescent="0.25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20">
        <f t="shared" si="5"/>
        <v>7.0000000000000007E-2</v>
      </c>
    </row>
    <row r="175" spans="1:7" x14ac:dyDescent="0.25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20">
        <f t="shared" si="5"/>
        <v>0.29399999999999998</v>
      </c>
    </row>
    <row r="176" spans="1:7" x14ac:dyDescent="0.25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20">
        <f t="shared" si="5"/>
        <v>0.95899999999999996</v>
      </c>
    </row>
    <row r="177" spans="1:7" x14ac:dyDescent="0.25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20">
        <f t="shared" si="5"/>
        <v>0.95899999999999996</v>
      </c>
    </row>
    <row r="178" spans="1:7" x14ac:dyDescent="0.25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20">
        <f t="shared" si="5"/>
        <v>0.375</v>
      </c>
    </row>
    <row r="179" spans="1:7" x14ac:dyDescent="0.25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20">
        <f t="shared" si="5"/>
        <v>0.52100000000000002</v>
      </c>
    </row>
    <row r="180" spans="1:7" x14ac:dyDescent="0.25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20">
        <f t="shared" si="5"/>
        <v>0.36699999999999999</v>
      </c>
    </row>
    <row r="181" spans="1:7" x14ac:dyDescent="0.25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20">
        <f t="shared" si="5"/>
        <v>0.99</v>
      </c>
    </row>
    <row r="182" spans="1:7" x14ac:dyDescent="0.25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20">
        <f t="shared" si="5"/>
        <v>0.874</v>
      </c>
    </row>
    <row r="183" spans="1:7" x14ac:dyDescent="0.25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20">
        <f t="shared" si="5"/>
        <v>0.17399999999999999</v>
      </c>
    </row>
    <row r="184" spans="1:7" x14ac:dyDescent="0.25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20">
        <f t="shared" si="5"/>
        <v>0.41199999999999998</v>
      </c>
    </row>
    <row r="185" spans="1:7" x14ac:dyDescent="0.25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20">
        <f t="shared" si="5"/>
        <v>0.14899999999999999</v>
      </c>
    </row>
    <row r="186" spans="1:7" x14ac:dyDescent="0.25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20">
        <f t="shared" si="5"/>
        <v>0.99</v>
      </c>
    </row>
    <row r="187" spans="1:7" x14ac:dyDescent="0.25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20">
        <f t="shared" si="5"/>
        <v>0.86899999999999999</v>
      </c>
    </row>
    <row r="188" spans="1:7" x14ac:dyDescent="0.25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20">
        <f t="shared" si="5"/>
        <v>0.63500000000000001</v>
      </c>
    </row>
    <row r="189" spans="1:7" x14ac:dyDescent="0.25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20">
        <f t="shared" si="5"/>
        <v>0.99</v>
      </c>
    </row>
    <row r="190" spans="1:7" x14ac:dyDescent="0.25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20">
        <f t="shared" si="5"/>
        <v>0.98799999999999999</v>
      </c>
    </row>
    <row r="191" spans="1:7" x14ac:dyDescent="0.25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20">
        <f t="shared" si="5"/>
        <v>0.45600000000000002</v>
      </c>
    </row>
    <row r="192" spans="1:7" x14ac:dyDescent="0.25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20">
        <f t="shared" si="5"/>
        <v>0.87</v>
      </c>
    </row>
    <row r="193" spans="1:7" x14ac:dyDescent="0.25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20">
        <f t="shared" si="5"/>
        <v>0.22800000000000001</v>
      </c>
    </row>
    <row r="194" spans="1:7" x14ac:dyDescent="0.25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20">
        <f t="shared" si="5"/>
        <v>0.86099999999999999</v>
      </c>
    </row>
    <row r="195" spans="1:7" x14ac:dyDescent="0.25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 $E$2:$E$4135)</f>
        <v>2524</v>
      </c>
      <c r="G195" s="20">
        <f t="shared" ref="G195:G258" si="7">PERCENTRANK($F$2:$F$4135, F195)</f>
        <v>0.61</v>
      </c>
    </row>
    <row r="196" spans="1:7" x14ac:dyDescent="0.25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20">
        <f t="shared" si="7"/>
        <v>8.5999999999999993E-2</v>
      </c>
    </row>
    <row r="197" spans="1:7" x14ac:dyDescent="0.25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20">
        <f t="shared" si="7"/>
        <v>0.96199999999999997</v>
      </c>
    </row>
    <row r="198" spans="1:7" x14ac:dyDescent="0.25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20">
        <f t="shared" si="7"/>
        <v>0.58299999999999996</v>
      </c>
    </row>
    <row r="199" spans="1:7" x14ac:dyDescent="0.25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20">
        <f t="shared" si="7"/>
        <v>0.91</v>
      </c>
    </row>
    <row r="200" spans="1:7" x14ac:dyDescent="0.25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20">
        <f t="shared" si="7"/>
        <v>0.98199999999999998</v>
      </c>
    </row>
    <row r="201" spans="1:7" x14ac:dyDescent="0.25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20">
        <f t="shared" si="7"/>
        <v>0.90900000000000003</v>
      </c>
    </row>
    <row r="202" spans="1:7" x14ac:dyDescent="0.25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20">
        <f t="shared" si="7"/>
        <v>0.98499999999999999</v>
      </c>
    </row>
    <row r="203" spans="1:7" x14ac:dyDescent="0.25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20">
        <f t="shared" si="7"/>
        <v>0.95799999999999996</v>
      </c>
    </row>
    <row r="204" spans="1:7" x14ac:dyDescent="0.25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20">
        <f t="shared" si="7"/>
        <v>0.89500000000000002</v>
      </c>
    </row>
    <row r="205" spans="1:7" x14ac:dyDescent="0.25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20">
        <f t="shared" si="7"/>
        <v>0.245</v>
      </c>
    </row>
    <row r="206" spans="1:7" x14ac:dyDescent="0.25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20">
        <f t="shared" si="7"/>
        <v>0.90600000000000003</v>
      </c>
    </row>
    <row r="207" spans="1:7" x14ac:dyDescent="0.25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20">
        <f t="shared" si="7"/>
        <v>0.58099999999999996</v>
      </c>
    </row>
    <row r="208" spans="1:7" x14ac:dyDescent="0.25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20">
        <f t="shared" si="7"/>
        <v>0.56299999999999994</v>
      </c>
    </row>
    <row r="209" spans="1:7" x14ac:dyDescent="0.25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20">
        <f t="shared" si="7"/>
        <v>0.89900000000000002</v>
      </c>
    </row>
    <row r="210" spans="1:7" x14ac:dyDescent="0.25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20">
        <f t="shared" si="7"/>
        <v>0.97</v>
      </c>
    </row>
    <row r="211" spans="1:7" x14ac:dyDescent="0.25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20">
        <f t="shared" si="7"/>
        <v>0.20300000000000001</v>
      </c>
    </row>
    <row r="212" spans="1:7" x14ac:dyDescent="0.25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20">
        <f t="shared" si="7"/>
        <v>0.89300000000000002</v>
      </c>
    </row>
    <row r="213" spans="1:7" x14ac:dyDescent="0.25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20">
        <f t="shared" si="7"/>
        <v>0.98899999999999999</v>
      </c>
    </row>
    <row r="214" spans="1:7" x14ac:dyDescent="0.25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20">
        <f t="shared" si="7"/>
        <v>0.94299999999999995</v>
      </c>
    </row>
    <row r="215" spans="1:7" x14ac:dyDescent="0.25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20">
        <f t="shared" si="7"/>
        <v>8.8999999999999996E-2</v>
      </c>
    </row>
    <row r="216" spans="1:7" x14ac:dyDescent="0.25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20">
        <f t="shared" si="7"/>
        <v>9.6000000000000002E-2</v>
      </c>
    </row>
    <row r="217" spans="1:7" x14ac:dyDescent="0.25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20">
        <f t="shared" si="7"/>
        <v>0.55100000000000005</v>
      </c>
    </row>
    <row r="218" spans="1:7" x14ac:dyDescent="0.25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20">
        <f t="shared" si="7"/>
        <v>0.32</v>
      </c>
    </row>
    <row r="219" spans="1:7" x14ac:dyDescent="0.25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20">
        <f t="shared" si="7"/>
        <v>0.56299999999999994</v>
      </c>
    </row>
    <row r="220" spans="1:7" x14ac:dyDescent="0.25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20">
        <f t="shared" si="7"/>
        <v>0.29699999999999999</v>
      </c>
    </row>
    <row r="221" spans="1:7" x14ac:dyDescent="0.25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20">
        <f t="shared" si="7"/>
        <v>0.51900000000000002</v>
      </c>
    </row>
    <row r="222" spans="1:7" x14ac:dyDescent="0.25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20">
        <f t="shared" si="7"/>
        <v>0.113</v>
      </c>
    </row>
    <row r="223" spans="1:7" x14ac:dyDescent="0.25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20">
        <f t="shared" si="7"/>
        <v>0.35899999999999999</v>
      </c>
    </row>
    <row r="224" spans="1:7" x14ac:dyDescent="0.25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20">
        <f t="shared" si="7"/>
        <v>0.97899999999999998</v>
      </c>
    </row>
    <row r="225" spans="1:7" x14ac:dyDescent="0.25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20">
        <f t="shared" si="7"/>
        <v>0.20799999999999999</v>
      </c>
    </row>
    <row r="226" spans="1:7" x14ac:dyDescent="0.25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20">
        <f t="shared" si="7"/>
        <v>0.60399999999999998</v>
      </c>
    </row>
    <row r="227" spans="1:7" x14ac:dyDescent="0.25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20">
        <f t="shared" si="7"/>
        <v>0.97199999999999998</v>
      </c>
    </row>
    <row r="228" spans="1:7" x14ac:dyDescent="0.25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20">
        <f t="shared" si="7"/>
        <v>0.20300000000000001</v>
      </c>
    </row>
    <row r="229" spans="1:7" x14ac:dyDescent="0.25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20">
        <f t="shared" si="7"/>
        <v>0.436</v>
      </c>
    </row>
    <row r="230" spans="1:7" x14ac:dyDescent="0.25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20">
        <f t="shared" si="7"/>
        <v>0.97199999999999998</v>
      </c>
    </row>
    <row r="231" spans="1:7" x14ac:dyDescent="0.25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20">
        <f t="shared" si="7"/>
        <v>0.42799999999999999</v>
      </c>
    </row>
    <row r="232" spans="1:7" x14ac:dyDescent="0.25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20">
        <f t="shared" si="7"/>
        <v>0.15</v>
      </c>
    </row>
    <row r="233" spans="1:7" x14ac:dyDescent="0.25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20">
        <f t="shared" si="7"/>
        <v>2.5000000000000001E-2</v>
      </c>
    </row>
    <row r="234" spans="1:7" x14ac:dyDescent="0.25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20">
        <f t="shared" si="7"/>
        <v>0.436</v>
      </c>
    </row>
    <row r="235" spans="1:7" x14ac:dyDescent="0.25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20">
        <f t="shared" si="7"/>
        <v>0.49299999999999999</v>
      </c>
    </row>
    <row r="236" spans="1:7" x14ac:dyDescent="0.25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20">
        <f t="shared" si="7"/>
        <v>0.97199999999999998</v>
      </c>
    </row>
    <row r="237" spans="1:7" x14ac:dyDescent="0.25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20">
        <f t="shared" si="7"/>
        <v>0.49099999999999999</v>
      </c>
    </row>
    <row r="238" spans="1:7" x14ac:dyDescent="0.25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20">
        <f t="shared" si="7"/>
        <v>0.41199999999999998</v>
      </c>
    </row>
    <row r="239" spans="1:7" x14ac:dyDescent="0.25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20">
        <f t="shared" si="7"/>
        <v>0.98099999999999998</v>
      </c>
    </row>
    <row r="240" spans="1:7" x14ac:dyDescent="0.25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20">
        <f t="shared" si="7"/>
        <v>0.98599999999999999</v>
      </c>
    </row>
    <row r="241" spans="1:7" x14ac:dyDescent="0.25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20">
        <f t="shared" si="7"/>
        <v>0.97199999999999998</v>
      </c>
    </row>
    <row r="242" spans="1:7" x14ac:dyDescent="0.25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20">
        <f t="shared" si="7"/>
        <v>0.97</v>
      </c>
    </row>
    <row r="243" spans="1:7" x14ac:dyDescent="0.25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20">
        <f t="shared" si="7"/>
        <v>0.48699999999999999</v>
      </c>
    </row>
    <row r="244" spans="1:7" x14ac:dyDescent="0.25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20">
        <f t="shared" si="7"/>
        <v>0.96899999999999997</v>
      </c>
    </row>
    <row r="245" spans="1:7" x14ac:dyDescent="0.25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20">
        <f t="shared" si="7"/>
        <v>0.161</v>
      </c>
    </row>
    <row r="246" spans="1:7" x14ac:dyDescent="0.25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20">
        <f t="shared" si="7"/>
        <v>0.309</v>
      </c>
    </row>
    <row r="247" spans="1:7" x14ac:dyDescent="0.25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20">
        <f t="shared" si="7"/>
        <v>0.97799999999999998</v>
      </c>
    </row>
    <row r="248" spans="1:7" x14ac:dyDescent="0.25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20">
        <f t="shared" si="7"/>
        <v>7.0000000000000007E-2</v>
      </c>
    </row>
    <row r="249" spans="1:7" x14ac:dyDescent="0.25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20">
        <f t="shared" si="7"/>
        <v>0.97899999999999998</v>
      </c>
    </row>
    <row r="250" spans="1:7" x14ac:dyDescent="0.25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20">
        <f t="shared" si="7"/>
        <v>1.4E-2</v>
      </c>
    </row>
    <row r="251" spans="1:7" x14ac:dyDescent="0.25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20">
        <f t="shared" si="7"/>
        <v>0.89900000000000002</v>
      </c>
    </row>
    <row r="252" spans="1:7" x14ac:dyDescent="0.25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20">
        <f t="shared" si="7"/>
        <v>0.13800000000000001</v>
      </c>
    </row>
    <row r="253" spans="1:7" x14ac:dyDescent="0.25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20">
        <f t="shared" si="7"/>
        <v>0.45300000000000001</v>
      </c>
    </row>
    <row r="254" spans="1:7" x14ac:dyDescent="0.25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20">
        <f t="shared" si="7"/>
        <v>6.2E-2</v>
      </c>
    </row>
    <row r="255" spans="1:7" x14ac:dyDescent="0.25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20">
        <f t="shared" si="7"/>
        <v>0.17899999999999999</v>
      </c>
    </row>
    <row r="256" spans="1:7" x14ac:dyDescent="0.25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20">
        <f t="shared" si="7"/>
        <v>0.99</v>
      </c>
    </row>
    <row r="257" spans="1:7" x14ac:dyDescent="0.25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20">
        <f t="shared" si="7"/>
        <v>0.97499999999999998</v>
      </c>
    </row>
    <row r="258" spans="1:7" x14ac:dyDescent="0.25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20">
        <f t="shared" si="7"/>
        <v>0.29199999999999998</v>
      </c>
    </row>
    <row r="259" spans="1:7" x14ac:dyDescent="0.25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 $E$2:$E$4135)</f>
        <v>2251</v>
      </c>
      <c r="G259" s="20">
        <f t="shared" ref="G259:G322" si="9">PERCENTRANK($F$2:$F$4135, F259)</f>
        <v>0.54400000000000004</v>
      </c>
    </row>
    <row r="260" spans="1:7" x14ac:dyDescent="0.25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20">
        <f t="shared" si="9"/>
        <v>0.96899999999999997</v>
      </c>
    </row>
    <row r="261" spans="1:7" x14ac:dyDescent="0.25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20">
        <f t="shared" si="9"/>
        <v>2.4E-2</v>
      </c>
    </row>
    <row r="262" spans="1:7" x14ac:dyDescent="0.25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20">
        <f t="shared" si="9"/>
        <v>0.96799999999999997</v>
      </c>
    </row>
    <row r="263" spans="1:7" x14ac:dyDescent="0.25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20">
        <f t="shared" si="9"/>
        <v>0.42799999999999999</v>
      </c>
    </row>
    <row r="264" spans="1:7" x14ac:dyDescent="0.25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20">
        <f t="shared" si="9"/>
        <v>0.879</v>
      </c>
    </row>
    <row r="265" spans="1:7" x14ac:dyDescent="0.25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20">
        <f t="shared" si="9"/>
        <v>0.49299999999999999</v>
      </c>
    </row>
    <row r="266" spans="1:7" x14ac:dyDescent="0.25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20">
        <f t="shared" si="9"/>
        <v>0.45600000000000002</v>
      </c>
    </row>
    <row r="267" spans="1:7" x14ac:dyDescent="0.25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20">
        <f t="shared" si="9"/>
        <v>0.38300000000000001</v>
      </c>
    </row>
    <row r="268" spans="1:7" x14ac:dyDescent="0.25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20">
        <f t="shared" si="9"/>
        <v>0.99</v>
      </c>
    </row>
    <row r="269" spans="1:7" x14ac:dyDescent="0.25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20">
        <f t="shared" si="9"/>
        <v>0.52200000000000002</v>
      </c>
    </row>
    <row r="270" spans="1:7" x14ac:dyDescent="0.25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20">
        <f t="shared" si="9"/>
        <v>0.17399999999999999</v>
      </c>
    </row>
    <row r="271" spans="1:7" x14ac:dyDescent="0.25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20">
        <f t="shared" si="9"/>
        <v>0.17399999999999999</v>
      </c>
    </row>
    <row r="272" spans="1:7" x14ac:dyDescent="0.25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20">
        <f t="shared" si="9"/>
        <v>7.5999999999999998E-2</v>
      </c>
    </row>
    <row r="273" spans="1:7" x14ac:dyDescent="0.25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20">
        <f t="shared" si="9"/>
        <v>0.55000000000000004</v>
      </c>
    </row>
    <row r="274" spans="1:7" x14ac:dyDescent="0.25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20">
        <f t="shared" si="9"/>
        <v>0.96899999999999997</v>
      </c>
    </row>
    <row r="275" spans="1:7" x14ac:dyDescent="0.25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20">
        <f t="shared" si="9"/>
        <v>0.93799999999999994</v>
      </c>
    </row>
    <row r="276" spans="1:7" x14ac:dyDescent="0.25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20">
        <f t="shared" si="9"/>
        <v>0.93799999999999994</v>
      </c>
    </row>
    <row r="277" spans="1:7" x14ac:dyDescent="0.25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20">
        <f t="shared" si="9"/>
        <v>0.91300000000000003</v>
      </c>
    </row>
    <row r="278" spans="1:7" x14ac:dyDescent="0.25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20">
        <f t="shared" si="9"/>
        <v>0.19</v>
      </c>
    </row>
    <row r="279" spans="1:7" x14ac:dyDescent="0.25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20">
        <f t="shared" si="9"/>
        <v>0.98</v>
      </c>
    </row>
    <row r="280" spans="1:7" x14ac:dyDescent="0.25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20">
        <f t="shared" si="9"/>
        <v>0.85699999999999998</v>
      </c>
    </row>
    <row r="281" spans="1:7" x14ac:dyDescent="0.25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20">
        <f t="shared" si="9"/>
        <v>0.54400000000000004</v>
      </c>
    </row>
    <row r="282" spans="1:7" x14ac:dyDescent="0.25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20">
        <f t="shared" si="9"/>
        <v>0.89900000000000002</v>
      </c>
    </row>
    <row r="283" spans="1:7" x14ac:dyDescent="0.25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20">
        <f t="shared" si="9"/>
        <v>0.29699999999999999</v>
      </c>
    </row>
    <row r="284" spans="1:7" x14ac:dyDescent="0.25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20">
        <f t="shared" si="9"/>
        <v>0.72899999999999998</v>
      </c>
    </row>
    <row r="285" spans="1:7" x14ac:dyDescent="0.25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20">
        <f t="shared" si="9"/>
        <v>0.97499999999999998</v>
      </c>
    </row>
    <row r="286" spans="1:7" x14ac:dyDescent="0.25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20">
        <f t="shared" si="9"/>
        <v>0.93799999999999994</v>
      </c>
    </row>
    <row r="287" spans="1:7" x14ac:dyDescent="0.25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20">
        <f t="shared" si="9"/>
        <v>0.435</v>
      </c>
    </row>
    <row r="288" spans="1:7" x14ac:dyDescent="0.25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20">
        <f t="shared" si="9"/>
        <v>0.29499999999999998</v>
      </c>
    </row>
    <row r="289" spans="1:7" x14ac:dyDescent="0.25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20">
        <f t="shared" si="9"/>
        <v>0.41199999999999998</v>
      </c>
    </row>
    <row r="290" spans="1:7" x14ac:dyDescent="0.25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20">
        <f t="shared" si="9"/>
        <v>0.51100000000000001</v>
      </c>
    </row>
    <row r="291" spans="1:7" x14ac:dyDescent="0.25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20">
        <f t="shared" si="9"/>
        <v>0.51800000000000002</v>
      </c>
    </row>
    <row r="292" spans="1:7" x14ac:dyDescent="0.25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20">
        <f t="shared" si="9"/>
        <v>0.16400000000000001</v>
      </c>
    </row>
    <row r="293" spans="1:7" x14ac:dyDescent="0.25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20">
        <f t="shared" si="9"/>
        <v>0.104</v>
      </c>
    </row>
    <row r="294" spans="1:7" x14ac:dyDescent="0.25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20">
        <f t="shared" si="9"/>
        <v>0.26400000000000001</v>
      </c>
    </row>
    <row r="295" spans="1:7" x14ac:dyDescent="0.25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20">
        <f t="shared" si="9"/>
        <v>0.49299999999999999</v>
      </c>
    </row>
    <row r="296" spans="1:7" x14ac:dyDescent="0.25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20">
        <f t="shared" si="9"/>
        <v>0.95899999999999996</v>
      </c>
    </row>
    <row r="297" spans="1:7" x14ac:dyDescent="0.25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20">
        <f t="shared" si="9"/>
        <v>0.98599999999999999</v>
      </c>
    </row>
    <row r="298" spans="1:7" x14ac:dyDescent="0.25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20">
        <f t="shared" si="9"/>
        <v>0.14599999999999999</v>
      </c>
    </row>
    <row r="299" spans="1:7" x14ac:dyDescent="0.25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20">
        <f t="shared" si="9"/>
        <v>0.62</v>
      </c>
    </row>
    <row r="300" spans="1:7" x14ac:dyDescent="0.25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20">
        <f t="shared" si="9"/>
        <v>0.91300000000000003</v>
      </c>
    </row>
    <row r="301" spans="1:7" x14ac:dyDescent="0.25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20">
        <f t="shared" si="9"/>
        <v>0.93700000000000006</v>
      </c>
    </row>
    <row r="302" spans="1:7" x14ac:dyDescent="0.25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20">
        <f t="shared" si="9"/>
        <v>0.99</v>
      </c>
    </row>
    <row r="303" spans="1:7" x14ac:dyDescent="0.25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20">
        <f t="shared" si="9"/>
        <v>4.9000000000000002E-2</v>
      </c>
    </row>
    <row r="304" spans="1:7" x14ac:dyDescent="0.25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20">
        <f t="shared" si="9"/>
        <v>0.45600000000000002</v>
      </c>
    </row>
    <row r="305" spans="1:7" x14ac:dyDescent="0.25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20">
        <f t="shared" si="9"/>
        <v>0.38600000000000001</v>
      </c>
    </row>
    <row r="306" spans="1:7" x14ac:dyDescent="0.25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20">
        <f t="shared" si="9"/>
        <v>0.44900000000000001</v>
      </c>
    </row>
    <row r="307" spans="1:7" x14ac:dyDescent="0.25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20">
        <f t="shared" si="9"/>
        <v>0.25600000000000001</v>
      </c>
    </row>
    <row r="308" spans="1:7" x14ac:dyDescent="0.25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20">
        <f t="shared" si="9"/>
        <v>0.89900000000000002</v>
      </c>
    </row>
    <row r="309" spans="1:7" x14ac:dyDescent="0.25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20">
        <f t="shared" si="9"/>
        <v>0.98199999999999998</v>
      </c>
    </row>
    <row r="310" spans="1:7" x14ac:dyDescent="0.25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20">
        <f t="shared" si="9"/>
        <v>0.99</v>
      </c>
    </row>
    <row r="311" spans="1:7" x14ac:dyDescent="0.25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20">
        <f t="shared" si="9"/>
        <v>0.50600000000000001</v>
      </c>
    </row>
    <row r="312" spans="1:7" x14ac:dyDescent="0.25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20">
        <f t="shared" si="9"/>
        <v>1.7999999999999999E-2</v>
      </c>
    </row>
    <row r="313" spans="1:7" x14ac:dyDescent="0.25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20">
        <f t="shared" si="9"/>
        <v>0.44700000000000001</v>
      </c>
    </row>
    <row r="314" spans="1:7" x14ac:dyDescent="0.25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20">
        <f t="shared" si="9"/>
        <v>0.26900000000000002</v>
      </c>
    </row>
    <row r="315" spans="1:7" x14ac:dyDescent="0.25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20">
        <f t="shared" si="9"/>
        <v>0.99</v>
      </c>
    </row>
    <row r="316" spans="1:7" x14ac:dyDescent="0.25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20">
        <f t="shared" si="9"/>
        <v>0.20899999999999999</v>
      </c>
    </row>
    <row r="317" spans="1:7" x14ac:dyDescent="0.25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20">
        <f t="shared" si="9"/>
        <v>0.57399999999999995</v>
      </c>
    </row>
    <row r="318" spans="1:7" x14ac:dyDescent="0.25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20">
        <f t="shared" si="9"/>
        <v>0.33800000000000002</v>
      </c>
    </row>
    <row r="319" spans="1:7" x14ac:dyDescent="0.25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20">
        <f t="shared" si="9"/>
        <v>0.33300000000000002</v>
      </c>
    </row>
    <row r="320" spans="1:7" x14ac:dyDescent="0.25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20">
        <f t="shared" si="9"/>
        <v>0.98599999999999999</v>
      </c>
    </row>
    <row r="321" spans="1:7" x14ac:dyDescent="0.25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20">
        <f t="shared" si="9"/>
        <v>4.1000000000000002E-2</v>
      </c>
    </row>
    <row r="322" spans="1:7" x14ac:dyDescent="0.25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20">
        <f t="shared" si="9"/>
        <v>0.93799999999999994</v>
      </c>
    </row>
    <row r="323" spans="1:7" x14ac:dyDescent="0.25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 $E$2:$E$4135)</f>
        <v>1281</v>
      </c>
      <c r="G323" s="20">
        <f t="shared" ref="G323:G386" si="11">PERCENTRANK($F$2:$F$4135, F323)</f>
        <v>0.309</v>
      </c>
    </row>
    <row r="324" spans="1:7" x14ac:dyDescent="0.25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20">
        <f t="shared" si="11"/>
        <v>0.58299999999999996</v>
      </c>
    </row>
    <row r="325" spans="1:7" x14ac:dyDescent="0.25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20">
        <f t="shared" si="11"/>
        <v>0.23100000000000001</v>
      </c>
    </row>
    <row r="326" spans="1:7" x14ac:dyDescent="0.25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20">
        <f t="shared" si="11"/>
        <v>0.57299999999999995</v>
      </c>
    </row>
    <row r="327" spans="1:7" x14ac:dyDescent="0.25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20">
        <f t="shared" si="11"/>
        <v>0.59599999999999997</v>
      </c>
    </row>
    <row r="328" spans="1:7" x14ac:dyDescent="0.25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20">
        <f t="shared" si="11"/>
        <v>0.97099999999999997</v>
      </c>
    </row>
    <row r="329" spans="1:7" x14ac:dyDescent="0.25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20">
        <f t="shared" si="11"/>
        <v>0.35899999999999999</v>
      </c>
    </row>
    <row r="330" spans="1:7" x14ac:dyDescent="0.25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20">
        <f t="shared" si="11"/>
        <v>0.89100000000000001</v>
      </c>
    </row>
    <row r="331" spans="1:7" x14ac:dyDescent="0.25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20">
        <f t="shared" si="11"/>
        <v>0.39200000000000002</v>
      </c>
    </row>
    <row r="332" spans="1:7" x14ac:dyDescent="0.25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20">
        <f t="shared" si="11"/>
        <v>0.32100000000000001</v>
      </c>
    </row>
    <row r="333" spans="1:7" x14ac:dyDescent="0.25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20">
        <f t="shared" si="11"/>
        <v>0.44400000000000001</v>
      </c>
    </row>
    <row r="334" spans="1:7" x14ac:dyDescent="0.25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20">
        <f t="shared" si="11"/>
        <v>0.85799999999999998</v>
      </c>
    </row>
    <row r="335" spans="1:7" x14ac:dyDescent="0.25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20">
        <f t="shared" si="11"/>
        <v>0.86199999999999999</v>
      </c>
    </row>
    <row r="336" spans="1:7" x14ac:dyDescent="0.25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20">
        <f t="shared" si="11"/>
        <v>0.60299999999999998</v>
      </c>
    </row>
    <row r="337" spans="1:7" x14ac:dyDescent="0.25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20">
        <f t="shared" si="11"/>
        <v>0.32300000000000001</v>
      </c>
    </row>
    <row r="338" spans="1:7" x14ac:dyDescent="0.25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20">
        <f t="shared" si="11"/>
        <v>0.433</v>
      </c>
    </row>
    <row r="339" spans="1:7" x14ac:dyDescent="0.25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20">
        <f t="shared" si="11"/>
        <v>0.253</v>
      </c>
    </row>
    <row r="340" spans="1:7" x14ac:dyDescent="0.25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20">
        <f t="shared" si="11"/>
        <v>0.25600000000000001</v>
      </c>
    </row>
    <row r="341" spans="1:7" x14ac:dyDescent="0.25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20">
        <f t="shared" si="11"/>
        <v>0.90900000000000003</v>
      </c>
    </row>
    <row r="342" spans="1:7" x14ac:dyDescent="0.25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20">
        <f t="shared" si="11"/>
        <v>0.94299999999999995</v>
      </c>
    </row>
    <row r="343" spans="1:7" x14ac:dyDescent="0.25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20">
        <f t="shared" si="11"/>
        <v>0.50600000000000001</v>
      </c>
    </row>
    <row r="344" spans="1:7" x14ac:dyDescent="0.25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20">
        <f t="shared" si="11"/>
        <v>0.159</v>
      </c>
    </row>
    <row r="345" spans="1:7" x14ac:dyDescent="0.25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20">
        <f t="shared" si="11"/>
        <v>7.5999999999999998E-2</v>
      </c>
    </row>
    <row r="346" spans="1:7" x14ac:dyDescent="0.25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20">
        <f t="shared" si="11"/>
        <v>0.436</v>
      </c>
    </row>
    <row r="347" spans="1:7" x14ac:dyDescent="0.25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20">
        <f t="shared" si="11"/>
        <v>0.98899999999999999</v>
      </c>
    </row>
    <row r="348" spans="1:7" x14ac:dyDescent="0.25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20">
        <f t="shared" si="11"/>
        <v>0.39600000000000002</v>
      </c>
    </row>
    <row r="349" spans="1:7" x14ac:dyDescent="0.25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20">
        <f t="shared" si="11"/>
        <v>7.2999999999999995E-2</v>
      </c>
    </row>
    <row r="350" spans="1:7" x14ac:dyDescent="0.25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20">
        <f t="shared" si="11"/>
        <v>0.97199999999999998</v>
      </c>
    </row>
    <row r="351" spans="1:7" x14ac:dyDescent="0.25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20">
        <f t="shared" si="11"/>
        <v>0.61</v>
      </c>
    </row>
    <row r="352" spans="1:7" x14ac:dyDescent="0.25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20">
        <f t="shared" si="11"/>
        <v>0.89200000000000002</v>
      </c>
    </row>
    <row r="353" spans="1:7" x14ac:dyDescent="0.25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20">
        <f t="shared" si="11"/>
        <v>0.44600000000000001</v>
      </c>
    </row>
    <row r="354" spans="1:7" x14ac:dyDescent="0.25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20">
        <f t="shared" si="11"/>
        <v>0.33800000000000002</v>
      </c>
    </row>
    <row r="355" spans="1:7" x14ac:dyDescent="0.25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20">
        <f t="shared" si="11"/>
        <v>0.54400000000000004</v>
      </c>
    </row>
    <row r="356" spans="1:7" x14ac:dyDescent="0.25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20">
        <f t="shared" si="11"/>
        <v>0.121</v>
      </c>
    </row>
    <row r="357" spans="1:7" x14ac:dyDescent="0.25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20">
        <f t="shared" si="11"/>
        <v>0.40899999999999997</v>
      </c>
    </row>
    <row r="358" spans="1:7" x14ac:dyDescent="0.25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20">
        <f t="shared" si="11"/>
        <v>0.98299999999999998</v>
      </c>
    </row>
    <row r="359" spans="1:7" x14ac:dyDescent="0.25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20">
        <f t="shared" si="11"/>
        <v>0.92400000000000004</v>
      </c>
    </row>
    <row r="360" spans="1:7" x14ac:dyDescent="0.25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20">
        <f t="shared" si="11"/>
        <v>0.97499999999999998</v>
      </c>
    </row>
    <row r="361" spans="1:7" x14ac:dyDescent="0.25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20">
        <f t="shared" si="11"/>
        <v>0.121</v>
      </c>
    </row>
    <row r="362" spans="1:7" x14ac:dyDescent="0.25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20">
        <f t="shared" si="11"/>
        <v>2.1000000000000001E-2</v>
      </c>
    </row>
    <row r="363" spans="1:7" x14ac:dyDescent="0.25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20">
        <f t="shared" si="11"/>
        <v>0.35899999999999999</v>
      </c>
    </row>
    <row r="364" spans="1:7" x14ac:dyDescent="0.25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20">
        <f t="shared" si="11"/>
        <v>0.93799999999999994</v>
      </c>
    </row>
    <row r="365" spans="1:7" x14ac:dyDescent="0.25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20">
        <f t="shared" si="11"/>
        <v>0.13800000000000001</v>
      </c>
    </row>
    <row r="366" spans="1:7" x14ac:dyDescent="0.25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20">
        <f t="shared" si="11"/>
        <v>0.436</v>
      </c>
    </row>
    <row r="367" spans="1:7" x14ac:dyDescent="0.25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20">
        <f t="shared" si="11"/>
        <v>0.48699999999999999</v>
      </c>
    </row>
    <row r="368" spans="1:7" x14ac:dyDescent="0.25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20">
        <f t="shared" si="11"/>
        <v>0.19</v>
      </c>
    </row>
    <row r="369" spans="1:7" x14ac:dyDescent="0.25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20">
        <f t="shared" si="11"/>
        <v>0.5</v>
      </c>
    </row>
    <row r="370" spans="1:7" x14ac:dyDescent="0.25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20">
        <f t="shared" si="11"/>
        <v>0.307</v>
      </c>
    </row>
    <row r="371" spans="1:7" x14ac:dyDescent="0.25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20">
        <f t="shared" si="11"/>
        <v>0.99</v>
      </c>
    </row>
    <row r="372" spans="1:7" x14ac:dyDescent="0.25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20">
        <f t="shared" si="11"/>
        <v>0.91300000000000003</v>
      </c>
    </row>
    <row r="373" spans="1:7" x14ac:dyDescent="0.25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20">
        <f t="shared" si="11"/>
        <v>0.99</v>
      </c>
    </row>
    <row r="374" spans="1:7" x14ac:dyDescent="0.25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20">
        <f t="shared" si="11"/>
        <v>0.13800000000000001</v>
      </c>
    </row>
    <row r="375" spans="1:7" x14ac:dyDescent="0.25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20">
        <f t="shared" si="11"/>
        <v>0.26900000000000002</v>
      </c>
    </row>
    <row r="376" spans="1:7" x14ac:dyDescent="0.25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20">
        <f t="shared" si="11"/>
        <v>0.20899999999999999</v>
      </c>
    </row>
    <row r="377" spans="1:7" x14ac:dyDescent="0.25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20">
        <f t="shared" si="11"/>
        <v>0.19</v>
      </c>
    </row>
    <row r="378" spans="1:7" x14ac:dyDescent="0.25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20">
        <f t="shared" si="11"/>
        <v>0.30199999999999999</v>
      </c>
    </row>
    <row r="379" spans="1:7" x14ac:dyDescent="0.25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20">
        <f t="shared" si="11"/>
        <v>0.219</v>
      </c>
    </row>
    <row r="380" spans="1:7" x14ac:dyDescent="0.25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20">
        <f t="shared" si="11"/>
        <v>0.88200000000000001</v>
      </c>
    </row>
    <row r="381" spans="1:7" x14ac:dyDescent="0.25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20">
        <f t="shared" si="11"/>
        <v>0.26900000000000002</v>
      </c>
    </row>
    <row r="382" spans="1:7" x14ac:dyDescent="0.25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20">
        <f t="shared" si="11"/>
        <v>0.60799999999999998</v>
      </c>
    </row>
    <row r="383" spans="1:7" x14ac:dyDescent="0.25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20">
        <f t="shared" si="11"/>
        <v>0.98299999999999998</v>
      </c>
    </row>
    <row r="384" spans="1:7" x14ac:dyDescent="0.25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20">
        <f t="shared" si="11"/>
        <v>0.96299999999999997</v>
      </c>
    </row>
    <row r="385" spans="1:7" x14ac:dyDescent="0.25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20">
        <f t="shared" si="11"/>
        <v>0.62</v>
      </c>
    </row>
    <row r="386" spans="1:7" x14ac:dyDescent="0.25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20">
        <f t="shared" si="11"/>
        <v>0.56299999999999994</v>
      </c>
    </row>
    <row r="387" spans="1:7" x14ac:dyDescent="0.25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 $E$2:$E$4135)</f>
        <v>3967</v>
      </c>
      <c r="G387" s="20">
        <f t="shared" ref="G387:G450" si="13">PERCENTRANK($F$2:$F$4135, F387)</f>
        <v>0.95899999999999996</v>
      </c>
    </row>
    <row r="388" spans="1:7" x14ac:dyDescent="0.25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20">
        <f t="shared" si="13"/>
        <v>0.57099999999999995</v>
      </c>
    </row>
    <row r="389" spans="1:7" x14ac:dyDescent="0.25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20">
        <f t="shared" si="13"/>
        <v>0.29399999999999998</v>
      </c>
    </row>
    <row r="390" spans="1:7" x14ac:dyDescent="0.25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20">
        <f t="shared" si="13"/>
        <v>0.188</v>
      </c>
    </row>
    <row r="391" spans="1:7" x14ac:dyDescent="0.25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20">
        <f t="shared" si="13"/>
        <v>0.27900000000000003</v>
      </c>
    </row>
    <row r="392" spans="1:7" x14ac:dyDescent="0.25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20">
        <f t="shared" si="13"/>
        <v>0.45500000000000002</v>
      </c>
    </row>
    <row r="393" spans="1:7" x14ac:dyDescent="0.25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20">
        <f t="shared" si="13"/>
        <v>0.96299999999999997</v>
      </c>
    </row>
    <row r="394" spans="1:7" x14ac:dyDescent="0.25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20">
        <f t="shared" si="13"/>
        <v>0.20300000000000001</v>
      </c>
    </row>
    <row r="395" spans="1:7" x14ac:dyDescent="0.25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20">
        <f t="shared" si="13"/>
        <v>0.114</v>
      </c>
    </row>
    <row r="396" spans="1:7" x14ac:dyDescent="0.25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20">
        <f t="shared" si="13"/>
        <v>0.96099999999999997</v>
      </c>
    </row>
    <row r="397" spans="1:7" x14ac:dyDescent="0.25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20">
        <f t="shared" si="13"/>
        <v>0.57399999999999995</v>
      </c>
    </row>
    <row r="398" spans="1:7" x14ac:dyDescent="0.25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20">
        <f t="shared" si="13"/>
        <v>0.27900000000000003</v>
      </c>
    </row>
    <row r="399" spans="1:7" x14ac:dyDescent="0.25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20">
        <f t="shared" si="13"/>
        <v>0.874</v>
      </c>
    </row>
    <row r="400" spans="1:7" x14ac:dyDescent="0.25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20">
        <f t="shared" si="13"/>
        <v>0.54400000000000004</v>
      </c>
    </row>
    <row r="401" spans="1:7" x14ac:dyDescent="0.25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20">
        <f t="shared" si="13"/>
        <v>3.7999999999999999E-2</v>
      </c>
    </row>
    <row r="402" spans="1:7" x14ac:dyDescent="0.25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20">
        <f t="shared" si="13"/>
        <v>0.33300000000000002</v>
      </c>
    </row>
    <row r="403" spans="1:7" x14ac:dyDescent="0.25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20">
        <f t="shared" si="13"/>
        <v>0.22900000000000001</v>
      </c>
    </row>
    <row r="404" spans="1:7" x14ac:dyDescent="0.25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20">
        <f t="shared" si="13"/>
        <v>0.99</v>
      </c>
    </row>
    <row r="405" spans="1:7" x14ac:dyDescent="0.25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20">
        <f t="shared" si="13"/>
        <v>0.52200000000000002</v>
      </c>
    </row>
    <row r="406" spans="1:7" x14ac:dyDescent="0.25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20">
        <f t="shared" si="13"/>
        <v>0.23</v>
      </c>
    </row>
    <row r="407" spans="1:7" x14ac:dyDescent="0.25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20">
        <f t="shared" si="13"/>
        <v>2.1000000000000001E-2</v>
      </c>
    </row>
    <row r="408" spans="1:7" x14ac:dyDescent="0.25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20">
        <f t="shared" si="13"/>
        <v>0.25600000000000001</v>
      </c>
    </row>
    <row r="409" spans="1:7" x14ac:dyDescent="0.25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20">
        <f t="shared" si="13"/>
        <v>0.93300000000000005</v>
      </c>
    </row>
    <row r="410" spans="1:7" x14ac:dyDescent="0.25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20">
        <f t="shared" si="13"/>
        <v>0.97899999999999998</v>
      </c>
    </row>
    <row r="411" spans="1:7" x14ac:dyDescent="0.25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20">
        <f t="shared" si="13"/>
        <v>0.57399999999999995</v>
      </c>
    </row>
    <row r="412" spans="1:7" x14ac:dyDescent="0.25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20">
        <f t="shared" si="13"/>
        <v>0.49099999999999999</v>
      </c>
    </row>
    <row r="413" spans="1:7" x14ac:dyDescent="0.25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20">
        <f t="shared" si="13"/>
        <v>0.27400000000000002</v>
      </c>
    </row>
    <row r="414" spans="1:7" x14ac:dyDescent="0.25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20">
        <f t="shared" si="13"/>
        <v>0.99</v>
      </c>
    </row>
    <row r="415" spans="1:7" x14ac:dyDescent="0.25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20">
        <f t="shared" si="13"/>
        <v>0.41</v>
      </c>
    </row>
    <row r="416" spans="1:7" x14ac:dyDescent="0.25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20">
        <f t="shared" si="13"/>
        <v>0.40600000000000003</v>
      </c>
    </row>
    <row r="417" spans="1:7" x14ac:dyDescent="0.25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20">
        <f t="shared" si="13"/>
        <v>0.26900000000000002</v>
      </c>
    </row>
    <row r="418" spans="1:7" x14ac:dyDescent="0.25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20">
        <f t="shared" si="13"/>
        <v>0.56299999999999994</v>
      </c>
    </row>
    <row r="419" spans="1:7" x14ac:dyDescent="0.25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20">
        <f t="shared" si="13"/>
        <v>0.97399999999999998</v>
      </c>
    </row>
    <row r="420" spans="1:7" x14ac:dyDescent="0.25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20">
        <f t="shared" si="13"/>
        <v>8.8999999999999996E-2</v>
      </c>
    </row>
    <row r="421" spans="1:7" x14ac:dyDescent="0.25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20">
        <f t="shared" si="13"/>
        <v>0.86599999999999999</v>
      </c>
    </row>
    <row r="422" spans="1:7" x14ac:dyDescent="0.25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20">
        <f t="shared" si="13"/>
        <v>0.97099999999999997</v>
      </c>
    </row>
    <row r="423" spans="1:7" x14ac:dyDescent="0.25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20">
        <f t="shared" si="13"/>
        <v>0.41199999999999998</v>
      </c>
    </row>
    <row r="424" spans="1:7" x14ac:dyDescent="0.25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20">
        <f t="shared" si="13"/>
        <v>0.51100000000000001</v>
      </c>
    </row>
    <row r="425" spans="1:7" x14ac:dyDescent="0.25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20">
        <f t="shared" si="13"/>
        <v>0.248</v>
      </c>
    </row>
    <row r="426" spans="1:7" x14ac:dyDescent="0.25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20">
        <f t="shared" si="13"/>
        <v>0.32300000000000001</v>
      </c>
    </row>
    <row r="427" spans="1:7" x14ac:dyDescent="0.25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20">
        <f t="shared" si="13"/>
        <v>0.15</v>
      </c>
    </row>
    <row r="428" spans="1:7" x14ac:dyDescent="0.25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20">
        <f t="shared" si="13"/>
        <v>0.93300000000000005</v>
      </c>
    </row>
    <row r="429" spans="1:7" x14ac:dyDescent="0.25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20">
        <f t="shared" si="13"/>
        <v>0.96799999999999997</v>
      </c>
    </row>
    <row r="430" spans="1:7" x14ac:dyDescent="0.25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20">
        <f t="shared" si="13"/>
        <v>0.89300000000000002</v>
      </c>
    </row>
    <row r="431" spans="1:7" x14ac:dyDescent="0.25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20">
        <f t="shared" si="13"/>
        <v>0.97099999999999997</v>
      </c>
    </row>
    <row r="432" spans="1:7" x14ac:dyDescent="0.25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20">
        <f t="shared" si="13"/>
        <v>0.874</v>
      </c>
    </row>
    <row r="433" spans="1:7" x14ac:dyDescent="0.25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20">
        <f t="shared" si="13"/>
        <v>0.25600000000000001</v>
      </c>
    </row>
    <row r="434" spans="1:7" x14ac:dyDescent="0.25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20">
        <f t="shared" si="13"/>
        <v>0.91300000000000003</v>
      </c>
    </row>
    <row r="435" spans="1:7" x14ac:dyDescent="0.25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20">
        <f t="shared" si="13"/>
        <v>6.9000000000000006E-2</v>
      </c>
    </row>
    <row r="436" spans="1:7" x14ac:dyDescent="0.25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20">
        <f t="shared" si="13"/>
        <v>0.55100000000000005</v>
      </c>
    </row>
    <row r="437" spans="1:7" x14ac:dyDescent="0.25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20">
        <f t="shared" si="13"/>
        <v>0.54400000000000004</v>
      </c>
    </row>
    <row r="438" spans="1:7" x14ac:dyDescent="0.25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20">
        <f t="shared" si="13"/>
        <v>0.35899999999999999</v>
      </c>
    </row>
    <row r="439" spans="1:7" x14ac:dyDescent="0.25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20">
        <f t="shared" si="13"/>
        <v>0.127</v>
      </c>
    </row>
    <row r="440" spans="1:7" x14ac:dyDescent="0.25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20">
        <f t="shared" si="13"/>
        <v>0.42799999999999999</v>
      </c>
    </row>
    <row r="441" spans="1:7" x14ac:dyDescent="0.25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20">
        <f t="shared" si="13"/>
        <v>0.33800000000000002</v>
      </c>
    </row>
    <row r="442" spans="1:7" x14ac:dyDescent="0.25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20">
        <f t="shared" si="13"/>
        <v>0.58299999999999996</v>
      </c>
    </row>
    <row r="443" spans="1:7" x14ac:dyDescent="0.25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20">
        <f t="shared" si="13"/>
        <v>0.99</v>
      </c>
    </row>
    <row r="444" spans="1:7" x14ac:dyDescent="0.25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20">
        <f t="shared" si="13"/>
        <v>0.99</v>
      </c>
    </row>
    <row r="445" spans="1:7" x14ac:dyDescent="0.25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20">
        <f t="shared" si="13"/>
        <v>0.879</v>
      </c>
    </row>
    <row r="446" spans="1:7" x14ac:dyDescent="0.25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20">
        <f t="shared" si="13"/>
        <v>0.55100000000000005</v>
      </c>
    </row>
    <row r="447" spans="1:7" x14ac:dyDescent="0.25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20">
        <f t="shared" si="13"/>
        <v>0.41199999999999998</v>
      </c>
    </row>
    <row r="448" spans="1:7" x14ac:dyDescent="0.25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20">
        <f t="shared" si="13"/>
        <v>0.11799999999999999</v>
      </c>
    </row>
    <row r="449" spans="1:7" x14ac:dyDescent="0.25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20">
        <f t="shared" si="13"/>
        <v>0.92700000000000005</v>
      </c>
    </row>
    <row r="450" spans="1:7" x14ac:dyDescent="0.25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20">
        <f t="shared" si="13"/>
        <v>0.33100000000000002</v>
      </c>
    </row>
    <row r="451" spans="1:7" x14ac:dyDescent="0.25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 $E$2:$E$4135)</f>
        <v>943</v>
      </c>
      <c r="G451" s="20">
        <f t="shared" ref="G451:G514" si="15">PERCENTRANK($F$2:$F$4135, F451)</f>
        <v>0.22700000000000001</v>
      </c>
    </row>
    <row r="452" spans="1:7" x14ac:dyDescent="0.25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20">
        <f t="shared" si="15"/>
        <v>0.47299999999999998</v>
      </c>
    </row>
    <row r="453" spans="1:7" x14ac:dyDescent="0.25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20">
        <f t="shared" si="15"/>
        <v>0.23100000000000001</v>
      </c>
    </row>
    <row r="454" spans="1:7" x14ac:dyDescent="0.25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20">
        <f t="shared" si="15"/>
        <v>0.27600000000000002</v>
      </c>
    </row>
    <row r="455" spans="1:7" x14ac:dyDescent="0.25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20">
        <f t="shared" si="15"/>
        <v>0.44900000000000001</v>
      </c>
    </row>
    <row r="456" spans="1:7" x14ac:dyDescent="0.25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20">
        <f t="shared" si="15"/>
        <v>7.0000000000000007E-2</v>
      </c>
    </row>
    <row r="457" spans="1:7" x14ac:dyDescent="0.25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20">
        <f t="shared" si="15"/>
        <v>0.88800000000000001</v>
      </c>
    </row>
    <row r="458" spans="1:7" x14ac:dyDescent="0.25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20">
        <f t="shared" si="15"/>
        <v>0.95899999999999996</v>
      </c>
    </row>
    <row r="459" spans="1:7" x14ac:dyDescent="0.25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20">
        <f t="shared" si="15"/>
        <v>4.1000000000000002E-2</v>
      </c>
    </row>
    <row r="460" spans="1:7" x14ac:dyDescent="0.25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20">
        <f t="shared" si="15"/>
        <v>8.7999999999999995E-2</v>
      </c>
    </row>
    <row r="461" spans="1:7" x14ac:dyDescent="0.25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20">
        <f t="shared" si="15"/>
        <v>0.60799999999999998</v>
      </c>
    </row>
    <row r="462" spans="1:7" x14ac:dyDescent="0.25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20">
        <f t="shared" si="15"/>
        <v>0.16400000000000001</v>
      </c>
    </row>
    <row r="463" spans="1:7" x14ac:dyDescent="0.25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20">
        <f t="shared" si="15"/>
        <v>0.27900000000000003</v>
      </c>
    </row>
    <row r="464" spans="1:7" x14ac:dyDescent="0.25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20">
        <f t="shared" si="15"/>
        <v>0.35399999999999998</v>
      </c>
    </row>
    <row r="465" spans="1:7" x14ac:dyDescent="0.25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20">
        <f t="shared" si="15"/>
        <v>0.85799999999999998</v>
      </c>
    </row>
    <row r="466" spans="1:7" x14ac:dyDescent="0.25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20">
        <f t="shared" si="15"/>
        <v>0.58299999999999996</v>
      </c>
    </row>
    <row r="467" spans="1:7" x14ac:dyDescent="0.25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20">
        <f t="shared" si="15"/>
        <v>0.45600000000000002</v>
      </c>
    </row>
    <row r="468" spans="1:7" x14ac:dyDescent="0.25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20">
        <f t="shared" si="15"/>
        <v>0.372</v>
      </c>
    </row>
    <row r="469" spans="1:7" x14ac:dyDescent="0.25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20">
        <f t="shared" si="15"/>
        <v>0.88200000000000001</v>
      </c>
    </row>
    <row r="470" spans="1:7" x14ac:dyDescent="0.25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20">
        <f t="shared" si="15"/>
        <v>2.8000000000000001E-2</v>
      </c>
    </row>
    <row r="471" spans="1:7" x14ac:dyDescent="0.25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20">
        <f t="shared" si="15"/>
        <v>0.121</v>
      </c>
    </row>
    <row r="472" spans="1:7" x14ac:dyDescent="0.25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20">
        <f t="shared" si="15"/>
        <v>0.96199999999999997</v>
      </c>
    </row>
    <row r="473" spans="1:7" x14ac:dyDescent="0.25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20">
        <f t="shared" si="15"/>
        <v>0.80800000000000005</v>
      </c>
    </row>
    <row r="474" spans="1:7" x14ac:dyDescent="0.25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20">
        <f t="shared" si="15"/>
        <v>0.86399999999999999</v>
      </c>
    </row>
    <row r="475" spans="1:7" x14ac:dyDescent="0.25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20">
        <f t="shared" si="15"/>
        <v>0.20899999999999999</v>
      </c>
    </row>
    <row r="476" spans="1:7" x14ac:dyDescent="0.25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20">
        <f t="shared" si="15"/>
        <v>0.86799999999999999</v>
      </c>
    </row>
    <row r="477" spans="1:7" x14ac:dyDescent="0.25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20">
        <f t="shared" si="15"/>
        <v>7.0000000000000001E-3</v>
      </c>
    </row>
    <row r="478" spans="1:7" x14ac:dyDescent="0.25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20">
        <f t="shared" si="15"/>
        <v>0.20899999999999999</v>
      </c>
    </row>
    <row r="479" spans="1:7" x14ac:dyDescent="0.25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20">
        <f t="shared" si="15"/>
        <v>0.27900000000000003</v>
      </c>
    </row>
    <row r="480" spans="1:7" x14ac:dyDescent="0.25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20">
        <f t="shared" si="15"/>
        <v>0.56299999999999994</v>
      </c>
    </row>
    <row r="481" spans="1:7" x14ac:dyDescent="0.25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20">
        <f t="shared" si="15"/>
        <v>0.5</v>
      </c>
    </row>
    <row r="482" spans="1:7" x14ac:dyDescent="0.25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20">
        <f t="shared" si="15"/>
        <v>0.96099999999999997</v>
      </c>
    </row>
    <row r="483" spans="1:7" x14ac:dyDescent="0.25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20">
        <f t="shared" si="15"/>
        <v>8.4000000000000005E-2</v>
      </c>
    </row>
    <row r="484" spans="1:7" x14ac:dyDescent="0.25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20">
        <f t="shared" si="15"/>
        <v>6.0999999999999999E-2</v>
      </c>
    </row>
    <row r="485" spans="1:7" x14ac:dyDescent="0.25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20">
        <f t="shared" si="15"/>
        <v>4.1000000000000002E-2</v>
      </c>
    </row>
    <row r="486" spans="1:7" x14ac:dyDescent="0.25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20">
        <f t="shared" si="15"/>
        <v>0.89600000000000002</v>
      </c>
    </row>
    <row r="487" spans="1:7" x14ac:dyDescent="0.25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20">
        <f t="shared" si="15"/>
        <v>0</v>
      </c>
    </row>
    <row r="488" spans="1:7" x14ac:dyDescent="0.25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20">
        <f t="shared" si="15"/>
        <v>2E-3</v>
      </c>
    </row>
    <row r="489" spans="1:7" x14ac:dyDescent="0.25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20">
        <f t="shared" si="15"/>
        <v>0.17399999999999999</v>
      </c>
    </row>
    <row r="490" spans="1:7" x14ac:dyDescent="0.25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20">
        <f t="shared" si="15"/>
        <v>1.0999999999999999E-2</v>
      </c>
    </row>
    <row r="491" spans="1:7" x14ac:dyDescent="0.25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20">
        <f t="shared" si="15"/>
        <v>0.55100000000000005</v>
      </c>
    </row>
    <row r="492" spans="1:7" x14ac:dyDescent="0.25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20">
        <f t="shared" si="15"/>
        <v>8.5999999999999993E-2</v>
      </c>
    </row>
    <row r="493" spans="1:7" x14ac:dyDescent="0.25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20">
        <f t="shared" si="15"/>
        <v>0.51100000000000001</v>
      </c>
    </row>
    <row r="494" spans="1:7" x14ac:dyDescent="0.25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20">
        <f t="shared" si="15"/>
        <v>0.72899999999999998</v>
      </c>
    </row>
    <row r="495" spans="1:7" x14ac:dyDescent="0.25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20">
        <f t="shared" si="15"/>
        <v>0.129</v>
      </c>
    </row>
    <row r="496" spans="1:7" x14ac:dyDescent="0.25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20">
        <f t="shared" si="15"/>
        <v>1.7000000000000001E-2</v>
      </c>
    </row>
    <row r="497" spans="1:7" x14ac:dyDescent="0.25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20">
        <f t="shared" si="15"/>
        <v>0.58299999999999996</v>
      </c>
    </row>
    <row r="498" spans="1:7" x14ac:dyDescent="0.25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20">
        <f t="shared" si="15"/>
        <v>0.188</v>
      </c>
    </row>
    <row r="499" spans="1:7" x14ac:dyDescent="0.25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20">
        <f t="shared" si="15"/>
        <v>0.60399999999999998</v>
      </c>
    </row>
    <row r="500" spans="1:7" x14ac:dyDescent="0.25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20">
        <f t="shared" si="15"/>
        <v>0.43099999999999999</v>
      </c>
    </row>
    <row r="501" spans="1:7" x14ac:dyDescent="0.25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20">
        <f t="shared" si="15"/>
        <v>0.49299999999999999</v>
      </c>
    </row>
    <row r="502" spans="1:7" x14ac:dyDescent="0.25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20">
        <f t="shared" si="15"/>
        <v>0.35399999999999998</v>
      </c>
    </row>
    <row r="503" spans="1:7" x14ac:dyDescent="0.25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20">
        <f t="shared" si="15"/>
        <v>0.23100000000000001</v>
      </c>
    </row>
    <row r="504" spans="1:7" x14ac:dyDescent="0.25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20">
        <f t="shared" si="15"/>
        <v>0.54200000000000004</v>
      </c>
    </row>
    <row r="505" spans="1:7" x14ac:dyDescent="0.25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20">
        <f t="shared" si="15"/>
        <v>0.49299999999999999</v>
      </c>
    </row>
    <row r="506" spans="1:7" x14ac:dyDescent="0.25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20">
        <f t="shared" si="15"/>
        <v>0.55100000000000005</v>
      </c>
    </row>
    <row r="507" spans="1:7" x14ac:dyDescent="0.25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20">
        <f t="shared" si="15"/>
        <v>0.32100000000000001</v>
      </c>
    </row>
    <row r="508" spans="1:7" x14ac:dyDescent="0.25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20">
        <f t="shared" si="15"/>
        <v>8.6999999999999994E-2</v>
      </c>
    </row>
    <row r="509" spans="1:7" x14ac:dyDescent="0.25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20">
        <f t="shared" si="15"/>
        <v>0.91900000000000004</v>
      </c>
    </row>
    <row r="510" spans="1:7" x14ac:dyDescent="0.25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20">
        <f t="shared" si="15"/>
        <v>0.98299999999999998</v>
      </c>
    </row>
    <row r="511" spans="1:7" x14ac:dyDescent="0.25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20">
        <f t="shared" si="15"/>
        <v>0.94499999999999995</v>
      </c>
    </row>
    <row r="512" spans="1:7" x14ac:dyDescent="0.25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20">
        <f t="shared" si="15"/>
        <v>0.45600000000000002</v>
      </c>
    </row>
    <row r="513" spans="1:7" x14ac:dyDescent="0.25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20">
        <f t="shared" si="15"/>
        <v>0.72899999999999998</v>
      </c>
    </row>
    <row r="514" spans="1:7" x14ac:dyDescent="0.25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20">
        <f t="shared" si="15"/>
        <v>7.5999999999999998E-2</v>
      </c>
    </row>
    <row r="515" spans="1:7" x14ac:dyDescent="0.25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 $E$2:$E$4135)</f>
        <v>492</v>
      </c>
      <c r="G515" s="20">
        <f t="shared" ref="G515:G578" si="17">PERCENTRANK($F$2:$F$4135, F515)</f>
        <v>0.11799999999999999</v>
      </c>
    </row>
    <row r="516" spans="1:7" x14ac:dyDescent="0.25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20">
        <f t="shared" si="17"/>
        <v>7.4999999999999997E-2</v>
      </c>
    </row>
    <row r="517" spans="1:7" x14ac:dyDescent="0.25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20">
        <f t="shared" si="17"/>
        <v>1.2999999999999999E-2</v>
      </c>
    </row>
    <row r="518" spans="1:7" x14ac:dyDescent="0.25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20">
        <f t="shared" si="17"/>
        <v>0.52200000000000002</v>
      </c>
    </row>
    <row r="519" spans="1:7" x14ac:dyDescent="0.25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20">
        <f t="shared" si="17"/>
        <v>0.56299999999999994</v>
      </c>
    </row>
    <row r="520" spans="1:7" x14ac:dyDescent="0.25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20">
        <f t="shared" si="17"/>
        <v>0.99</v>
      </c>
    </row>
    <row r="521" spans="1:7" x14ac:dyDescent="0.25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20">
        <f t="shared" si="17"/>
        <v>0.1</v>
      </c>
    </row>
    <row r="522" spans="1:7" x14ac:dyDescent="0.25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20">
        <f t="shared" si="17"/>
        <v>0.96299999999999997</v>
      </c>
    </row>
    <row r="523" spans="1:7" x14ac:dyDescent="0.25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20">
        <f t="shared" si="17"/>
        <v>0.88200000000000001</v>
      </c>
    </row>
    <row r="524" spans="1:7" x14ac:dyDescent="0.25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20">
        <f t="shared" si="17"/>
        <v>0.96299999999999997</v>
      </c>
    </row>
    <row r="525" spans="1:7" x14ac:dyDescent="0.25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20">
        <f t="shared" si="17"/>
        <v>0.97499999999999998</v>
      </c>
    </row>
    <row r="526" spans="1:7" x14ac:dyDescent="0.25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20">
        <f t="shared" si="17"/>
        <v>0.91300000000000003</v>
      </c>
    </row>
    <row r="527" spans="1:7" x14ac:dyDescent="0.25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20">
        <f t="shared" si="17"/>
        <v>0.89900000000000002</v>
      </c>
    </row>
    <row r="528" spans="1:7" x14ac:dyDescent="0.25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20">
        <f t="shared" si="17"/>
        <v>0.96299999999999997</v>
      </c>
    </row>
    <row r="529" spans="1:7" x14ac:dyDescent="0.25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20">
        <f t="shared" si="17"/>
        <v>0.96299999999999997</v>
      </c>
    </row>
    <row r="530" spans="1:7" x14ac:dyDescent="0.25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20">
        <f t="shared" si="17"/>
        <v>7.0000000000000007E-2</v>
      </c>
    </row>
    <row r="531" spans="1:7" x14ac:dyDescent="0.25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20">
        <f t="shared" si="17"/>
        <v>0.23100000000000001</v>
      </c>
    </row>
    <row r="532" spans="1:7" x14ac:dyDescent="0.25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20">
        <f t="shared" si="17"/>
        <v>0.48099999999999998</v>
      </c>
    </row>
    <row r="533" spans="1:7" x14ac:dyDescent="0.25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20">
        <f t="shared" si="17"/>
        <v>0.61899999999999999</v>
      </c>
    </row>
    <row r="534" spans="1:7" x14ac:dyDescent="0.25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20">
        <f t="shared" si="17"/>
        <v>0.436</v>
      </c>
    </row>
    <row r="535" spans="1:7" x14ac:dyDescent="0.25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20">
        <f t="shared" si="17"/>
        <v>0.20899999999999999</v>
      </c>
    </row>
    <row r="536" spans="1:7" x14ac:dyDescent="0.25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20">
        <f t="shared" si="17"/>
        <v>0.97499999999999998</v>
      </c>
    </row>
    <row r="537" spans="1:7" x14ac:dyDescent="0.25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20">
        <f t="shared" si="17"/>
        <v>0.59599999999999997</v>
      </c>
    </row>
    <row r="538" spans="1:7" x14ac:dyDescent="0.25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20">
        <f t="shared" si="17"/>
        <v>0.97499999999999998</v>
      </c>
    </row>
    <row r="539" spans="1:7" x14ac:dyDescent="0.25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20">
        <f t="shared" si="17"/>
        <v>0.58299999999999996</v>
      </c>
    </row>
    <row r="540" spans="1:7" x14ac:dyDescent="0.25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20">
        <f t="shared" si="17"/>
        <v>0.33300000000000002</v>
      </c>
    </row>
    <row r="541" spans="1:7" x14ac:dyDescent="0.25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20">
        <f t="shared" si="17"/>
        <v>0.97499999999999998</v>
      </c>
    </row>
    <row r="542" spans="1:7" x14ac:dyDescent="0.25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20">
        <f t="shared" si="17"/>
        <v>0.96299999999999997</v>
      </c>
    </row>
    <row r="543" spans="1:7" x14ac:dyDescent="0.25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20">
        <f t="shared" si="17"/>
        <v>0.97499999999999998</v>
      </c>
    </row>
    <row r="544" spans="1:7" x14ac:dyDescent="0.25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20">
        <f t="shared" si="17"/>
        <v>0.97499999999999998</v>
      </c>
    </row>
    <row r="545" spans="1:7" x14ac:dyDescent="0.25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20">
        <f t="shared" si="17"/>
        <v>0.89400000000000002</v>
      </c>
    </row>
    <row r="546" spans="1:7" x14ac:dyDescent="0.25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20">
        <f t="shared" si="17"/>
        <v>0.96299999999999997</v>
      </c>
    </row>
    <row r="547" spans="1:7" x14ac:dyDescent="0.25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20">
        <f t="shared" si="17"/>
        <v>0.99</v>
      </c>
    </row>
    <row r="548" spans="1:7" x14ac:dyDescent="0.25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20">
        <f t="shared" si="17"/>
        <v>0.104</v>
      </c>
    </row>
    <row r="549" spans="1:7" x14ac:dyDescent="0.25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20">
        <f t="shared" si="17"/>
        <v>0.91300000000000003</v>
      </c>
    </row>
    <row r="550" spans="1:7" x14ac:dyDescent="0.25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20">
        <f t="shared" si="17"/>
        <v>0.91300000000000003</v>
      </c>
    </row>
    <row r="551" spans="1:7" x14ac:dyDescent="0.25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20">
        <f t="shared" si="17"/>
        <v>0.307</v>
      </c>
    </row>
    <row r="552" spans="1:7" x14ac:dyDescent="0.25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20">
        <f t="shared" si="17"/>
        <v>0.4</v>
      </c>
    </row>
    <row r="553" spans="1:7" x14ac:dyDescent="0.25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20">
        <f t="shared" si="17"/>
        <v>0.96299999999999997</v>
      </c>
    </row>
    <row r="554" spans="1:7" x14ac:dyDescent="0.25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20">
        <f t="shared" si="17"/>
        <v>0.375</v>
      </c>
    </row>
    <row r="555" spans="1:7" x14ac:dyDescent="0.25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20">
        <f t="shared" si="17"/>
        <v>0.97499999999999998</v>
      </c>
    </row>
    <row r="556" spans="1:7" x14ac:dyDescent="0.25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20">
        <f t="shared" si="17"/>
        <v>0.33800000000000002</v>
      </c>
    </row>
    <row r="557" spans="1:7" x14ac:dyDescent="0.25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20">
        <f t="shared" si="17"/>
        <v>0.98599999999999999</v>
      </c>
    </row>
    <row r="558" spans="1:7" x14ac:dyDescent="0.25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20">
        <f t="shared" si="17"/>
        <v>0.59599999999999997</v>
      </c>
    </row>
    <row r="559" spans="1:7" x14ac:dyDescent="0.25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20">
        <f t="shared" si="17"/>
        <v>0.45600000000000002</v>
      </c>
    </row>
    <row r="560" spans="1:7" x14ac:dyDescent="0.25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20">
        <f t="shared" si="17"/>
        <v>0.48099999999999998</v>
      </c>
    </row>
    <row r="561" spans="1:7" x14ac:dyDescent="0.25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20">
        <f t="shared" si="17"/>
        <v>0.40400000000000003</v>
      </c>
    </row>
    <row r="562" spans="1:7" x14ac:dyDescent="0.25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20">
        <f t="shared" si="17"/>
        <v>0.85799999999999998</v>
      </c>
    </row>
    <row r="563" spans="1:7" x14ac:dyDescent="0.25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20">
        <f t="shared" si="17"/>
        <v>0.52200000000000002</v>
      </c>
    </row>
    <row r="564" spans="1:7" x14ac:dyDescent="0.25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20">
        <f t="shared" si="17"/>
        <v>3.5999999999999997E-2</v>
      </c>
    </row>
    <row r="565" spans="1:7" x14ac:dyDescent="0.25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20">
        <f t="shared" si="17"/>
        <v>0.17799999999999999</v>
      </c>
    </row>
    <row r="566" spans="1:7" x14ac:dyDescent="0.25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20">
        <f t="shared" si="17"/>
        <v>0.85799999999999998</v>
      </c>
    </row>
    <row r="567" spans="1:7" x14ac:dyDescent="0.25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20">
        <f t="shared" si="17"/>
        <v>0.99</v>
      </c>
    </row>
    <row r="568" spans="1:7" x14ac:dyDescent="0.25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20">
        <f t="shared" si="17"/>
        <v>1.7999999999999999E-2</v>
      </c>
    </row>
    <row r="569" spans="1:7" x14ac:dyDescent="0.25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20">
        <f t="shared" si="17"/>
        <v>7.4999999999999997E-2</v>
      </c>
    </row>
    <row r="570" spans="1:7" x14ac:dyDescent="0.25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20">
        <f t="shared" si="17"/>
        <v>0.84</v>
      </c>
    </row>
    <row r="571" spans="1:7" x14ac:dyDescent="0.25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20">
        <f t="shared" si="17"/>
        <v>7.5999999999999998E-2</v>
      </c>
    </row>
    <row r="572" spans="1:7" x14ac:dyDescent="0.25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20">
        <f t="shared" si="17"/>
        <v>0.247</v>
      </c>
    </row>
    <row r="573" spans="1:7" x14ac:dyDescent="0.25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20">
        <f t="shared" si="17"/>
        <v>0.13800000000000001</v>
      </c>
    </row>
    <row r="574" spans="1:7" x14ac:dyDescent="0.25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20">
        <f t="shared" si="17"/>
        <v>0.22600000000000001</v>
      </c>
    </row>
    <row r="575" spans="1:7" x14ac:dyDescent="0.25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20">
        <f t="shared" si="17"/>
        <v>0.13</v>
      </c>
    </row>
    <row r="576" spans="1:7" x14ac:dyDescent="0.25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20">
        <f t="shared" si="17"/>
        <v>0.26900000000000002</v>
      </c>
    </row>
    <row r="577" spans="1:7" x14ac:dyDescent="0.25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20">
        <f t="shared" si="17"/>
        <v>0.42799999999999999</v>
      </c>
    </row>
    <row r="578" spans="1:7" x14ac:dyDescent="0.25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20">
        <f t="shared" si="17"/>
        <v>0.51</v>
      </c>
    </row>
    <row r="579" spans="1:7" x14ac:dyDescent="0.25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 $E$2:$E$4135)</f>
        <v>164</v>
      </c>
      <c r="G579" s="20">
        <f t="shared" ref="G579:G642" si="19">PERCENTRANK($F$2:$F$4135, F579)</f>
        <v>3.9E-2</v>
      </c>
    </row>
    <row r="580" spans="1:7" x14ac:dyDescent="0.25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20">
        <f t="shared" si="19"/>
        <v>0.23100000000000001</v>
      </c>
    </row>
    <row r="581" spans="1:7" x14ac:dyDescent="0.25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20">
        <f t="shared" si="19"/>
        <v>0.15</v>
      </c>
    </row>
    <row r="582" spans="1:7" x14ac:dyDescent="0.25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20">
        <f t="shared" si="19"/>
        <v>0.96299999999999997</v>
      </c>
    </row>
    <row r="583" spans="1:7" x14ac:dyDescent="0.25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20">
        <f t="shared" si="19"/>
        <v>0.54400000000000004</v>
      </c>
    </row>
    <row r="584" spans="1:7" x14ac:dyDescent="0.25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20">
        <f t="shared" si="19"/>
        <v>0.51</v>
      </c>
    </row>
    <row r="585" spans="1:7" x14ac:dyDescent="0.25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20">
        <f t="shared" si="19"/>
        <v>0.45600000000000002</v>
      </c>
    </row>
    <row r="586" spans="1:7" x14ac:dyDescent="0.25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20">
        <f t="shared" si="19"/>
        <v>0.97499999999999998</v>
      </c>
    </row>
    <row r="587" spans="1:7" x14ac:dyDescent="0.25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20">
        <f t="shared" si="19"/>
        <v>0.52200000000000002</v>
      </c>
    </row>
    <row r="588" spans="1:7" x14ac:dyDescent="0.25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20">
        <f t="shared" si="19"/>
        <v>0.48099999999999998</v>
      </c>
    </row>
    <row r="589" spans="1:7" x14ac:dyDescent="0.25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20">
        <f t="shared" si="19"/>
        <v>0.32300000000000001</v>
      </c>
    </row>
    <row r="590" spans="1:7" x14ac:dyDescent="0.25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20">
        <f t="shared" si="19"/>
        <v>0.30499999999999999</v>
      </c>
    </row>
    <row r="591" spans="1:7" x14ac:dyDescent="0.25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20">
        <f t="shared" si="19"/>
        <v>0.26700000000000002</v>
      </c>
    </row>
    <row r="592" spans="1:7" x14ac:dyDescent="0.25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20">
        <f t="shared" si="19"/>
        <v>0.86399999999999999</v>
      </c>
    </row>
    <row r="593" spans="1:7" x14ac:dyDescent="0.25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20">
        <f t="shared" si="19"/>
        <v>0.245</v>
      </c>
    </row>
    <row r="594" spans="1:7" x14ac:dyDescent="0.25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20">
        <f t="shared" si="19"/>
        <v>0.93100000000000005</v>
      </c>
    </row>
    <row r="595" spans="1:7" x14ac:dyDescent="0.25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20">
        <f t="shared" si="19"/>
        <v>0.89900000000000002</v>
      </c>
    </row>
    <row r="596" spans="1:7" x14ac:dyDescent="0.25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20">
        <f t="shared" si="19"/>
        <v>0.86599999999999999</v>
      </c>
    </row>
    <row r="597" spans="1:7" x14ac:dyDescent="0.25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20">
        <f t="shared" si="19"/>
        <v>0.58199999999999996</v>
      </c>
    </row>
    <row r="598" spans="1:7" x14ac:dyDescent="0.25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20">
        <f t="shared" si="19"/>
        <v>0.23100000000000001</v>
      </c>
    </row>
    <row r="599" spans="1:7" x14ac:dyDescent="0.25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20">
        <f t="shared" si="19"/>
        <v>0.90800000000000003</v>
      </c>
    </row>
    <row r="600" spans="1:7" x14ac:dyDescent="0.25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20">
        <f t="shared" si="19"/>
        <v>0.98499999999999999</v>
      </c>
    </row>
    <row r="601" spans="1:7" x14ac:dyDescent="0.25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20">
        <f t="shared" si="19"/>
        <v>0.95799999999999996</v>
      </c>
    </row>
    <row r="602" spans="1:7" x14ac:dyDescent="0.25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20">
        <f t="shared" si="19"/>
        <v>0.86499999999999999</v>
      </c>
    </row>
    <row r="603" spans="1:7" x14ac:dyDescent="0.25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20">
        <f t="shared" si="19"/>
        <v>0.90800000000000003</v>
      </c>
    </row>
    <row r="604" spans="1:7" x14ac:dyDescent="0.25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20">
        <f t="shared" si="19"/>
        <v>0.878</v>
      </c>
    </row>
    <row r="605" spans="1:7" x14ac:dyDescent="0.25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20">
        <f t="shared" si="19"/>
        <v>0.98299999999999998</v>
      </c>
    </row>
    <row r="606" spans="1:7" x14ac:dyDescent="0.25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20">
        <f t="shared" si="19"/>
        <v>0.99</v>
      </c>
    </row>
    <row r="607" spans="1:7" x14ac:dyDescent="0.25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20">
        <f t="shared" si="19"/>
        <v>0.57099999999999995</v>
      </c>
    </row>
    <row r="608" spans="1:7" x14ac:dyDescent="0.25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20">
        <f t="shared" si="19"/>
        <v>0.87</v>
      </c>
    </row>
    <row r="609" spans="1:7" x14ac:dyDescent="0.25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20">
        <f t="shared" si="19"/>
        <v>0.52200000000000002</v>
      </c>
    </row>
    <row r="610" spans="1:7" x14ac:dyDescent="0.25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20">
        <f t="shared" si="19"/>
        <v>0.27900000000000003</v>
      </c>
    </row>
    <row r="611" spans="1:7" x14ac:dyDescent="0.25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20">
        <f t="shared" si="19"/>
        <v>0.96299999999999997</v>
      </c>
    </row>
    <row r="612" spans="1:7" x14ac:dyDescent="0.25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20">
        <f t="shared" si="19"/>
        <v>0.92300000000000004</v>
      </c>
    </row>
    <row r="613" spans="1:7" x14ac:dyDescent="0.25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20">
        <f t="shared" si="19"/>
        <v>0.307</v>
      </c>
    </row>
    <row r="614" spans="1:7" x14ac:dyDescent="0.25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20">
        <f t="shared" si="19"/>
        <v>0.52200000000000002</v>
      </c>
    </row>
    <row r="615" spans="1:7" x14ac:dyDescent="0.25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20">
        <f t="shared" si="19"/>
        <v>0.95799999999999996</v>
      </c>
    </row>
    <row r="616" spans="1:7" x14ac:dyDescent="0.25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20">
        <f t="shared" si="19"/>
        <v>0.253</v>
      </c>
    </row>
    <row r="617" spans="1:7" x14ac:dyDescent="0.25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20">
        <f t="shared" si="19"/>
        <v>0.24399999999999999</v>
      </c>
    </row>
    <row r="618" spans="1:7" x14ac:dyDescent="0.25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20">
        <f t="shared" si="19"/>
        <v>0.93100000000000005</v>
      </c>
    </row>
    <row r="619" spans="1:7" x14ac:dyDescent="0.25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20">
        <f t="shared" si="19"/>
        <v>0.91800000000000004</v>
      </c>
    </row>
    <row r="620" spans="1:7" x14ac:dyDescent="0.25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20">
        <f t="shared" si="19"/>
        <v>0.40400000000000003</v>
      </c>
    </row>
    <row r="621" spans="1:7" x14ac:dyDescent="0.25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20">
        <f t="shared" si="19"/>
        <v>0.38300000000000001</v>
      </c>
    </row>
    <row r="622" spans="1:7" x14ac:dyDescent="0.25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20">
        <f t="shared" si="19"/>
        <v>0.89300000000000002</v>
      </c>
    </row>
    <row r="623" spans="1:7" x14ac:dyDescent="0.25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20">
        <f t="shared" si="19"/>
        <v>0.93600000000000005</v>
      </c>
    </row>
    <row r="624" spans="1:7" x14ac:dyDescent="0.25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20">
        <f t="shared" si="19"/>
        <v>0.96899999999999997</v>
      </c>
    </row>
    <row r="625" spans="1:7" x14ac:dyDescent="0.25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20">
        <f t="shared" si="19"/>
        <v>0.91800000000000004</v>
      </c>
    </row>
    <row r="626" spans="1:7" x14ac:dyDescent="0.25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20">
        <f t="shared" si="19"/>
        <v>0.98499999999999999</v>
      </c>
    </row>
    <row r="627" spans="1:7" x14ac:dyDescent="0.25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20">
        <f t="shared" si="19"/>
        <v>0.90600000000000003</v>
      </c>
    </row>
    <row r="628" spans="1:7" x14ac:dyDescent="0.25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20">
        <f t="shared" si="19"/>
        <v>0.96799999999999997</v>
      </c>
    </row>
    <row r="629" spans="1:7" x14ac:dyDescent="0.25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20">
        <f t="shared" si="19"/>
        <v>0.59599999999999997</v>
      </c>
    </row>
    <row r="630" spans="1:7" x14ac:dyDescent="0.25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20">
        <f t="shared" si="19"/>
        <v>0.93799999999999994</v>
      </c>
    </row>
    <row r="631" spans="1:7" x14ac:dyDescent="0.25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20">
        <f t="shared" si="19"/>
        <v>0.95899999999999996</v>
      </c>
    </row>
    <row r="632" spans="1:7" x14ac:dyDescent="0.25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20">
        <f t="shared" si="19"/>
        <v>0.58299999999999996</v>
      </c>
    </row>
    <row r="633" spans="1:7" x14ac:dyDescent="0.25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20">
        <f t="shared" si="19"/>
        <v>0.95899999999999996</v>
      </c>
    </row>
    <row r="634" spans="1:7" x14ac:dyDescent="0.25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20">
        <f t="shared" si="19"/>
        <v>0.186</v>
      </c>
    </row>
    <row r="635" spans="1:7" x14ac:dyDescent="0.25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20">
        <f t="shared" si="19"/>
        <v>0.35899999999999999</v>
      </c>
    </row>
    <row r="636" spans="1:7" x14ac:dyDescent="0.25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20">
        <f t="shared" si="19"/>
        <v>0.45600000000000002</v>
      </c>
    </row>
    <row r="637" spans="1:7" x14ac:dyDescent="0.25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20">
        <f t="shared" si="19"/>
        <v>8.8999999999999996E-2</v>
      </c>
    </row>
    <row r="638" spans="1:7" x14ac:dyDescent="0.25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20">
        <f t="shared" si="19"/>
        <v>0.99</v>
      </c>
    </row>
    <row r="639" spans="1:7" x14ac:dyDescent="0.25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20">
        <f t="shared" si="19"/>
        <v>0.13</v>
      </c>
    </row>
    <row r="640" spans="1:7" x14ac:dyDescent="0.25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20">
        <f t="shared" si="19"/>
        <v>0.97099999999999997</v>
      </c>
    </row>
    <row r="641" spans="1:7" x14ac:dyDescent="0.25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20">
        <f t="shared" si="19"/>
        <v>0.38800000000000001</v>
      </c>
    </row>
    <row r="642" spans="1:7" x14ac:dyDescent="0.25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20">
        <f t="shared" si="19"/>
        <v>0.39200000000000002</v>
      </c>
    </row>
    <row r="643" spans="1:7" x14ac:dyDescent="0.25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 $E$2:$E$4135)</f>
        <v>3852</v>
      </c>
      <c r="G643" s="20">
        <f t="shared" ref="G643:G706" si="21">PERCENTRANK($F$2:$F$4135, F643)</f>
        <v>0.93100000000000005</v>
      </c>
    </row>
    <row r="644" spans="1:7" x14ac:dyDescent="0.25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20">
        <f t="shared" si="21"/>
        <v>0.161</v>
      </c>
    </row>
    <row r="645" spans="1:7" x14ac:dyDescent="0.25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20">
        <f t="shared" si="21"/>
        <v>0.95899999999999996</v>
      </c>
    </row>
    <row r="646" spans="1:7" x14ac:dyDescent="0.25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20">
        <f t="shared" si="21"/>
        <v>0.95899999999999996</v>
      </c>
    </row>
    <row r="647" spans="1:7" x14ac:dyDescent="0.25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20">
        <f t="shared" si="21"/>
        <v>0.309</v>
      </c>
    </row>
    <row r="648" spans="1:7" x14ac:dyDescent="0.25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20">
        <f t="shared" si="21"/>
        <v>0.63500000000000001</v>
      </c>
    </row>
    <row r="649" spans="1:7" x14ac:dyDescent="0.25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20">
        <f t="shared" si="21"/>
        <v>0.51700000000000002</v>
      </c>
    </row>
    <row r="650" spans="1:7" x14ac:dyDescent="0.25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20">
        <f t="shared" si="21"/>
        <v>0.121</v>
      </c>
    </row>
    <row r="651" spans="1:7" x14ac:dyDescent="0.25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20">
        <f t="shared" si="21"/>
        <v>0.33800000000000002</v>
      </c>
    </row>
    <row r="652" spans="1:7" x14ac:dyDescent="0.25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20">
        <f t="shared" si="21"/>
        <v>0.50600000000000001</v>
      </c>
    </row>
    <row r="653" spans="1:7" x14ac:dyDescent="0.25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20">
        <f t="shared" si="21"/>
        <v>0.98599999999999999</v>
      </c>
    </row>
    <row r="654" spans="1:7" x14ac:dyDescent="0.25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20">
        <f t="shared" si="21"/>
        <v>0.874</v>
      </c>
    </row>
    <row r="655" spans="1:7" x14ac:dyDescent="0.25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20">
        <f t="shared" si="21"/>
        <v>0.26400000000000001</v>
      </c>
    </row>
    <row r="656" spans="1:7" x14ac:dyDescent="0.25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20">
        <f t="shared" si="21"/>
        <v>2.3E-2</v>
      </c>
    </row>
    <row r="657" spans="1:7" x14ac:dyDescent="0.25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20">
        <f t="shared" si="21"/>
        <v>0.60399999999999998</v>
      </c>
    </row>
    <row r="658" spans="1:7" x14ac:dyDescent="0.25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20">
        <f t="shared" si="21"/>
        <v>0.99</v>
      </c>
    </row>
    <row r="659" spans="1:7" x14ac:dyDescent="0.25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20">
        <f t="shared" si="21"/>
        <v>0.98599999999999999</v>
      </c>
    </row>
    <row r="660" spans="1:7" x14ac:dyDescent="0.25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20">
        <f t="shared" si="21"/>
        <v>0.95899999999999996</v>
      </c>
    </row>
    <row r="661" spans="1:7" x14ac:dyDescent="0.25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20">
        <f t="shared" si="21"/>
        <v>0.93799999999999994</v>
      </c>
    </row>
    <row r="662" spans="1:7" x14ac:dyDescent="0.25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20">
        <f t="shared" si="21"/>
        <v>0.23100000000000001</v>
      </c>
    </row>
    <row r="663" spans="1:7" x14ac:dyDescent="0.25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20">
        <f t="shared" si="21"/>
        <v>0.27900000000000003</v>
      </c>
    </row>
    <row r="664" spans="1:7" x14ac:dyDescent="0.25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20">
        <f t="shared" si="21"/>
        <v>0.96299999999999997</v>
      </c>
    </row>
    <row r="665" spans="1:7" x14ac:dyDescent="0.25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20">
        <f t="shared" si="21"/>
        <v>0.96299999999999997</v>
      </c>
    </row>
    <row r="666" spans="1:7" x14ac:dyDescent="0.25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20">
        <f t="shared" si="21"/>
        <v>0.255</v>
      </c>
    </row>
    <row r="667" spans="1:7" x14ac:dyDescent="0.25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20">
        <f t="shared" si="21"/>
        <v>0.19</v>
      </c>
    </row>
    <row r="668" spans="1:7" x14ac:dyDescent="0.25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20">
        <f t="shared" si="21"/>
        <v>0.33800000000000002</v>
      </c>
    </row>
    <row r="669" spans="1:7" x14ac:dyDescent="0.25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20">
        <f t="shared" si="21"/>
        <v>0.92800000000000005</v>
      </c>
    </row>
    <row r="670" spans="1:7" x14ac:dyDescent="0.25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20">
        <f t="shared" si="21"/>
        <v>0.98899999999999999</v>
      </c>
    </row>
    <row r="671" spans="1:7" x14ac:dyDescent="0.25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20">
        <f t="shared" si="21"/>
        <v>0.86399999999999999</v>
      </c>
    </row>
    <row r="672" spans="1:7" x14ac:dyDescent="0.25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20">
        <f t="shared" si="21"/>
        <v>0.121</v>
      </c>
    </row>
    <row r="673" spans="1:7" x14ac:dyDescent="0.25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20">
        <f t="shared" si="21"/>
        <v>0.57199999999999995</v>
      </c>
    </row>
    <row r="674" spans="1:7" x14ac:dyDescent="0.25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20">
        <f t="shared" si="21"/>
        <v>0.25600000000000001</v>
      </c>
    </row>
    <row r="675" spans="1:7" x14ac:dyDescent="0.25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20">
        <f t="shared" si="21"/>
        <v>0.58299999999999996</v>
      </c>
    </row>
    <row r="676" spans="1:7" x14ac:dyDescent="0.25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20">
        <f t="shared" si="21"/>
        <v>0.104</v>
      </c>
    </row>
    <row r="677" spans="1:7" x14ac:dyDescent="0.25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20">
        <f t="shared" si="21"/>
        <v>0.93100000000000005</v>
      </c>
    </row>
    <row r="678" spans="1:7" x14ac:dyDescent="0.25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20">
        <f t="shared" si="21"/>
        <v>5.7000000000000002E-2</v>
      </c>
    </row>
    <row r="679" spans="1:7" x14ac:dyDescent="0.25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20">
        <f t="shared" si="21"/>
        <v>0.98899999999999999</v>
      </c>
    </row>
    <row r="680" spans="1:7" x14ac:dyDescent="0.25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20">
        <f t="shared" si="21"/>
        <v>0.19</v>
      </c>
    </row>
    <row r="681" spans="1:7" x14ac:dyDescent="0.25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20">
        <f t="shared" si="21"/>
        <v>0.40600000000000003</v>
      </c>
    </row>
    <row r="682" spans="1:7" x14ac:dyDescent="0.25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20">
        <f t="shared" si="21"/>
        <v>0.86</v>
      </c>
    </row>
    <row r="683" spans="1:7" x14ac:dyDescent="0.25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20">
        <f t="shared" si="21"/>
        <v>0.93100000000000005</v>
      </c>
    </row>
    <row r="684" spans="1:7" x14ac:dyDescent="0.25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20">
        <f t="shared" si="21"/>
        <v>0.89700000000000002</v>
      </c>
    </row>
    <row r="685" spans="1:7" x14ac:dyDescent="0.25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20">
        <f t="shared" si="21"/>
        <v>0.32300000000000001</v>
      </c>
    </row>
    <row r="686" spans="1:7" x14ac:dyDescent="0.25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20">
        <f t="shared" si="21"/>
        <v>0.93300000000000005</v>
      </c>
    </row>
    <row r="687" spans="1:7" x14ac:dyDescent="0.25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20">
        <f t="shared" si="21"/>
        <v>0.52200000000000002</v>
      </c>
    </row>
    <row r="688" spans="1:7" x14ac:dyDescent="0.25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20">
        <f t="shared" si="21"/>
        <v>0.97499999999999998</v>
      </c>
    </row>
    <row r="689" spans="1:7" x14ac:dyDescent="0.25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20">
        <f t="shared" si="21"/>
        <v>0.17899999999999999</v>
      </c>
    </row>
    <row r="690" spans="1:7" x14ac:dyDescent="0.25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20">
        <f t="shared" si="21"/>
        <v>2.1000000000000001E-2</v>
      </c>
    </row>
    <row r="691" spans="1:7" x14ac:dyDescent="0.25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20">
        <f t="shared" si="21"/>
        <v>0.98299999999999998</v>
      </c>
    </row>
    <row r="692" spans="1:7" x14ac:dyDescent="0.25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20">
        <f t="shared" si="21"/>
        <v>3.5000000000000003E-2</v>
      </c>
    </row>
    <row r="693" spans="1:7" x14ac:dyDescent="0.25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20">
        <f t="shared" si="21"/>
        <v>0.99</v>
      </c>
    </row>
    <row r="694" spans="1:7" x14ac:dyDescent="0.25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20">
        <f t="shared" si="21"/>
        <v>0.33700000000000002</v>
      </c>
    </row>
    <row r="695" spans="1:7" x14ac:dyDescent="0.25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20">
        <f t="shared" si="21"/>
        <v>0.99</v>
      </c>
    </row>
    <row r="696" spans="1:7" x14ac:dyDescent="0.25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20">
        <f t="shared" si="21"/>
        <v>0.99</v>
      </c>
    </row>
    <row r="697" spans="1:7" x14ac:dyDescent="0.25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20">
        <f t="shared" si="21"/>
        <v>0.98299999999999998</v>
      </c>
    </row>
    <row r="698" spans="1:7" x14ac:dyDescent="0.25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20">
        <f t="shared" si="21"/>
        <v>2.9000000000000001E-2</v>
      </c>
    </row>
    <row r="699" spans="1:7" x14ac:dyDescent="0.25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20">
        <f t="shared" si="21"/>
        <v>0.54400000000000004</v>
      </c>
    </row>
    <row r="700" spans="1:7" x14ac:dyDescent="0.25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20">
        <f t="shared" si="21"/>
        <v>0.12</v>
      </c>
    </row>
    <row r="701" spans="1:7" x14ac:dyDescent="0.25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20">
        <f t="shared" si="21"/>
        <v>0.52200000000000002</v>
      </c>
    </row>
    <row r="702" spans="1:7" x14ac:dyDescent="0.25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20">
        <f t="shared" si="21"/>
        <v>0.218</v>
      </c>
    </row>
    <row r="703" spans="1:7" x14ac:dyDescent="0.25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20">
        <f t="shared" si="21"/>
        <v>0.99</v>
      </c>
    </row>
    <row r="704" spans="1:7" x14ac:dyDescent="0.25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20">
        <f t="shared" si="21"/>
        <v>0.89900000000000002</v>
      </c>
    </row>
    <row r="705" spans="1:7" x14ac:dyDescent="0.25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20">
        <f t="shared" si="21"/>
        <v>0.41199999999999998</v>
      </c>
    </row>
    <row r="706" spans="1:7" x14ac:dyDescent="0.25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20">
        <f t="shared" si="21"/>
        <v>0.26600000000000001</v>
      </c>
    </row>
    <row r="707" spans="1:7" x14ac:dyDescent="0.25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 $E$2:$E$4135)</f>
        <v>3976</v>
      </c>
      <c r="G707" s="20">
        <f t="shared" ref="G707:G770" si="23">PERCENTRANK($F$2:$F$4135, F707)</f>
        <v>0.96099999999999997</v>
      </c>
    </row>
    <row r="708" spans="1:7" x14ac:dyDescent="0.25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20">
        <f t="shared" si="23"/>
        <v>0.15</v>
      </c>
    </row>
    <row r="709" spans="1:7" x14ac:dyDescent="0.25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20">
        <f t="shared" si="23"/>
        <v>4.8000000000000001E-2</v>
      </c>
    </row>
    <row r="710" spans="1:7" x14ac:dyDescent="0.25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20">
        <f t="shared" si="23"/>
        <v>0.92400000000000004</v>
      </c>
    </row>
    <row r="711" spans="1:7" x14ac:dyDescent="0.25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20">
        <f t="shared" si="23"/>
        <v>0.41199999999999998</v>
      </c>
    </row>
    <row r="712" spans="1:7" x14ac:dyDescent="0.25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20">
        <f t="shared" si="23"/>
        <v>0.89900000000000002</v>
      </c>
    </row>
    <row r="713" spans="1:7" x14ac:dyDescent="0.25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20">
        <f t="shared" si="23"/>
        <v>0.41199999999999998</v>
      </c>
    </row>
    <row r="714" spans="1:7" x14ac:dyDescent="0.25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20">
        <f t="shared" si="23"/>
        <v>0.99</v>
      </c>
    </row>
    <row r="715" spans="1:7" x14ac:dyDescent="0.25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20">
        <f t="shared" si="23"/>
        <v>0.247</v>
      </c>
    </row>
    <row r="716" spans="1:7" x14ac:dyDescent="0.25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20">
        <f t="shared" si="23"/>
        <v>0.48099999999999998</v>
      </c>
    </row>
    <row r="717" spans="1:7" x14ac:dyDescent="0.25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20">
        <f t="shared" si="23"/>
        <v>0.40899999999999997</v>
      </c>
    </row>
    <row r="718" spans="1:7" x14ac:dyDescent="0.25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20">
        <f t="shared" si="23"/>
        <v>0.27900000000000003</v>
      </c>
    </row>
    <row r="719" spans="1:7" x14ac:dyDescent="0.25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20">
        <f t="shared" si="23"/>
        <v>0.98</v>
      </c>
    </row>
    <row r="720" spans="1:7" x14ac:dyDescent="0.25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20">
        <f t="shared" si="23"/>
        <v>0.121</v>
      </c>
    </row>
    <row r="721" spans="1:7" x14ac:dyDescent="0.25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20">
        <f t="shared" si="23"/>
        <v>0.59599999999999997</v>
      </c>
    </row>
    <row r="722" spans="1:7" x14ac:dyDescent="0.25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20">
        <f t="shared" si="23"/>
        <v>0.5</v>
      </c>
    </row>
    <row r="723" spans="1:7" x14ac:dyDescent="0.25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20">
        <f t="shared" si="23"/>
        <v>0.104</v>
      </c>
    </row>
    <row r="724" spans="1:7" x14ac:dyDescent="0.25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20">
        <f t="shared" si="23"/>
        <v>0.97799999999999998</v>
      </c>
    </row>
    <row r="725" spans="1:7" x14ac:dyDescent="0.25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20">
        <f t="shared" si="23"/>
        <v>0.98199999999999998</v>
      </c>
    </row>
    <row r="726" spans="1:7" x14ac:dyDescent="0.25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20">
        <f t="shared" si="23"/>
        <v>0.31900000000000001</v>
      </c>
    </row>
    <row r="727" spans="1:7" x14ac:dyDescent="0.25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20">
        <f t="shared" si="23"/>
        <v>0.433</v>
      </c>
    </row>
    <row r="728" spans="1:7" x14ac:dyDescent="0.25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20">
        <f t="shared" si="23"/>
        <v>0.97199999999999998</v>
      </c>
    </row>
    <row r="729" spans="1:7" x14ac:dyDescent="0.25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20">
        <f t="shared" si="23"/>
        <v>0.52</v>
      </c>
    </row>
    <row r="730" spans="1:7" x14ac:dyDescent="0.25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20">
        <f t="shared" si="23"/>
        <v>0.54400000000000004</v>
      </c>
    </row>
    <row r="731" spans="1:7" x14ac:dyDescent="0.25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20">
        <f t="shared" si="23"/>
        <v>0.40600000000000003</v>
      </c>
    </row>
    <row r="732" spans="1:7" x14ac:dyDescent="0.25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20">
        <f t="shared" si="23"/>
        <v>0.52100000000000002</v>
      </c>
    </row>
    <row r="733" spans="1:7" x14ac:dyDescent="0.25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20">
        <f t="shared" si="23"/>
        <v>0.10299999999999999</v>
      </c>
    </row>
    <row r="734" spans="1:7" x14ac:dyDescent="0.25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20">
        <f t="shared" si="23"/>
        <v>0.432</v>
      </c>
    </row>
    <row r="735" spans="1:7" x14ac:dyDescent="0.25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20">
        <f t="shared" si="23"/>
        <v>0.97399999999999998</v>
      </c>
    </row>
    <row r="736" spans="1:7" x14ac:dyDescent="0.25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20">
        <f t="shared" si="23"/>
        <v>0.375</v>
      </c>
    </row>
    <row r="737" spans="1:7" x14ac:dyDescent="0.25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20">
        <f t="shared" si="23"/>
        <v>0.39600000000000002</v>
      </c>
    </row>
    <row r="738" spans="1:7" x14ac:dyDescent="0.25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20">
        <f t="shared" si="23"/>
        <v>0.93100000000000005</v>
      </c>
    </row>
    <row r="739" spans="1:7" x14ac:dyDescent="0.25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20">
        <f t="shared" si="23"/>
        <v>0.159</v>
      </c>
    </row>
    <row r="740" spans="1:7" x14ac:dyDescent="0.25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20">
        <f t="shared" si="23"/>
        <v>0.33800000000000002</v>
      </c>
    </row>
    <row r="741" spans="1:7" x14ac:dyDescent="0.25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20">
        <f t="shared" si="23"/>
        <v>0.309</v>
      </c>
    </row>
    <row r="742" spans="1:7" x14ac:dyDescent="0.25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20">
        <f t="shared" si="23"/>
        <v>0.879</v>
      </c>
    </row>
    <row r="743" spans="1:7" x14ac:dyDescent="0.25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20">
        <f t="shared" si="23"/>
        <v>0.92300000000000004</v>
      </c>
    </row>
    <row r="744" spans="1:7" x14ac:dyDescent="0.25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20">
        <f t="shared" si="23"/>
        <v>0.98299999999999998</v>
      </c>
    </row>
    <row r="745" spans="1:7" x14ac:dyDescent="0.25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20">
        <f t="shared" si="23"/>
        <v>0.66700000000000004</v>
      </c>
    </row>
    <row r="746" spans="1:7" x14ac:dyDescent="0.25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20">
        <f t="shared" si="23"/>
        <v>0.61</v>
      </c>
    </row>
    <row r="747" spans="1:7" x14ac:dyDescent="0.25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20">
        <f t="shared" si="23"/>
        <v>0.874</v>
      </c>
    </row>
    <row r="748" spans="1:7" x14ac:dyDescent="0.25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20">
        <f t="shared" si="23"/>
        <v>0.94499999999999995</v>
      </c>
    </row>
    <row r="749" spans="1:7" x14ac:dyDescent="0.25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20">
        <f t="shared" si="23"/>
        <v>0.38500000000000001</v>
      </c>
    </row>
    <row r="750" spans="1:7" x14ac:dyDescent="0.25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20">
        <f t="shared" si="23"/>
        <v>0.98299999999999998</v>
      </c>
    </row>
    <row r="751" spans="1:7" x14ac:dyDescent="0.25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20">
        <f t="shared" si="23"/>
        <v>0.32300000000000001</v>
      </c>
    </row>
    <row r="752" spans="1:7" x14ac:dyDescent="0.25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20">
        <f t="shared" si="23"/>
        <v>0.62</v>
      </c>
    </row>
    <row r="753" spans="1:7" x14ac:dyDescent="0.25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20">
        <f t="shared" si="23"/>
        <v>0.20899999999999999</v>
      </c>
    </row>
    <row r="754" spans="1:7" x14ac:dyDescent="0.25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20">
        <f t="shared" si="23"/>
        <v>0.32300000000000001</v>
      </c>
    </row>
    <row r="755" spans="1:7" x14ac:dyDescent="0.25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20">
        <f t="shared" si="23"/>
        <v>0.17899999999999999</v>
      </c>
    </row>
    <row r="756" spans="1:7" x14ac:dyDescent="0.25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20">
        <f t="shared" si="23"/>
        <v>0.97199999999999998</v>
      </c>
    </row>
    <row r="757" spans="1:7" x14ac:dyDescent="0.25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20">
        <f t="shared" si="23"/>
        <v>0.96699999999999997</v>
      </c>
    </row>
    <row r="758" spans="1:7" x14ac:dyDescent="0.25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20">
        <f t="shared" si="23"/>
        <v>0.98599999999999999</v>
      </c>
    </row>
    <row r="759" spans="1:7" x14ac:dyDescent="0.25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20">
        <f t="shared" si="23"/>
        <v>0.27400000000000002</v>
      </c>
    </row>
    <row r="760" spans="1:7" x14ac:dyDescent="0.25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20">
        <f t="shared" si="23"/>
        <v>0.436</v>
      </c>
    </row>
    <row r="761" spans="1:7" x14ac:dyDescent="0.25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20">
        <f t="shared" si="23"/>
        <v>0.97799999999999998</v>
      </c>
    </row>
    <row r="762" spans="1:7" x14ac:dyDescent="0.25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20">
        <f t="shared" si="23"/>
        <v>0.97</v>
      </c>
    </row>
    <row r="763" spans="1:7" x14ac:dyDescent="0.25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20">
        <f t="shared" si="23"/>
        <v>0.89300000000000002</v>
      </c>
    </row>
    <row r="764" spans="1:7" x14ac:dyDescent="0.25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20">
        <f t="shared" si="23"/>
        <v>0.60299999999999998</v>
      </c>
    </row>
    <row r="765" spans="1:7" x14ac:dyDescent="0.25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20">
        <f t="shared" si="23"/>
        <v>0.89600000000000002</v>
      </c>
    </row>
    <row r="766" spans="1:7" x14ac:dyDescent="0.25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20">
        <f t="shared" si="23"/>
        <v>0.33800000000000002</v>
      </c>
    </row>
    <row r="767" spans="1:7" x14ac:dyDescent="0.25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20">
        <f t="shared" si="23"/>
        <v>0.54200000000000004</v>
      </c>
    </row>
    <row r="768" spans="1:7" x14ac:dyDescent="0.25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20">
        <f t="shared" si="23"/>
        <v>0.92300000000000004</v>
      </c>
    </row>
    <row r="769" spans="1:7" x14ac:dyDescent="0.25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20">
        <f t="shared" si="23"/>
        <v>0.97</v>
      </c>
    </row>
    <row r="770" spans="1:7" x14ac:dyDescent="0.25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20">
        <f t="shared" si="23"/>
        <v>0.33300000000000002</v>
      </c>
    </row>
    <row r="771" spans="1:7" x14ac:dyDescent="0.25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 $E$2:$E$4135)</f>
        <v>253</v>
      </c>
      <c r="G771" s="20">
        <f t="shared" ref="G771:G834" si="25">PERCENTRANK($F$2:$F$4135, F771)</f>
        <v>0.06</v>
      </c>
    </row>
    <row r="772" spans="1:7" x14ac:dyDescent="0.25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20">
        <f t="shared" si="25"/>
        <v>0.51800000000000002</v>
      </c>
    </row>
    <row r="773" spans="1:7" x14ac:dyDescent="0.25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20">
        <f t="shared" si="25"/>
        <v>0.38600000000000001</v>
      </c>
    </row>
    <row r="774" spans="1:7" x14ac:dyDescent="0.25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20">
        <f t="shared" si="25"/>
        <v>0.41199999999999998</v>
      </c>
    </row>
    <row r="775" spans="1:7" x14ac:dyDescent="0.25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20">
        <f t="shared" si="25"/>
        <v>0.50600000000000001</v>
      </c>
    </row>
    <row r="776" spans="1:7" x14ac:dyDescent="0.25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20">
        <f t="shared" si="25"/>
        <v>0.27900000000000003</v>
      </c>
    </row>
    <row r="777" spans="1:7" x14ac:dyDescent="0.25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20">
        <f t="shared" si="25"/>
        <v>0.22600000000000001</v>
      </c>
    </row>
    <row r="778" spans="1:7" x14ac:dyDescent="0.25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20">
        <f t="shared" si="25"/>
        <v>0.91900000000000004</v>
      </c>
    </row>
    <row r="779" spans="1:7" x14ac:dyDescent="0.25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20">
        <f t="shared" si="25"/>
        <v>0.37</v>
      </c>
    </row>
    <row r="780" spans="1:7" x14ac:dyDescent="0.25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20">
        <f t="shared" si="25"/>
        <v>0.35899999999999999</v>
      </c>
    </row>
    <row r="781" spans="1:7" x14ac:dyDescent="0.25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20">
        <f t="shared" si="25"/>
        <v>0.41199999999999998</v>
      </c>
    </row>
    <row r="782" spans="1:7" x14ac:dyDescent="0.25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20">
        <f t="shared" si="25"/>
        <v>0.97499999999999998</v>
      </c>
    </row>
    <row r="783" spans="1:7" x14ac:dyDescent="0.25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20">
        <f t="shared" si="25"/>
        <v>0.27900000000000003</v>
      </c>
    </row>
    <row r="784" spans="1:7" x14ac:dyDescent="0.25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20">
        <f t="shared" si="25"/>
        <v>0.59599999999999997</v>
      </c>
    </row>
    <row r="785" spans="1:7" x14ac:dyDescent="0.25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20">
        <f t="shared" si="25"/>
        <v>0.62</v>
      </c>
    </row>
    <row r="786" spans="1:7" x14ac:dyDescent="0.25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20">
        <f t="shared" si="25"/>
        <v>0.94299999999999995</v>
      </c>
    </row>
    <row r="787" spans="1:7" x14ac:dyDescent="0.25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20">
        <f t="shared" si="25"/>
        <v>0.56299999999999994</v>
      </c>
    </row>
    <row r="788" spans="1:7" x14ac:dyDescent="0.25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20">
        <f t="shared" si="25"/>
        <v>0.98899999999999999</v>
      </c>
    </row>
    <row r="789" spans="1:7" x14ac:dyDescent="0.25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20">
        <f t="shared" si="25"/>
        <v>0.45600000000000002</v>
      </c>
    </row>
    <row r="790" spans="1:7" x14ac:dyDescent="0.25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20">
        <f t="shared" si="25"/>
        <v>0.72899999999999998</v>
      </c>
    </row>
    <row r="791" spans="1:7" x14ac:dyDescent="0.25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20">
        <f t="shared" si="25"/>
        <v>0.57399999999999995</v>
      </c>
    </row>
    <row r="792" spans="1:7" x14ac:dyDescent="0.25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20">
        <f t="shared" si="25"/>
        <v>0.96699999999999997</v>
      </c>
    </row>
    <row r="793" spans="1:7" x14ac:dyDescent="0.25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20">
        <f t="shared" si="25"/>
        <v>0.14499999999999999</v>
      </c>
    </row>
    <row r="794" spans="1:7" x14ac:dyDescent="0.25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20">
        <f t="shared" si="25"/>
        <v>0.96599999999999997</v>
      </c>
    </row>
    <row r="795" spans="1:7" x14ac:dyDescent="0.25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20">
        <f t="shared" si="25"/>
        <v>0.96799999999999997</v>
      </c>
    </row>
    <row r="796" spans="1:7" x14ac:dyDescent="0.25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20">
        <f t="shared" si="25"/>
        <v>0.97899999999999998</v>
      </c>
    </row>
    <row r="797" spans="1:7" x14ac:dyDescent="0.25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20">
        <f t="shared" si="25"/>
        <v>0.97899999999999998</v>
      </c>
    </row>
    <row r="798" spans="1:7" x14ac:dyDescent="0.25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20">
        <f t="shared" si="25"/>
        <v>0.97399999999999998</v>
      </c>
    </row>
    <row r="799" spans="1:7" x14ac:dyDescent="0.25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20">
        <f t="shared" si="25"/>
        <v>0.41199999999999998</v>
      </c>
    </row>
    <row r="800" spans="1:7" x14ac:dyDescent="0.25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20">
        <f t="shared" si="25"/>
        <v>0.96699999999999997</v>
      </c>
    </row>
    <row r="801" spans="1:7" x14ac:dyDescent="0.25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20">
        <f t="shared" si="25"/>
        <v>3.6999999999999998E-2</v>
      </c>
    </row>
    <row r="802" spans="1:7" x14ac:dyDescent="0.25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20">
        <f t="shared" si="25"/>
        <v>0.52200000000000002</v>
      </c>
    </row>
    <row r="803" spans="1:7" x14ac:dyDescent="0.25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20">
        <f t="shared" si="25"/>
        <v>0.58299999999999996</v>
      </c>
    </row>
    <row r="804" spans="1:7" x14ac:dyDescent="0.25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20">
        <f t="shared" si="25"/>
        <v>0.45600000000000002</v>
      </c>
    </row>
    <row r="805" spans="1:7" x14ac:dyDescent="0.25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20">
        <f t="shared" si="25"/>
        <v>0.58199999999999996</v>
      </c>
    </row>
    <row r="806" spans="1:7" x14ac:dyDescent="0.25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20">
        <f t="shared" si="25"/>
        <v>0.309</v>
      </c>
    </row>
    <row r="807" spans="1:7" x14ac:dyDescent="0.25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20">
        <f t="shared" si="25"/>
        <v>0.98599999999999999</v>
      </c>
    </row>
    <row r="808" spans="1:7" x14ac:dyDescent="0.25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20">
        <f t="shared" si="25"/>
        <v>0.60399999999999998</v>
      </c>
    </row>
    <row r="809" spans="1:7" x14ac:dyDescent="0.25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20">
        <f t="shared" si="25"/>
        <v>0.99</v>
      </c>
    </row>
    <row r="810" spans="1:7" x14ac:dyDescent="0.25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20">
        <f t="shared" si="25"/>
        <v>0.99</v>
      </c>
    </row>
    <row r="811" spans="1:7" x14ac:dyDescent="0.25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20">
        <f t="shared" si="25"/>
        <v>7.5999999999999998E-2</v>
      </c>
    </row>
    <row r="812" spans="1:7" x14ac:dyDescent="0.25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20">
        <f t="shared" si="25"/>
        <v>0.99</v>
      </c>
    </row>
    <row r="813" spans="1:7" x14ac:dyDescent="0.25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20">
        <f t="shared" si="25"/>
        <v>0.58299999999999996</v>
      </c>
    </row>
    <row r="814" spans="1:7" x14ac:dyDescent="0.25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20">
        <f t="shared" si="25"/>
        <v>0.93700000000000006</v>
      </c>
    </row>
    <row r="815" spans="1:7" x14ac:dyDescent="0.25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20">
        <f t="shared" si="25"/>
        <v>0.13800000000000001</v>
      </c>
    </row>
    <row r="816" spans="1:7" x14ac:dyDescent="0.25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20">
        <f t="shared" si="25"/>
        <v>0.45600000000000002</v>
      </c>
    </row>
    <row r="817" spans="1:7" x14ac:dyDescent="0.25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20">
        <f t="shared" si="25"/>
        <v>0.49299999999999999</v>
      </c>
    </row>
    <row r="818" spans="1:7" x14ac:dyDescent="0.25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20">
        <f t="shared" si="25"/>
        <v>0.86299999999999999</v>
      </c>
    </row>
    <row r="819" spans="1:7" x14ac:dyDescent="0.25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20">
        <f t="shared" si="25"/>
        <v>0.15</v>
      </c>
    </row>
    <row r="820" spans="1:7" x14ac:dyDescent="0.25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20">
        <f t="shared" si="25"/>
        <v>0.96099999999999997</v>
      </c>
    </row>
    <row r="821" spans="1:7" x14ac:dyDescent="0.25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20">
        <f t="shared" si="25"/>
        <v>0.89600000000000002</v>
      </c>
    </row>
    <row r="822" spans="1:7" x14ac:dyDescent="0.25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20">
        <f t="shared" si="25"/>
        <v>0.96299999999999997</v>
      </c>
    </row>
    <row r="823" spans="1:7" x14ac:dyDescent="0.25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20">
        <f t="shared" si="25"/>
        <v>0.59599999999999997</v>
      </c>
    </row>
    <row r="824" spans="1:7" x14ac:dyDescent="0.25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20">
        <f t="shared" si="25"/>
        <v>0.33800000000000002</v>
      </c>
    </row>
    <row r="825" spans="1:7" x14ac:dyDescent="0.25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20">
        <f t="shared" si="25"/>
        <v>0.98299999999999998</v>
      </c>
    </row>
    <row r="826" spans="1:7" x14ac:dyDescent="0.25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20">
        <f t="shared" si="25"/>
        <v>0.99</v>
      </c>
    </row>
    <row r="827" spans="1:7" x14ac:dyDescent="0.25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20">
        <f t="shared" si="25"/>
        <v>0.60399999999999998</v>
      </c>
    </row>
    <row r="828" spans="1:7" x14ac:dyDescent="0.25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20">
        <f t="shared" si="25"/>
        <v>0.41199999999999998</v>
      </c>
    </row>
    <row r="829" spans="1:7" x14ac:dyDescent="0.25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20">
        <f t="shared" si="25"/>
        <v>0.255</v>
      </c>
    </row>
    <row r="830" spans="1:7" x14ac:dyDescent="0.25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20">
        <f t="shared" si="25"/>
        <v>0.98599999999999999</v>
      </c>
    </row>
    <row r="831" spans="1:7" x14ac:dyDescent="0.25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20">
        <f t="shared" si="25"/>
        <v>0.187</v>
      </c>
    </row>
    <row r="832" spans="1:7" x14ac:dyDescent="0.25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20">
        <f t="shared" si="25"/>
        <v>0.52200000000000002</v>
      </c>
    </row>
    <row r="833" spans="1:7" x14ac:dyDescent="0.25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20">
        <f t="shared" si="25"/>
        <v>0.55100000000000005</v>
      </c>
    </row>
    <row r="834" spans="1:7" x14ac:dyDescent="0.25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20">
        <f t="shared" si="25"/>
        <v>0.48099999999999998</v>
      </c>
    </row>
    <row r="835" spans="1:7" x14ac:dyDescent="0.25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 $E$2:$E$4135)</f>
        <v>2160</v>
      </c>
      <c r="G835" s="20">
        <f t="shared" ref="G835:G898" si="27">PERCENTRANK($F$2:$F$4135, F835)</f>
        <v>0.52200000000000002</v>
      </c>
    </row>
    <row r="836" spans="1:7" x14ac:dyDescent="0.25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20">
        <f t="shared" si="27"/>
        <v>0.92800000000000005</v>
      </c>
    </row>
    <row r="837" spans="1:7" x14ac:dyDescent="0.25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20">
        <f t="shared" si="27"/>
        <v>0.254</v>
      </c>
    </row>
    <row r="838" spans="1:7" x14ac:dyDescent="0.25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20">
        <f t="shared" si="27"/>
        <v>0.309</v>
      </c>
    </row>
    <row r="839" spans="1:7" x14ac:dyDescent="0.25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20">
        <f t="shared" si="27"/>
        <v>0.92400000000000004</v>
      </c>
    </row>
    <row r="840" spans="1:7" x14ac:dyDescent="0.25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20">
        <f t="shared" si="27"/>
        <v>0.39200000000000002</v>
      </c>
    </row>
    <row r="841" spans="1:7" x14ac:dyDescent="0.25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20">
        <f t="shared" si="27"/>
        <v>0.88800000000000001</v>
      </c>
    </row>
    <row r="842" spans="1:7" x14ac:dyDescent="0.25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20">
        <f t="shared" si="27"/>
        <v>0.41199999999999998</v>
      </c>
    </row>
    <row r="843" spans="1:7" x14ac:dyDescent="0.25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20">
        <f t="shared" si="27"/>
        <v>0.90600000000000003</v>
      </c>
    </row>
    <row r="844" spans="1:7" x14ac:dyDescent="0.25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20">
        <f t="shared" si="27"/>
        <v>0.91900000000000004</v>
      </c>
    </row>
    <row r="845" spans="1:7" x14ac:dyDescent="0.25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20">
        <f t="shared" si="27"/>
        <v>0.20200000000000001</v>
      </c>
    </row>
    <row r="846" spans="1:7" x14ac:dyDescent="0.25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20">
        <f t="shared" si="27"/>
        <v>0.90700000000000003</v>
      </c>
    </row>
    <row r="847" spans="1:7" x14ac:dyDescent="0.25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20">
        <f t="shared" si="27"/>
        <v>0.92800000000000005</v>
      </c>
    </row>
    <row r="848" spans="1:7" x14ac:dyDescent="0.25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20">
        <f t="shared" si="27"/>
        <v>0.91300000000000003</v>
      </c>
    </row>
    <row r="849" spans="1:7" x14ac:dyDescent="0.25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20">
        <f t="shared" si="27"/>
        <v>0.32800000000000001</v>
      </c>
    </row>
    <row r="850" spans="1:7" x14ac:dyDescent="0.25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20">
        <f t="shared" si="27"/>
        <v>0.38800000000000001</v>
      </c>
    </row>
    <row r="851" spans="1:7" x14ac:dyDescent="0.25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20">
        <f t="shared" si="27"/>
        <v>0.436</v>
      </c>
    </row>
    <row r="852" spans="1:7" x14ac:dyDescent="0.25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20">
        <f t="shared" si="27"/>
        <v>0.89700000000000002</v>
      </c>
    </row>
    <row r="853" spans="1:7" x14ac:dyDescent="0.25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20">
        <f t="shared" si="27"/>
        <v>0.94499999999999995</v>
      </c>
    </row>
    <row r="854" spans="1:7" x14ac:dyDescent="0.25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20">
        <f t="shared" si="27"/>
        <v>0.27900000000000003</v>
      </c>
    </row>
    <row r="855" spans="1:7" x14ac:dyDescent="0.25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20">
        <f t="shared" si="27"/>
        <v>0.90600000000000003</v>
      </c>
    </row>
    <row r="856" spans="1:7" x14ac:dyDescent="0.25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20">
        <f t="shared" si="27"/>
        <v>0.20899999999999999</v>
      </c>
    </row>
    <row r="857" spans="1:7" x14ac:dyDescent="0.25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20">
        <f t="shared" si="27"/>
        <v>0.26300000000000001</v>
      </c>
    </row>
    <row r="858" spans="1:7" x14ac:dyDescent="0.25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20">
        <f t="shared" si="27"/>
        <v>0.22500000000000001</v>
      </c>
    </row>
    <row r="859" spans="1:7" x14ac:dyDescent="0.25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20">
        <f t="shared" si="27"/>
        <v>0.93100000000000005</v>
      </c>
    </row>
    <row r="860" spans="1:7" x14ac:dyDescent="0.25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20">
        <f t="shared" si="27"/>
        <v>0.89500000000000002</v>
      </c>
    </row>
    <row r="861" spans="1:7" x14ac:dyDescent="0.25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20">
        <f t="shared" si="27"/>
        <v>0.94499999999999995</v>
      </c>
    </row>
    <row r="862" spans="1:7" x14ac:dyDescent="0.25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20">
        <f t="shared" si="27"/>
        <v>0.375</v>
      </c>
    </row>
    <row r="863" spans="1:7" x14ac:dyDescent="0.25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20">
        <f t="shared" si="27"/>
        <v>0.86299999999999999</v>
      </c>
    </row>
    <row r="864" spans="1:7" x14ac:dyDescent="0.25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20">
        <f t="shared" si="27"/>
        <v>0.75600000000000001</v>
      </c>
    </row>
    <row r="865" spans="1:7" x14ac:dyDescent="0.25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20">
        <f t="shared" si="27"/>
        <v>0.94499999999999995</v>
      </c>
    </row>
    <row r="866" spans="1:7" x14ac:dyDescent="0.25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20">
        <f t="shared" si="27"/>
        <v>0.48099999999999998</v>
      </c>
    </row>
    <row r="867" spans="1:7" x14ac:dyDescent="0.25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20">
        <f t="shared" si="27"/>
        <v>0.121</v>
      </c>
    </row>
    <row r="868" spans="1:7" x14ac:dyDescent="0.25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20">
        <f t="shared" si="27"/>
        <v>5.1999999999999998E-2</v>
      </c>
    </row>
    <row r="869" spans="1:7" x14ac:dyDescent="0.25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20">
        <f t="shared" si="27"/>
        <v>0.32300000000000001</v>
      </c>
    </row>
    <row r="870" spans="1:7" x14ac:dyDescent="0.25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20">
        <f t="shared" si="27"/>
        <v>0.91900000000000004</v>
      </c>
    </row>
    <row r="871" spans="1:7" x14ac:dyDescent="0.25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20">
        <f t="shared" si="27"/>
        <v>0.20899999999999999</v>
      </c>
    </row>
    <row r="872" spans="1:7" x14ac:dyDescent="0.25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20">
        <f t="shared" si="27"/>
        <v>4.1000000000000002E-2</v>
      </c>
    </row>
    <row r="873" spans="1:7" x14ac:dyDescent="0.25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20">
        <f t="shared" si="27"/>
        <v>0.91900000000000004</v>
      </c>
    </row>
    <row r="874" spans="1:7" x14ac:dyDescent="0.25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20">
        <f t="shared" si="27"/>
        <v>0.17699999999999999</v>
      </c>
    </row>
    <row r="875" spans="1:7" x14ac:dyDescent="0.25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20">
        <f t="shared" si="27"/>
        <v>0.16400000000000001</v>
      </c>
    </row>
    <row r="876" spans="1:7" x14ac:dyDescent="0.25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20">
        <f t="shared" si="27"/>
        <v>0.89</v>
      </c>
    </row>
    <row r="877" spans="1:7" x14ac:dyDescent="0.25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20">
        <f t="shared" si="27"/>
        <v>0.41199999999999998</v>
      </c>
    </row>
    <row r="878" spans="1:7" x14ac:dyDescent="0.25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20">
        <f t="shared" si="27"/>
        <v>0.55900000000000005</v>
      </c>
    </row>
    <row r="879" spans="1:7" x14ac:dyDescent="0.25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20">
        <f t="shared" si="27"/>
        <v>0.33300000000000002</v>
      </c>
    </row>
    <row r="880" spans="1:7" x14ac:dyDescent="0.25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20">
        <f t="shared" si="27"/>
        <v>0.44700000000000001</v>
      </c>
    </row>
    <row r="881" spans="1:7" x14ac:dyDescent="0.25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20">
        <f t="shared" si="27"/>
        <v>0.5</v>
      </c>
    </row>
    <row r="882" spans="1:7" x14ac:dyDescent="0.25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20">
        <f t="shared" si="27"/>
        <v>0.12</v>
      </c>
    </row>
    <row r="883" spans="1:7" x14ac:dyDescent="0.25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20">
        <f t="shared" si="27"/>
        <v>0.89</v>
      </c>
    </row>
    <row r="884" spans="1:7" x14ac:dyDescent="0.25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20">
        <f t="shared" si="27"/>
        <v>0.94499999999999995</v>
      </c>
    </row>
    <row r="885" spans="1:7" x14ac:dyDescent="0.25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20">
        <f t="shared" si="27"/>
        <v>0.51800000000000002</v>
      </c>
    </row>
    <row r="886" spans="1:7" x14ac:dyDescent="0.25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20">
        <f t="shared" si="27"/>
        <v>0.91100000000000003</v>
      </c>
    </row>
    <row r="887" spans="1:7" x14ac:dyDescent="0.25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20">
        <f t="shared" si="27"/>
        <v>0.91900000000000004</v>
      </c>
    </row>
    <row r="888" spans="1:7" x14ac:dyDescent="0.25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20">
        <f t="shared" si="27"/>
        <v>0.88400000000000001</v>
      </c>
    </row>
    <row r="889" spans="1:7" x14ac:dyDescent="0.25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20">
        <f t="shared" si="27"/>
        <v>0.89600000000000002</v>
      </c>
    </row>
    <row r="890" spans="1:7" x14ac:dyDescent="0.25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20">
        <f t="shared" si="27"/>
        <v>0.59599999999999997</v>
      </c>
    </row>
    <row r="891" spans="1:7" x14ac:dyDescent="0.25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20">
        <f t="shared" si="27"/>
        <v>0.90400000000000003</v>
      </c>
    </row>
    <row r="892" spans="1:7" x14ac:dyDescent="0.25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20">
        <f t="shared" si="27"/>
        <v>0.19</v>
      </c>
    </row>
    <row r="893" spans="1:7" x14ac:dyDescent="0.25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20">
        <f t="shared" si="27"/>
        <v>0.27400000000000002</v>
      </c>
    </row>
    <row r="894" spans="1:7" x14ac:dyDescent="0.25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20">
        <f t="shared" si="27"/>
        <v>0.15</v>
      </c>
    </row>
    <row r="895" spans="1:7" x14ac:dyDescent="0.25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20">
        <f t="shared" si="27"/>
        <v>0.20300000000000001</v>
      </c>
    </row>
    <row r="896" spans="1:7" x14ac:dyDescent="0.25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20">
        <f t="shared" si="27"/>
        <v>0.20200000000000001</v>
      </c>
    </row>
    <row r="897" spans="1:7" x14ac:dyDescent="0.25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20">
        <f t="shared" si="27"/>
        <v>0.45600000000000002</v>
      </c>
    </row>
    <row r="898" spans="1:7" x14ac:dyDescent="0.25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20">
        <f t="shared" si="27"/>
        <v>0.54200000000000004</v>
      </c>
    </row>
    <row r="899" spans="1:7" x14ac:dyDescent="0.25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 $E$2:$E$4135)</f>
        <v>1340</v>
      </c>
      <c r="G899" s="20">
        <f t="shared" ref="G899:G962" si="29">PERCENTRANK($F$2:$F$4135, F899)</f>
        <v>0.32300000000000001</v>
      </c>
    </row>
    <row r="900" spans="1:7" x14ac:dyDescent="0.25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20">
        <f t="shared" si="29"/>
        <v>0.159</v>
      </c>
    </row>
    <row r="901" spans="1:7" x14ac:dyDescent="0.25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20">
        <f t="shared" si="29"/>
        <v>9.6000000000000002E-2</v>
      </c>
    </row>
    <row r="902" spans="1:7" x14ac:dyDescent="0.25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20">
        <f t="shared" si="29"/>
        <v>0.48099999999999998</v>
      </c>
    </row>
    <row r="903" spans="1:7" x14ac:dyDescent="0.25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20">
        <f t="shared" si="29"/>
        <v>0.54100000000000004</v>
      </c>
    </row>
    <row r="904" spans="1:7" x14ac:dyDescent="0.25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20">
        <f t="shared" si="29"/>
        <v>0.22</v>
      </c>
    </row>
    <row r="905" spans="1:7" x14ac:dyDescent="0.25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20">
        <f t="shared" si="29"/>
        <v>0.104</v>
      </c>
    </row>
    <row r="906" spans="1:7" x14ac:dyDescent="0.25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20">
        <f t="shared" si="29"/>
        <v>0.85699999999999998</v>
      </c>
    </row>
    <row r="907" spans="1:7" x14ac:dyDescent="0.25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20">
        <f t="shared" si="29"/>
        <v>0.185</v>
      </c>
    </row>
    <row r="908" spans="1:7" x14ac:dyDescent="0.25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20">
        <f t="shared" si="29"/>
        <v>0.92800000000000005</v>
      </c>
    </row>
    <row r="909" spans="1:7" x14ac:dyDescent="0.25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20">
        <f t="shared" si="29"/>
        <v>0.33800000000000002</v>
      </c>
    </row>
    <row r="910" spans="1:7" x14ac:dyDescent="0.25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20">
        <f t="shared" si="29"/>
        <v>0.86499999999999999</v>
      </c>
    </row>
    <row r="911" spans="1:7" x14ac:dyDescent="0.25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20">
        <f t="shared" si="29"/>
        <v>0.55900000000000005</v>
      </c>
    </row>
    <row r="912" spans="1:7" x14ac:dyDescent="0.25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20">
        <f t="shared" si="29"/>
        <v>0.68799999999999994</v>
      </c>
    </row>
    <row r="913" spans="1:7" x14ac:dyDescent="0.25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20">
        <f t="shared" si="29"/>
        <v>2.5000000000000001E-2</v>
      </c>
    </row>
    <row r="914" spans="1:7" x14ac:dyDescent="0.25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20">
        <f t="shared" si="29"/>
        <v>0.61899999999999999</v>
      </c>
    </row>
    <row r="915" spans="1:7" x14ac:dyDescent="0.25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20">
        <f t="shared" si="29"/>
        <v>0.14599999999999999</v>
      </c>
    </row>
    <row r="916" spans="1:7" x14ac:dyDescent="0.25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20">
        <f t="shared" si="29"/>
        <v>4.7E-2</v>
      </c>
    </row>
    <row r="917" spans="1:7" x14ac:dyDescent="0.25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20">
        <f t="shared" si="29"/>
        <v>0.92800000000000005</v>
      </c>
    </row>
    <row r="918" spans="1:7" x14ac:dyDescent="0.25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20">
        <f t="shared" si="29"/>
        <v>5.1999999999999998E-2</v>
      </c>
    </row>
    <row r="919" spans="1:7" x14ac:dyDescent="0.25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20">
        <f t="shared" si="29"/>
        <v>0.38600000000000001</v>
      </c>
    </row>
    <row r="920" spans="1:7" x14ac:dyDescent="0.25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20">
        <f t="shared" si="29"/>
        <v>0.187</v>
      </c>
    </row>
    <row r="921" spans="1:7" x14ac:dyDescent="0.25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20">
        <f t="shared" si="29"/>
        <v>0.19</v>
      </c>
    </row>
    <row r="922" spans="1:7" x14ac:dyDescent="0.25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20">
        <f t="shared" si="29"/>
        <v>3.5000000000000003E-2</v>
      </c>
    </row>
    <row r="923" spans="1:7" x14ac:dyDescent="0.25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20">
        <f t="shared" si="29"/>
        <v>0.20300000000000001</v>
      </c>
    </row>
    <row r="924" spans="1:7" x14ac:dyDescent="0.25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20">
        <f t="shared" si="29"/>
        <v>0.86599999999999999</v>
      </c>
    </row>
    <row r="925" spans="1:7" x14ac:dyDescent="0.25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20">
        <f t="shared" si="29"/>
        <v>0.1</v>
      </c>
    </row>
    <row r="926" spans="1:7" x14ac:dyDescent="0.25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20">
        <f t="shared" si="29"/>
        <v>0.85799999999999998</v>
      </c>
    </row>
    <row r="927" spans="1:7" x14ac:dyDescent="0.25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20">
        <f t="shared" si="29"/>
        <v>7.0000000000000007E-2</v>
      </c>
    </row>
    <row r="928" spans="1:7" x14ac:dyDescent="0.25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20">
        <f t="shared" si="29"/>
        <v>7.5999999999999998E-2</v>
      </c>
    </row>
    <row r="929" spans="1:7" x14ac:dyDescent="0.25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20">
        <f t="shared" si="29"/>
        <v>0.20300000000000001</v>
      </c>
    </row>
    <row r="930" spans="1:7" x14ac:dyDescent="0.25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20">
        <f t="shared" si="29"/>
        <v>0.55100000000000005</v>
      </c>
    </row>
    <row r="931" spans="1:7" x14ac:dyDescent="0.25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20">
        <f t="shared" si="29"/>
        <v>0.58299999999999996</v>
      </c>
    </row>
    <row r="932" spans="1:7" x14ac:dyDescent="0.25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20">
        <f t="shared" si="29"/>
        <v>0.20899999999999999</v>
      </c>
    </row>
    <row r="933" spans="1:7" x14ac:dyDescent="0.25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20">
        <f t="shared" si="29"/>
        <v>0.45600000000000002</v>
      </c>
    </row>
    <row r="934" spans="1:7" x14ac:dyDescent="0.25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20">
        <f t="shared" si="29"/>
        <v>0.41199999999999998</v>
      </c>
    </row>
    <row r="935" spans="1:7" x14ac:dyDescent="0.25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20">
        <f t="shared" si="29"/>
        <v>0.41199999999999998</v>
      </c>
    </row>
    <row r="936" spans="1:7" x14ac:dyDescent="0.25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20">
        <f t="shared" si="29"/>
        <v>0.33800000000000002</v>
      </c>
    </row>
    <row r="937" spans="1:7" x14ac:dyDescent="0.25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20">
        <f t="shared" si="29"/>
        <v>7.3999999999999996E-2</v>
      </c>
    </row>
    <row r="938" spans="1:7" x14ac:dyDescent="0.25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20">
        <f t="shared" si="29"/>
        <v>0.81399999999999995</v>
      </c>
    </row>
    <row r="939" spans="1:7" x14ac:dyDescent="0.25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20">
        <f t="shared" si="29"/>
        <v>5.1999999999999998E-2</v>
      </c>
    </row>
    <row r="940" spans="1:7" x14ac:dyDescent="0.25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20">
        <f t="shared" si="29"/>
        <v>0.5</v>
      </c>
    </row>
    <row r="941" spans="1:7" x14ac:dyDescent="0.25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20">
        <f t="shared" si="29"/>
        <v>0.27900000000000003</v>
      </c>
    </row>
    <row r="942" spans="1:7" x14ac:dyDescent="0.25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20">
        <f t="shared" si="29"/>
        <v>0.19</v>
      </c>
    </row>
    <row r="943" spans="1:7" x14ac:dyDescent="0.25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20">
        <f t="shared" si="29"/>
        <v>7.5999999999999998E-2</v>
      </c>
    </row>
    <row r="944" spans="1:7" x14ac:dyDescent="0.25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20">
        <f t="shared" si="29"/>
        <v>0.23100000000000001</v>
      </c>
    </row>
    <row r="945" spans="1:7" x14ac:dyDescent="0.25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20">
        <f t="shared" si="29"/>
        <v>0.72899999999999998</v>
      </c>
    </row>
    <row r="946" spans="1:7" x14ac:dyDescent="0.25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20">
        <f t="shared" si="29"/>
        <v>0.128</v>
      </c>
    </row>
    <row r="947" spans="1:7" x14ac:dyDescent="0.25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20">
        <f t="shared" si="29"/>
        <v>7.5999999999999998E-2</v>
      </c>
    </row>
    <row r="948" spans="1:7" x14ac:dyDescent="0.25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20">
        <f t="shared" si="29"/>
        <v>0.88800000000000001</v>
      </c>
    </row>
    <row r="949" spans="1:7" x14ac:dyDescent="0.25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20">
        <f t="shared" si="29"/>
        <v>0.72899999999999998</v>
      </c>
    </row>
    <row r="950" spans="1:7" x14ac:dyDescent="0.25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20">
        <f t="shared" si="29"/>
        <v>0.94499999999999995</v>
      </c>
    </row>
    <row r="951" spans="1:7" x14ac:dyDescent="0.25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20">
        <f t="shared" si="29"/>
        <v>0.45600000000000002</v>
      </c>
    </row>
    <row r="952" spans="1:7" x14ac:dyDescent="0.25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20">
        <f t="shared" si="29"/>
        <v>3.1E-2</v>
      </c>
    </row>
    <row r="953" spans="1:7" x14ac:dyDescent="0.25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20">
        <f t="shared" si="29"/>
        <v>0.44900000000000001</v>
      </c>
    </row>
    <row r="954" spans="1:7" x14ac:dyDescent="0.25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20">
        <f t="shared" si="29"/>
        <v>0.13</v>
      </c>
    </row>
    <row r="955" spans="1:7" x14ac:dyDescent="0.25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20">
        <f t="shared" si="29"/>
        <v>0.41199999999999998</v>
      </c>
    </row>
    <row r="956" spans="1:7" x14ac:dyDescent="0.25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20">
        <f t="shared" si="29"/>
        <v>0.22900000000000001</v>
      </c>
    </row>
    <row r="957" spans="1:7" x14ac:dyDescent="0.25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20">
        <f t="shared" si="29"/>
        <v>0.35899999999999999</v>
      </c>
    </row>
    <row r="958" spans="1:7" x14ac:dyDescent="0.25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20">
        <f t="shared" si="29"/>
        <v>7.0000000000000007E-2</v>
      </c>
    </row>
    <row r="959" spans="1:7" x14ac:dyDescent="0.25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20">
        <f t="shared" si="29"/>
        <v>0.89900000000000002</v>
      </c>
    </row>
    <row r="960" spans="1:7" x14ac:dyDescent="0.25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20">
        <f t="shared" si="29"/>
        <v>0.88200000000000001</v>
      </c>
    </row>
    <row r="961" spans="1:7" x14ac:dyDescent="0.25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20">
        <f t="shared" si="29"/>
        <v>0.249</v>
      </c>
    </row>
    <row r="962" spans="1:7" x14ac:dyDescent="0.25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20">
        <f t="shared" si="29"/>
        <v>0.33800000000000002</v>
      </c>
    </row>
    <row r="963" spans="1:7" x14ac:dyDescent="0.25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 $E$2:$E$4135)</f>
        <v>1639</v>
      </c>
      <c r="G963" s="20">
        <f t="shared" ref="G963:G1026" si="31">PERCENTRANK($F$2:$F$4135, F963)</f>
        <v>0.39600000000000002</v>
      </c>
    </row>
    <row r="964" spans="1:7" x14ac:dyDescent="0.25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20">
        <f t="shared" si="31"/>
        <v>0.436</v>
      </c>
    </row>
    <row r="965" spans="1:7" x14ac:dyDescent="0.25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20">
        <f t="shared" si="31"/>
        <v>0.505</v>
      </c>
    </row>
    <row r="966" spans="1:7" x14ac:dyDescent="0.25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20">
        <f t="shared" si="31"/>
        <v>0.92800000000000005</v>
      </c>
    </row>
    <row r="967" spans="1:7" x14ac:dyDescent="0.25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20">
        <f t="shared" si="31"/>
        <v>0.20899999999999999</v>
      </c>
    </row>
    <row r="968" spans="1:7" x14ac:dyDescent="0.25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20">
        <f t="shared" si="31"/>
        <v>0.89300000000000002</v>
      </c>
    </row>
    <row r="969" spans="1:7" x14ac:dyDescent="0.25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20">
        <f t="shared" si="31"/>
        <v>0.874</v>
      </c>
    </row>
    <row r="970" spans="1:7" x14ac:dyDescent="0.25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20">
        <f t="shared" si="31"/>
        <v>0.874</v>
      </c>
    </row>
    <row r="971" spans="1:7" x14ac:dyDescent="0.25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20">
        <f t="shared" si="31"/>
        <v>5.8000000000000003E-2</v>
      </c>
    </row>
    <row r="972" spans="1:7" x14ac:dyDescent="0.25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20">
        <f t="shared" si="31"/>
        <v>0.86199999999999999</v>
      </c>
    </row>
    <row r="973" spans="1:7" x14ac:dyDescent="0.25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20">
        <f t="shared" si="31"/>
        <v>4.9000000000000002E-2</v>
      </c>
    </row>
    <row r="974" spans="1:7" x14ac:dyDescent="0.25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20">
        <f t="shared" si="31"/>
        <v>0.2</v>
      </c>
    </row>
    <row r="975" spans="1:7" x14ac:dyDescent="0.25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20">
        <f t="shared" si="31"/>
        <v>0.248</v>
      </c>
    </row>
    <row r="976" spans="1:7" x14ac:dyDescent="0.25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20">
        <f t="shared" si="31"/>
        <v>0.56299999999999994</v>
      </c>
    </row>
    <row r="977" spans="1:7" x14ac:dyDescent="0.25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20">
        <f t="shared" si="31"/>
        <v>0.55100000000000005</v>
      </c>
    </row>
    <row r="978" spans="1:7" x14ac:dyDescent="0.25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20">
        <f t="shared" si="31"/>
        <v>0.375</v>
      </c>
    </row>
    <row r="979" spans="1:7" x14ac:dyDescent="0.25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20">
        <f t="shared" si="31"/>
        <v>0.44900000000000001</v>
      </c>
    </row>
    <row r="980" spans="1:7" x14ac:dyDescent="0.25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20">
        <f t="shared" si="31"/>
        <v>0.92800000000000005</v>
      </c>
    </row>
    <row r="981" spans="1:7" x14ac:dyDescent="0.25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20">
        <f t="shared" si="31"/>
        <v>0.112</v>
      </c>
    </row>
    <row r="982" spans="1:7" x14ac:dyDescent="0.25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20">
        <f t="shared" si="31"/>
        <v>4.8000000000000001E-2</v>
      </c>
    </row>
    <row r="983" spans="1:7" x14ac:dyDescent="0.25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20">
        <f t="shared" si="31"/>
        <v>0.89300000000000002</v>
      </c>
    </row>
    <row r="984" spans="1:7" x14ac:dyDescent="0.25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20">
        <f t="shared" si="31"/>
        <v>0.32100000000000001</v>
      </c>
    </row>
    <row r="985" spans="1:7" x14ac:dyDescent="0.25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20">
        <f t="shared" si="31"/>
        <v>1.7999999999999999E-2</v>
      </c>
    </row>
    <row r="986" spans="1:7" x14ac:dyDescent="0.25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20">
        <f t="shared" si="31"/>
        <v>0.33800000000000002</v>
      </c>
    </row>
    <row r="987" spans="1:7" x14ac:dyDescent="0.25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20">
        <f t="shared" si="31"/>
        <v>0.85699999999999998</v>
      </c>
    </row>
    <row r="988" spans="1:7" x14ac:dyDescent="0.25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20">
        <f t="shared" si="31"/>
        <v>0.45600000000000002</v>
      </c>
    </row>
    <row r="989" spans="1:7" x14ac:dyDescent="0.25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20">
        <f t="shared" si="31"/>
        <v>0.02</v>
      </c>
    </row>
    <row r="990" spans="1:7" x14ac:dyDescent="0.25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20">
        <f t="shared" si="31"/>
        <v>0.84</v>
      </c>
    </row>
    <row r="991" spans="1:7" x14ac:dyDescent="0.25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20">
        <f t="shared" si="31"/>
        <v>0.14899999999999999</v>
      </c>
    </row>
    <row r="992" spans="1:7" x14ac:dyDescent="0.25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20">
        <f t="shared" si="31"/>
        <v>0.873</v>
      </c>
    </row>
    <row r="993" spans="1:7" x14ac:dyDescent="0.25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20">
        <f t="shared" si="31"/>
        <v>0.60699999999999998</v>
      </c>
    </row>
    <row r="994" spans="1:7" x14ac:dyDescent="0.25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20">
        <f t="shared" si="31"/>
        <v>0.35899999999999999</v>
      </c>
    </row>
    <row r="995" spans="1:7" x14ac:dyDescent="0.25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20">
        <f t="shared" si="31"/>
        <v>0.58299999999999996</v>
      </c>
    </row>
    <row r="996" spans="1:7" x14ac:dyDescent="0.25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20">
        <f t="shared" si="31"/>
        <v>0.52200000000000002</v>
      </c>
    </row>
    <row r="997" spans="1:7" x14ac:dyDescent="0.25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20">
        <f t="shared" si="31"/>
        <v>0.29499999999999998</v>
      </c>
    </row>
    <row r="998" spans="1:7" x14ac:dyDescent="0.25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20">
        <f t="shared" si="31"/>
        <v>7.4999999999999997E-2</v>
      </c>
    </row>
    <row r="999" spans="1:7" x14ac:dyDescent="0.25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20">
        <f t="shared" si="31"/>
        <v>0.318</v>
      </c>
    </row>
    <row r="1000" spans="1:7" x14ac:dyDescent="0.25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20">
        <f t="shared" si="31"/>
        <v>0.94499999999999995</v>
      </c>
    </row>
    <row r="1001" spans="1:7" x14ac:dyDescent="0.25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20">
        <f t="shared" si="31"/>
        <v>0.436</v>
      </c>
    </row>
    <row r="1002" spans="1:7" x14ac:dyDescent="0.25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20">
        <f t="shared" si="31"/>
        <v>0.62</v>
      </c>
    </row>
    <row r="1003" spans="1:7" x14ac:dyDescent="0.25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20">
        <f t="shared" si="31"/>
        <v>0.91900000000000004</v>
      </c>
    </row>
    <row r="1004" spans="1:7" x14ac:dyDescent="0.25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20">
        <f t="shared" si="31"/>
        <v>0.35399999999999998</v>
      </c>
    </row>
    <row r="1005" spans="1:7" x14ac:dyDescent="0.25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20">
        <f t="shared" si="31"/>
        <v>0.879</v>
      </c>
    </row>
    <row r="1006" spans="1:7" x14ac:dyDescent="0.25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20">
        <f t="shared" si="31"/>
        <v>0.89900000000000002</v>
      </c>
    </row>
    <row r="1007" spans="1:7" x14ac:dyDescent="0.25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20">
        <f t="shared" si="31"/>
        <v>0.94499999999999995</v>
      </c>
    </row>
    <row r="1008" spans="1:7" x14ac:dyDescent="0.25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20">
        <f t="shared" si="31"/>
        <v>0.55100000000000005</v>
      </c>
    </row>
    <row r="1009" spans="1:7" x14ac:dyDescent="0.25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20">
        <f t="shared" si="31"/>
        <v>0.93799999999999994</v>
      </c>
    </row>
    <row r="1010" spans="1:7" x14ac:dyDescent="0.25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20">
        <f t="shared" si="31"/>
        <v>0.443</v>
      </c>
    </row>
    <row r="1011" spans="1:7" x14ac:dyDescent="0.25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20">
        <f t="shared" si="31"/>
        <v>0.92400000000000004</v>
      </c>
    </row>
    <row r="1012" spans="1:7" x14ac:dyDescent="0.25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20">
        <f t="shared" si="31"/>
        <v>8.6999999999999994E-2</v>
      </c>
    </row>
    <row r="1013" spans="1:7" x14ac:dyDescent="0.25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20">
        <f t="shared" si="31"/>
        <v>0.40799999999999997</v>
      </c>
    </row>
    <row r="1014" spans="1:7" x14ac:dyDescent="0.25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20">
        <f t="shared" si="31"/>
        <v>0.13700000000000001</v>
      </c>
    </row>
    <row r="1015" spans="1:7" x14ac:dyDescent="0.25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20">
        <f t="shared" si="31"/>
        <v>0.93100000000000005</v>
      </c>
    </row>
    <row r="1016" spans="1:7" x14ac:dyDescent="0.25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20">
        <f t="shared" si="31"/>
        <v>0.86599999999999999</v>
      </c>
    </row>
    <row r="1017" spans="1:7" x14ac:dyDescent="0.25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20">
        <f t="shared" si="31"/>
        <v>0.44700000000000001</v>
      </c>
    </row>
    <row r="1018" spans="1:7" x14ac:dyDescent="0.25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20">
        <f t="shared" si="31"/>
        <v>0.156</v>
      </c>
    </row>
    <row r="1019" spans="1:7" x14ac:dyDescent="0.25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20">
        <f t="shared" si="31"/>
        <v>0.90800000000000003</v>
      </c>
    </row>
    <row r="1020" spans="1:7" x14ac:dyDescent="0.25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20">
        <f t="shared" si="31"/>
        <v>0.91</v>
      </c>
    </row>
    <row r="1021" spans="1:7" x14ac:dyDescent="0.25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20">
        <f t="shared" si="31"/>
        <v>0.60799999999999998</v>
      </c>
    </row>
    <row r="1022" spans="1:7" x14ac:dyDescent="0.25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20">
        <f t="shared" si="31"/>
        <v>0.41</v>
      </c>
    </row>
    <row r="1023" spans="1:7" x14ac:dyDescent="0.25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20">
        <f t="shared" si="31"/>
        <v>0.52200000000000002</v>
      </c>
    </row>
    <row r="1024" spans="1:7" x14ac:dyDescent="0.25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20">
        <f t="shared" si="31"/>
        <v>0.187</v>
      </c>
    </row>
    <row r="1025" spans="1:7" x14ac:dyDescent="0.25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20">
        <f t="shared" si="31"/>
        <v>0.93600000000000005</v>
      </c>
    </row>
    <row r="1026" spans="1:7" x14ac:dyDescent="0.25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20">
        <f t="shared" si="31"/>
        <v>0.29099999999999998</v>
      </c>
    </row>
    <row r="1027" spans="1:7" x14ac:dyDescent="0.25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 $E$2:$E$4135)</f>
        <v>3647</v>
      </c>
      <c r="G1027" s="20">
        <f t="shared" ref="G1027:G1090" si="33">PERCENTRANK($F$2:$F$4135, F1027)</f>
        <v>0.88200000000000001</v>
      </c>
    </row>
    <row r="1028" spans="1:7" x14ac:dyDescent="0.25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20">
        <f t="shared" si="33"/>
        <v>0.90700000000000003</v>
      </c>
    </row>
    <row r="1029" spans="1:7" x14ac:dyDescent="0.25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20">
        <f t="shared" si="33"/>
        <v>0.72899999999999998</v>
      </c>
    </row>
    <row r="1030" spans="1:7" x14ac:dyDescent="0.25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20">
        <f t="shared" si="33"/>
        <v>0.57399999999999995</v>
      </c>
    </row>
    <row r="1031" spans="1:7" x14ac:dyDescent="0.25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20">
        <f t="shared" si="33"/>
        <v>0.59599999999999997</v>
      </c>
    </row>
    <row r="1032" spans="1:7" x14ac:dyDescent="0.25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20">
        <f t="shared" si="33"/>
        <v>0.93600000000000005</v>
      </c>
    </row>
    <row r="1033" spans="1:7" x14ac:dyDescent="0.25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20">
        <f t="shared" si="33"/>
        <v>6.2E-2</v>
      </c>
    </row>
    <row r="1034" spans="1:7" x14ac:dyDescent="0.25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20">
        <f t="shared" si="33"/>
        <v>0.72899999999999998</v>
      </c>
    </row>
    <row r="1035" spans="1:7" x14ac:dyDescent="0.25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20">
        <f t="shared" si="33"/>
        <v>0.91800000000000004</v>
      </c>
    </row>
    <row r="1036" spans="1:7" x14ac:dyDescent="0.25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20">
        <f t="shared" si="33"/>
        <v>0.48699999999999999</v>
      </c>
    </row>
    <row r="1037" spans="1:7" x14ac:dyDescent="0.25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20">
        <f t="shared" si="33"/>
        <v>0.88700000000000001</v>
      </c>
    </row>
    <row r="1038" spans="1:7" x14ac:dyDescent="0.25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20">
        <f t="shared" si="33"/>
        <v>0.90400000000000003</v>
      </c>
    </row>
    <row r="1039" spans="1:7" x14ac:dyDescent="0.25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20">
        <f t="shared" si="33"/>
        <v>0.85899999999999999</v>
      </c>
    </row>
    <row r="1040" spans="1:7" x14ac:dyDescent="0.25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20">
        <f t="shared" si="33"/>
        <v>0.4</v>
      </c>
    </row>
    <row r="1041" spans="1:7" x14ac:dyDescent="0.25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20">
        <f t="shared" si="33"/>
        <v>0.48599999999999999</v>
      </c>
    </row>
    <row r="1042" spans="1:7" x14ac:dyDescent="0.25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20">
        <f t="shared" si="33"/>
        <v>0.94499999999999995</v>
      </c>
    </row>
    <row r="1043" spans="1:7" x14ac:dyDescent="0.25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20">
        <f t="shared" si="33"/>
        <v>0.93100000000000005</v>
      </c>
    </row>
    <row r="1044" spans="1:7" x14ac:dyDescent="0.25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20">
        <f t="shared" si="33"/>
        <v>0.88100000000000001</v>
      </c>
    </row>
    <row r="1045" spans="1:7" x14ac:dyDescent="0.25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20">
        <f t="shared" si="33"/>
        <v>0.14899999999999999</v>
      </c>
    </row>
    <row r="1046" spans="1:7" x14ac:dyDescent="0.25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20">
        <f t="shared" si="33"/>
        <v>0.56200000000000006</v>
      </c>
    </row>
    <row r="1047" spans="1:7" x14ac:dyDescent="0.25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20">
        <f t="shared" si="33"/>
        <v>0.88700000000000001</v>
      </c>
    </row>
    <row r="1048" spans="1:7" x14ac:dyDescent="0.25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20">
        <f t="shared" si="33"/>
        <v>0.92700000000000005</v>
      </c>
    </row>
    <row r="1049" spans="1:7" x14ac:dyDescent="0.25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20">
        <f t="shared" si="33"/>
        <v>0.38800000000000001</v>
      </c>
    </row>
    <row r="1050" spans="1:7" x14ac:dyDescent="0.25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20">
        <f t="shared" si="33"/>
        <v>0.29699999999999999</v>
      </c>
    </row>
    <row r="1051" spans="1:7" x14ac:dyDescent="0.25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20">
        <f t="shared" si="33"/>
        <v>0.91900000000000004</v>
      </c>
    </row>
    <row r="1052" spans="1:7" x14ac:dyDescent="0.25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20">
        <f t="shared" si="33"/>
        <v>0.113</v>
      </c>
    </row>
    <row r="1053" spans="1:7" x14ac:dyDescent="0.25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20">
        <f t="shared" si="33"/>
        <v>0.104</v>
      </c>
    </row>
    <row r="1054" spans="1:7" x14ac:dyDescent="0.25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20">
        <f t="shared" si="33"/>
        <v>0.90400000000000003</v>
      </c>
    </row>
    <row r="1055" spans="1:7" x14ac:dyDescent="0.25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20">
        <f t="shared" si="33"/>
        <v>0.52200000000000002</v>
      </c>
    </row>
    <row r="1056" spans="1:7" x14ac:dyDescent="0.25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20">
        <f t="shared" si="33"/>
        <v>0.47399999999999998</v>
      </c>
    </row>
    <row r="1057" spans="1:7" x14ac:dyDescent="0.25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20">
        <f t="shared" si="33"/>
        <v>0.33800000000000002</v>
      </c>
    </row>
    <row r="1058" spans="1:7" x14ac:dyDescent="0.25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20">
        <f t="shared" si="33"/>
        <v>1.2E-2</v>
      </c>
    </row>
    <row r="1059" spans="1:7" x14ac:dyDescent="0.25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20">
        <f t="shared" si="33"/>
        <v>0.91900000000000004</v>
      </c>
    </row>
    <row r="1060" spans="1:7" x14ac:dyDescent="0.25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20">
        <f t="shared" si="33"/>
        <v>0.374</v>
      </c>
    </row>
    <row r="1061" spans="1:7" x14ac:dyDescent="0.25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20">
        <f t="shared" si="33"/>
        <v>0.35699999999999998</v>
      </c>
    </row>
    <row r="1062" spans="1:7" x14ac:dyDescent="0.25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20">
        <f t="shared" si="33"/>
        <v>0.35699999999999998</v>
      </c>
    </row>
    <row r="1063" spans="1:7" x14ac:dyDescent="0.25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20">
        <f t="shared" si="33"/>
        <v>0.307</v>
      </c>
    </row>
    <row r="1064" spans="1:7" x14ac:dyDescent="0.25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20">
        <f t="shared" si="33"/>
        <v>0.90400000000000003</v>
      </c>
    </row>
    <row r="1065" spans="1:7" x14ac:dyDescent="0.25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20">
        <f t="shared" si="33"/>
        <v>0.91300000000000003</v>
      </c>
    </row>
    <row r="1066" spans="1:7" x14ac:dyDescent="0.25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20">
        <f t="shared" si="33"/>
        <v>0.58099999999999996</v>
      </c>
    </row>
    <row r="1067" spans="1:7" x14ac:dyDescent="0.25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20">
        <f t="shared" si="33"/>
        <v>0.93799999999999994</v>
      </c>
    </row>
    <row r="1068" spans="1:7" x14ac:dyDescent="0.25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20">
        <f t="shared" si="33"/>
        <v>0.92800000000000005</v>
      </c>
    </row>
    <row r="1069" spans="1:7" x14ac:dyDescent="0.25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20">
        <f t="shared" si="33"/>
        <v>0.89100000000000001</v>
      </c>
    </row>
    <row r="1070" spans="1:7" x14ac:dyDescent="0.25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20">
        <f t="shared" si="33"/>
        <v>0.42699999999999999</v>
      </c>
    </row>
    <row r="1071" spans="1:7" x14ac:dyDescent="0.25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20">
        <f t="shared" si="33"/>
        <v>0.39500000000000002</v>
      </c>
    </row>
    <row r="1072" spans="1:7" x14ac:dyDescent="0.25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20">
        <f t="shared" si="33"/>
        <v>0.159</v>
      </c>
    </row>
    <row r="1073" spans="1:7" x14ac:dyDescent="0.25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20">
        <f t="shared" si="33"/>
        <v>0.20899999999999999</v>
      </c>
    </row>
    <row r="1074" spans="1:7" x14ac:dyDescent="0.25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20">
        <f t="shared" si="33"/>
        <v>0.309</v>
      </c>
    </row>
    <row r="1075" spans="1:7" x14ac:dyDescent="0.25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20">
        <f t="shared" si="33"/>
        <v>0.89900000000000002</v>
      </c>
    </row>
    <row r="1076" spans="1:7" x14ac:dyDescent="0.25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20">
        <f t="shared" si="33"/>
        <v>0.20899999999999999</v>
      </c>
    </row>
    <row r="1077" spans="1:7" x14ac:dyDescent="0.25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20">
        <f t="shared" si="33"/>
        <v>0.88800000000000001</v>
      </c>
    </row>
    <row r="1078" spans="1:7" x14ac:dyDescent="0.25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20">
        <f t="shared" si="33"/>
        <v>1.4E-2</v>
      </c>
    </row>
    <row r="1079" spans="1:7" x14ac:dyDescent="0.25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20">
        <f t="shared" si="33"/>
        <v>0.874</v>
      </c>
    </row>
    <row r="1080" spans="1:7" x14ac:dyDescent="0.25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20">
        <f t="shared" si="33"/>
        <v>0.88200000000000001</v>
      </c>
    </row>
    <row r="1081" spans="1:7" x14ac:dyDescent="0.25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20">
        <f t="shared" si="33"/>
        <v>6.8000000000000005E-2</v>
      </c>
    </row>
    <row r="1082" spans="1:7" x14ac:dyDescent="0.25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20">
        <f t="shared" si="33"/>
        <v>0.20899999999999999</v>
      </c>
    </row>
    <row r="1083" spans="1:7" x14ac:dyDescent="0.25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20">
        <f t="shared" si="33"/>
        <v>0.874</v>
      </c>
    </row>
    <row r="1084" spans="1:7" x14ac:dyDescent="0.25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20">
        <f t="shared" si="33"/>
        <v>0.90700000000000003</v>
      </c>
    </row>
    <row r="1085" spans="1:7" x14ac:dyDescent="0.25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20">
        <f t="shared" si="33"/>
        <v>7.5999999999999998E-2</v>
      </c>
    </row>
    <row r="1086" spans="1:7" x14ac:dyDescent="0.25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20">
        <f t="shared" si="33"/>
        <v>0.104</v>
      </c>
    </row>
    <row r="1087" spans="1:7" x14ac:dyDescent="0.25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20">
        <f t="shared" si="33"/>
        <v>0.33800000000000002</v>
      </c>
    </row>
    <row r="1088" spans="1:7" x14ac:dyDescent="0.25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20">
        <f t="shared" si="33"/>
        <v>0.221</v>
      </c>
    </row>
    <row r="1089" spans="1:7" x14ac:dyDescent="0.25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20">
        <f t="shared" si="33"/>
        <v>0.88800000000000001</v>
      </c>
    </row>
    <row r="1090" spans="1:7" x14ac:dyDescent="0.25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20">
        <f t="shared" si="33"/>
        <v>0.45500000000000002</v>
      </c>
    </row>
    <row r="1091" spans="1:7" x14ac:dyDescent="0.25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 $E$2:$E$4135)</f>
        <v>2016</v>
      </c>
      <c r="G1091" s="20">
        <f t="shared" ref="G1091:G1154" si="35">PERCENTRANK($F$2:$F$4135, F1091)</f>
        <v>0.48699999999999999</v>
      </c>
    </row>
    <row r="1092" spans="1:7" x14ac:dyDescent="0.25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20">
        <f t="shared" si="35"/>
        <v>0.91900000000000004</v>
      </c>
    </row>
    <row r="1093" spans="1:7" x14ac:dyDescent="0.25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20">
        <f t="shared" si="35"/>
        <v>0.48099999999999998</v>
      </c>
    </row>
    <row r="1094" spans="1:7" x14ac:dyDescent="0.25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20">
        <f t="shared" si="35"/>
        <v>0.61</v>
      </c>
    </row>
    <row r="1095" spans="1:7" x14ac:dyDescent="0.25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20">
        <f t="shared" si="35"/>
        <v>0.92400000000000004</v>
      </c>
    </row>
    <row r="1096" spans="1:7" x14ac:dyDescent="0.25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20">
        <f t="shared" si="35"/>
        <v>0.57399999999999995</v>
      </c>
    </row>
    <row r="1097" spans="1:7" x14ac:dyDescent="0.25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20">
        <f t="shared" si="35"/>
        <v>0.16400000000000001</v>
      </c>
    </row>
    <row r="1098" spans="1:7" x14ac:dyDescent="0.25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20">
        <f t="shared" si="35"/>
        <v>6.8000000000000005E-2</v>
      </c>
    </row>
    <row r="1099" spans="1:7" x14ac:dyDescent="0.25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20">
        <f t="shared" si="35"/>
        <v>0.94499999999999995</v>
      </c>
    </row>
    <row r="1100" spans="1:7" x14ac:dyDescent="0.25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20">
        <f t="shared" si="35"/>
        <v>0.92400000000000004</v>
      </c>
    </row>
    <row r="1101" spans="1:7" x14ac:dyDescent="0.25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20">
        <f t="shared" si="35"/>
        <v>0.47499999999999998</v>
      </c>
    </row>
    <row r="1102" spans="1:7" x14ac:dyDescent="0.25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20">
        <f t="shared" si="35"/>
        <v>0.92800000000000005</v>
      </c>
    </row>
    <row r="1103" spans="1:7" x14ac:dyDescent="0.25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20">
        <f t="shared" si="35"/>
        <v>0.89900000000000002</v>
      </c>
    </row>
    <row r="1104" spans="1:7" x14ac:dyDescent="0.25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20">
        <f t="shared" si="35"/>
        <v>0.23100000000000001</v>
      </c>
    </row>
    <row r="1105" spans="1:7" x14ac:dyDescent="0.25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20">
        <f t="shared" si="35"/>
        <v>0.52200000000000002</v>
      </c>
    </row>
    <row r="1106" spans="1:7" x14ac:dyDescent="0.25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20">
        <f t="shared" si="35"/>
        <v>0.79200000000000004</v>
      </c>
    </row>
    <row r="1107" spans="1:7" x14ac:dyDescent="0.25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20">
        <f t="shared" si="35"/>
        <v>0.94499999999999995</v>
      </c>
    </row>
    <row r="1108" spans="1:7" x14ac:dyDescent="0.25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20">
        <f t="shared" si="35"/>
        <v>0.61</v>
      </c>
    </row>
    <row r="1109" spans="1:7" x14ac:dyDescent="0.25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20">
        <f t="shared" si="35"/>
        <v>0.94499999999999995</v>
      </c>
    </row>
    <row r="1110" spans="1:7" x14ac:dyDescent="0.25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20">
        <f t="shared" si="35"/>
        <v>0.94499999999999995</v>
      </c>
    </row>
    <row r="1111" spans="1:7" x14ac:dyDescent="0.25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20">
        <f t="shared" si="35"/>
        <v>0.52200000000000002</v>
      </c>
    </row>
    <row r="1112" spans="1:7" x14ac:dyDescent="0.25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20">
        <f t="shared" si="35"/>
        <v>0.47499999999999998</v>
      </c>
    </row>
    <row r="1113" spans="1:7" x14ac:dyDescent="0.25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20">
        <f t="shared" si="35"/>
        <v>0.375</v>
      </c>
    </row>
    <row r="1114" spans="1:7" x14ac:dyDescent="0.25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20">
        <f t="shared" si="35"/>
        <v>0.14599999999999999</v>
      </c>
    </row>
    <row r="1115" spans="1:7" x14ac:dyDescent="0.25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20">
        <f t="shared" si="35"/>
        <v>0.94499999999999995</v>
      </c>
    </row>
    <row r="1116" spans="1:7" x14ac:dyDescent="0.25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20">
        <f t="shared" si="35"/>
        <v>0.57399999999999995</v>
      </c>
    </row>
    <row r="1117" spans="1:7" x14ac:dyDescent="0.25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20">
        <f t="shared" si="35"/>
        <v>0.89900000000000002</v>
      </c>
    </row>
    <row r="1118" spans="1:7" x14ac:dyDescent="0.25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20">
        <f t="shared" si="35"/>
        <v>0.19</v>
      </c>
    </row>
    <row r="1119" spans="1:7" x14ac:dyDescent="0.25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20">
        <f t="shared" si="35"/>
        <v>0.30499999999999999</v>
      </c>
    </row>
    <row r="1120" spans="1:7" x14ac:dyDescent="0.25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20">
        <f t="shared" si="35"/>
        <v>8.8999999999999996E-2</v>
      </c>
    </row>
    <row r="1121" spans="1:7" x14ac:dyDescent="0.25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20">
        <f t="shared" si="35"/>
        <v>0.30199999999999999</v>
      </c>
    </row>
    <row r="1122" spans="1:7" x14ac:dyDescent="0.25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20">
        <f t="shared" si="35"/>
        <v>0.89900000000000002</v>
      </c>
    </row>
    <row r="1123" spans="1:7" x14ac:dyDescent="0.25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20">
        <f t="shared" si="35"/>
        <v>0.88700000000000001</v>
      </c>
    </row>
    <row r="1124" spans="1:7" x14ac:dyDescent="0.25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20">
        <f t="shared" si="35"/>
        <v>0.93300000000000005</v>
      </c>
    </row>
    <row r="1125" spans="1:7" x14ac:dyDescent="0.25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20">
        <f t="shared" si="35"/>
        <v>0.16400000000000001</v>
      </c>
    </row>
    <row r="1126" spans="1:7" x14ac:dyDescent="0.25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20">
        <f t="shared" si="35"/>
        <v>0.86899999999999999</v>
      </c>
    </row>
    <row r="1127" spans="1:7" x14ac:dyDescent="0.25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20">
        <f t="shared" si="35"/>
        <v>0.94499999999999995</v>
      </c>
    </row>
    <row r="1128" spans="1:7" x14ac:dyDescent="0.25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20">
        <f t="shared" si="35"/>
        <v>0.92400000000000004</v>
      </c>
    </row>
    <row r="1129" spans="1:7" x14ac:dyDescent="0.25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20">
        <f t="shared" si="35"/>
        <v>0.878</v>
      </c>
    </row>
    <row r="1130" spans="1:7" x14ac:dyDescent="0.25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20">
        <f t="shared" si="35"/>
        <v>0.29199999999999998</v>
      </c>
    </row>
    <row r="1131" spans="1:7" x14ac:dyDescent="0.25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20">
        <f t="shared" si="35"/>
        <v>0.90700000000000003</v>
      </c>
    </row>
    <row r="1132" spans="1:7" x14ac:dyDescent="0.25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20">
        <f t="shared" si="35"/>
        <v>0.26400000000000001</v>
      </c>
    </row>
    <row r="1133" spans="1:7" x14ac:dyDescent="0.25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20">
        <f t="shared" si="35"/>
        <v>0.91100000000000003</v>
      </c>
    </row>
    <row r="1134" spans="1:7" x14ac:dyDescent="0.25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20">
        <f t="shared" si="35"/>
        <v>0.92800000000000005</v>
      </c>
    </row>
    <row r="1135" spans="1:7" x14ac:dyDescent="0.25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20">
        <f t="shared" si="35"/>
        <v>0.91100000000000003</v>
      </c>
    </row>
    <row r="1136" spans="1:7" x14ac:dyDescent="0.25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20">
        <f t="shared" si="35"/>
        <v>0.55100000000000005</v>
      </c>
    </row>
    <row r="1137" spans="1:7" x14ac:dyDescent="0.25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20">
        <f t="shared" si="35"/>
        <v>0.86</v>
      </c>
    </row>
    <row r="1138" spans="1:7" x14ac:dyDescent="0.25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20">
        <f t="shared" si="35"/>
        <v>0.33800000000000002</v>
      </c>
    </row>
    <row r="1139" spans="1:7" x14ac:dyDescent="0.25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20">
        <f t="shared" si="35"/>
        <v>0.85699999999999998</v>
      </c>
    </row>
    <row r="1140" spans="1:7" x14ac:dyDescent="0.25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20">
        <f t="shared" si="35"/>
        <v>0.90400000000000003</v>
      </c>
    </row>
    <row r="1141" spans="1:7" x14ac:dyDescent="0.25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20">
        <f t="shared" si="35"/>
        <v>0.39200000000000002</v>
      </c>
    </row>
    <row r="1142" spans="1:7" x14ac:dyDescent="0.25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20">
        <f t="shared" si="35"/>
        <v>1.7999999999999999E-2</v>
      </c>
    </row>
    <row r="1143" spans="1:7" x14ac:dyDescent="0.25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20">
        <f t="shared" si="35"/>
        <v>0.872</v>
      </c>
    </row>
    <row r="1144" spans="1:7" x14ac:dyDescent="0.25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20">
        <f t="shared" si="35"/>
        <v>0.221</v>
      </c>
    </row>
    <row r="1145" spans="1:7" x14ac:dyDescent="0.25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20">
        <f t="shared" si="35"/>
        <v>0.91100000000000003</v>
      </c>
    </row>
    <row r="1146" spans="1:7" x14ac:dyDescent="0.25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20">
        <f t="shared" si="35"/>
        <v>0.55100000000000005</v>
      </c>
    </row>
    <row r="1147" spans="1:7" x14ac:dyDescent="0.25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20">
        <f t="shared" si="35"/>
        <v>0.13800000000000001</v>
      </c>
    </row>
    <row r="1148" spans="1:7" x14ac:dyDescent="0.25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20">
        <f t="shared" si="35"/>
        <v>0.879</v>
      </c>
    </row>
    <row r="1149" spans="1:7" x14ac:dyDescent="0.25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20">
        <f t="shared" si="35"/>
        <v>0.17399999999999999</v>
      </c>
    </row>
    <row r="1150" spans="1:7" x14ac:dyDescent="0.25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20">
        <f t="shared" si="35"/>
        <v>0.52200000000000002</v>
      </c>
    </row>
    <row r="1151" spans="1:7" x14ac:dyDescent="0.25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20">
        <f t="shared" si="35"/>
        <v>0.94499999999999995</v>
      </c>
    </row>
    <row r="1152" spans="1:7" x14ac:dyDescent="0.25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20">
        <f t="shared" si="35"/>
        <v>0.15</v>
      </c>
    </row>
    <row r="1153" spans="1:7" x14ac:dyDescent="0.25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20">
        <f t="shared" si="35"/>
        <v>0.59399999999999997</v>
      </c>
    </row>
    <row r="1154" spans="1:7" x14ac:dyDescent="0.25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20">
        <f t="shared" si="35"/>
        <v>0.88600000000000001</v>
      </c>
    </row>
    <row r="1155" spans="1:7" x14ac:dyDescent="0.25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 $E$2:$E$4135)</f>
        <v>3739</v>
      </c>
      <c r="G1155" s="20">
        <f t="shared" ref="G1155:G1218" si="37">PERCENTRANK($F$2:$F$4135, F1155)</f>
        <v>0.90400000000000003</v>
      </c>
    </row>
    <row r="1156" spans="1:7" x14ac:dyDescent="0.25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20">
        <f t="shared" si="37"/>
        <v>0.92400000000000004</v>
      </c>
    </row>
    <row r="1157" spans="1:7" x14ac:dyDescent="0.25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20">
        <f t="shared" si="37"/>
        <v>0.94499999999999995</v>
      </c>
    </row>
    <row r="1158" spans="1:7" x14ac:dyDescent="0.25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20">
        <f t="shared" si="37"/>
        <v>0.60699999999999998</v>
      </c>
    </row>
    <row r="1159" spans="1:7" x14ac:dyDescent="0.25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20">
        <f t="shared" si="37"/>
        <v>0.52200000000000002</v>
      </c>
    </row>
    <row r="1160" spans="1:7" x14ac:dyDescent="0.25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20">
        <f t="shared" si="37"/>
        <v>0.309</v>
      </c>
    </row>
    <row r="1161" spans="1:7" x14ac:dyDescent="0.25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20">
        <f t="shared" si="37"/>
        <v>0.49299999999999999</v>
      </c>
    </row>
    <row r="1162" spans="1:7" x14ac:dyDescent="0.25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20">
        <f t="shared" si="37"/>
        <v>0.41199999999999998</v>
      </c>
    </row>
    <row r="1163" spans="1:7" x14ac:dyDescent="0.25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20">
        <f t="shared" si="37"/>
        <v>0.94499999999999995</v>
      </c>
    </row>
    <row r="1164" spans="1:7" x14ac:dyDescent="0.25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20">
        <f t="shared" si="37"/>
        <v>0.47499999999999998</v>
      </c>
    </row>
    <row r="1165" spans="1:7" x14ac:dyDescent="0.25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20">
        <f t="shared" si="37"/>
        <v>0.32800000000000001</v>
      </c>
    </row>
    <row r="1166" spans="1:7" x14ac:dyDescent="0.25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20">
        <f t="shared" si="37"/>
        <v>0.94499999999999995</v>
      </c>
    </row>
    <row r="1167" spans="1:7" x14ac:dyDescent="0.25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20">
        <f t="shared" si="37"/>
        <v>0.89200000000000002</v>
      </c>
    </row>
    <row r="1168" spans="1:7" x14ac:dyDescent="0.25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20">
        <f t="shared" si="37"/>
        <v>0.41199999999999998</v>
      </c>
    </row>
    <row r="1169" spans="1:7" x14ac:dyDescent="0.25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20">
        <f t="shared" si="37"/>
        <v>0.375</v>
      </c>
    </row>
    <row r="1170" spans="1:7" x14ac:dyDescent="0.25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20">
        <f t="shared" si="37"/>
        <v>0.871</v>
      </c>
    </row>
    <row r="1171" spans="1:7" x14ac:dyDescent="0.25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20">
        <f t="shared" si="37"/>
        <v>0.47499999999999998</v>
      </c>
    </row>
    <row r="1172" spans="1:7" x14ac:dyDescent="0.25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20">
        <f t="shared" si="37"/>
        <v>0.436</v>
      </c>
    </row>
    <row r="1173" spans="1:7" x14ac:dyDescent="0.25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20">
        <f t="shared" si="37"/>
        <v>0.94299999999999995</v>
      </c>
    </row>
    <row r="1174" spans="1:7" x14ac:dyDescent="0.25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20">
        <f t="shared" si="37"/>
        <v>0.91900000000000004</v>
      </c>
    </row>
    <row r="1175" spans="1:7" x14ac:dyDescent="0.25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20">
        <f t="shared" si="37"/>
        <v>0.29699999999999999</v>
      </c>
    </row>
    <row r="1176" spans="1:7" x14ac:dyDescent="0.25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20">
        <f t="shared" si="37"/>
        <v>0.86199999999999999</v>
      </c>
    </row>
    <row r="1177" spans="1:7" x14ac:dyDescent="0.25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20">
        <f t="shared" si="37"/>
        <v>0.91200000000000003</v>
      </c>
    </row>
    <row r="1178" spans="1:7" x14ac:dyDescent="0.25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20">
        <f t="shared" si="37"/>
        <v>0.60299999999999998</v>
      </c>
    </row>
    <row r="1179" spans="1:7" x14ac:dyDescent="0.25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20">
        <f t="shared" si="37"/>
        <v>0.27900000000000003</v>
      </c>
    </row>
    <row r="1180" spans="1:7" x14ac:dyDescent="0.25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20">
        <f t="shared" si="37"/>
        <v>0.45300000000000001</v>
      </c>
    </row>
    <row r="1181" spans="1:7" x14ac:dyDescent="0.25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20">
        <f t="shared" si="37"/>
        <v>0.89700000000000002</v>
      </c>
    </row>
    <row r="1182" spans="1:7" x14ac:dyDescent="0.25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20">
        <f t="shared" si="37"/>
        <v>0.56299999999999994</v>
      </c>
    </row>
    <row r="1183" spans="1:7" x14ac:dyDescent="0.25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20">
        <f t="shared" si="37"/>
        <v>0.121</v>
      </c>
    </row>
    <row r="1184" spans="1:7" x14ac:dyDescent="0.25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20">
        <f t="shared" si="37"/>
        <v>0.33800000000000002</v>
      </c>
    </row>
    <row r="1185" spans="1:7" x14ac:dyDescent="0.25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20">
        <f t="shared" si="37"/>
        <v>0.94499999999999995</v>
      </c>
    </row>
    <row r="1186" spans="1:7" x14ac:dyDescent="0.25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20">
        <f t="shared" si="37"/>
        <v>0.90700000000000003</v>
      </c>
    </row>
    <row r="1187" spans="1:7" x14ac:dyDescent="0.25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20">
        <f t="shared" si="37"/>
        <v>0.41199999999999998</v>
      </c>
    </row>
    <row r="1188" spans="1:7" x14ac:dyDescent="0.25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20">
        <f t="shared" si="37"/>
        <v>0.94499999999999995</v>
      </c>
    </row>
    <row r="1189" spans="1:7" x14ac:dyDescent="0.25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20">
        <f t="shared" si="37"/>
        <v>0.94499999999999995</v>
      </c>
    </row>
    <row r="1190" spans="1:7" x14ac:dyDescent="0.25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20">
        <f t="shared" si="37"/>
        <v>0.23100000000000001</v>
      </c>
    </row>
    <row r="1191" spans="1:7" x14ac:dyDescent="0.25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20">
        <f t="shared" si="37"/>
        <v>6.9000000000000006E-2</v>
      </c>
    </row>
    <row r="1192" spans="1:7" x14ac:dyDescent="0.25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20">
        <f t="shared" si="37"/>
        <v>2.1000000000000001E-2</v>
      </c>
    </row>
    <row r="1193" spans="1:7" x14ac:dyDescent="0.25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20">
        <f t="shared" si="37"/>
        <v>0.32300000000000001</v>
      </c>
    </row>
    <row r="1194" spans="1:7" x14ac:dyDescent="0.25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20">
        <f t="shared" si="37"/>
        <v>0.88200000000000001</v>
      </c>
    </row>
    <row r="1195" spans="1:7" x14ac:dyDescent="0.25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20">
        <f t="shared" si="37"/>
        <v>7.5999999999999998E-2</v>
      </c>
    </row>
    <row r="1196" spans="1:7" x14ac:dyDescent="0.25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20">
        <f t="shared" si="37"/>
        <v>0.32100000000000001</v>
      </c>
    </row>
    <row r="1197" spans="1:7" x14ac:dyDescent="0.25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20">
        <f t="shared" si="37"/>
        <v>0.94499999999999995</v>
      </c>
    </row>
    <row r="1198" spans="1:7" x14ac:dyDescent="0.25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20">
        <f t="shared" si="37"/>
        <v>0.44400000000000001</v>
      </c>
    </row>
    <row r="1199" spans="1:7" x14ac:dyDescent="0.25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20">
        <f t="shared" si="37"/>
        <v>0.35199999999999998</v>
      </c>
    </row>
    <row r="1200" spans="1:7" x14ac:dyDescent="0.25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20">
        <f t="shared" si="37"/>
        <v>0.94499999999999995</v>
      </c>
    </row>
    <row r="1201" spans="1:7" x14ac:dyDescent="0.25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20">
        <f t="shared" si="37"/>
        <v>0.13800000000000001</v>
      </c>
    </row>
    <row r="1202" spans="1:7" x14ac:dyDescent="0.25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20">
        <f t="shared" si="37"/>
        <v>0.20899999999999999</v>
      </c>
    </row>
    <row r="1203" spans="1:7" x14ac:dyDescent="0.25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20">
        <f t="shared" si="37"/>
        <v>0.94499999999999995</v>
      </c>
    </row>
    <row r="1204" spans="1:7" x14ac:dyDescent="0.25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20">
        <f t="shared" si="37"/>
        <v>0.13800000000000001</v>
      </c>
    </row>
    <row r="1205" spans="1:7" x14ac:dyDescent="0.25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20">
        <f t="shared" si="37"/>
        <v>0.29499999999999998</v>
      </c>
    </row>
    <row r="1206" spans="1:7" x14ac:dyDescent="0.25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20">
        <f t="shared" si="37"/>
        <v>0.92400000000000004</v>
      </c>
    </row>
    <row r="1207" spans="1:7" x14ac:dyDescent="0.25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20">
        <f t="shared" si="37"/>
        <v>0.94499999999999995</v>
      </c>
    </row>
    <row r="1208" spans="1:7" x14ac:dyDescent="0.25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20">
        <f t="shared" si="37"/>
        <v>0.94499999999999995</v>
      </c>
    </row>
    <row r="1209" spans="1:7" x14ac:dyDescent="0.25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20">
        <f t="shared" si="37"/>
        <v>0.157</v>
      </c>
    </row>
    <row r="1210" spans="1:7" x14ac:dyDescent="0.25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20">
        <f t="shared" si="37"/>
        <v>0</v>
      </c>
    </row>
    <row r="1211" spans="1:7" x14ac:dyDescent="0.25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20">
        <f t="shared" si="37"/>
        <v>0.58199999999999996</v>
      </c>
    </row>
    <row r="1212" spans="1:7" x14ac:dyDescent="0.25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20">
        <f t="shared" si="37"/>
        <v>0.93300000000000005</v>
      </c>
    </row>
    <row r="1213" spans="1:7" x14ac:dyDescent="0.25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20">
        <f t="shared" si="37"/>
        <v>0.91300000000000003</v>
      </c>
    </row>
    <row r="1214" spans="1:7" x14ac:dyDescent="0.25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20">
        <f t="shared" si="37"/>
        <v>0.32300000000000001</v>
      </c>
    </row>
    <row r="1215" spans="1:7" x14ac:dyDescent="0.25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20">
        <f t="shared" si="37"/>
        <v>0.188</v>
      </c>
    </row>
    <row r="1216" spans="1:7" x14ac:dyDescent="0.25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20">
        <f t="shared" si="37"/>
        <v>0.20899999999999999</v>
      </c>
    </row>
    <row r="1217" spans="1:7" x14ac:dyDescent="0.25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20">
        <f t="shared" si="37"/>
        <v>0.16400000000000001</v>
      </c>
    </row>
    <row r="1218" spans="1:7" x14ac:dyDescent="0.25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20">
        <f t="shared" si="37"/>
        <v>0.39500000000000002</v>
      </c>
    </row>
    <row r="1219" spans="1:7" x14ac:dyDescent="0.25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 $E$2:$E$4135)</f>
        <v>2069</v>
      </c>
      <c r="G1219" s="20">
        <f t="shared" ref="G1219:G1282" si="39">PERCENTRANK($F$2:$F$4135, F1219)</f>
        <v>0.5</v>
      </c>
    </row>
    <row r="1220" spans="1:7" x14ac:dyDescent="0.25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20">
        <f t="shared" si="39"/>
        <v>0.94499999999999995</v>
      </c>
    </row>
    <row r="1221" spans="1:7" x14ac:dyDescent="0.25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20">
        <f t="shared" si="39"/>
        <v>0.91100000000000003</v>
      </c>
    </row>
    <row r="1222" spans="1:7" x14ac:dyDescent="0.25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20">
        <f t="shared" si="39"/>
        <v>0.114</v>
      </c>
    </row>
    <row r="1223" spans="1:7" x14ac:dyDescent="0.25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20">
        <f t="shared" si="39"/>
        <v>6.2E-2</v>
      </c>
    </row>
    <row r="1224" spans="1:7" x14ac:dyDescent="0.25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20">
        <f t="shared" si="39"/>
        <v>0.26400000000000001</v>
      </c>
    </row>
    <row r="1225" spans="1:7" x14ac:dyDescent="0.25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20">
        <f t="shared" si="39"/>
        <v>0.60399999999999998</v>
      </c>
    </row>
    <row r="1226" spans="1:7" x14ac:dyDescent="0.25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20">
        <f t="shared" si="39"/>
        <v>0.89900000000000002</v>
      </c>
    </row>
    <row r="1227" spans="1:7" x14ac:dyDescent="0.25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20">
        <f t="shared" si="39"/>
        <v>0.38300000000000001</v>
      </c>
    </row>
    <row r="1228" spans="1:7" x14ac:dyDescent="0.25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20">
        <f t="shared" si="39"/>
        <v>0.60299999999999998</v>
      </c>
    </row>
    <row r="1229" spans="1:7" x14ac:dyDescent="0.25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20">
        <f t="shared" si="39"/>
        <v>0.89700000000000002</v>
      </c>
    </row>
    <row r="1230" spans="1:7" x14ac:dyDescent="0.25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20">
        <f t="shared" si="39"/>
        <v>0.93300000000000005</v>
      </c>
    </row>
    <row r="1231" spans="1:7" x14ac:dyDescent="0.25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20">
        <f t="shared" si="39"/>
        <v>0.16300000000000001</v>
      </c>
    </row>
    <row r="1232" spans="1:7" x14ac:dyDescent="0.25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20">
        <f t="shared" si="39"/>
        <v>0.72899999999999998</v>
      </c>
    </row>
    <row r="1233" spans="1:7" x14ac:dyDescent="0.25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20">
        <f t="shared" si="39"/>
        <v>0.36599999999999999</v>
      </c>
    </row>
    <row r="1234" spans="1:7" x14ac:dyDescent="0.25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20">
        <f t="shared" si="39"/>
        <v>8.4000000000000005E-2</v>
      </c>
    </row>
    <row r="1235" spans="1:7" x14ac:dyDescent="0.25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20">
        <f t="shared" si="39"/>
        <v>0.13700000000000001</v>
      </c>
    </row>
    <row r="1236" spans="1:7" x14ac:dyDescent="0.25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20">
        <f t="shared" si="39"/>
        <v>0.24399999999999999</v>
      </c>
    </row>
    <row r="1237" spans="1:7" x14ac:dyDescent="0.25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20">
        <f t="shared" si="39"/>
        <v>0.72899999999999998</v>
      </c>
    </row>
    <row r="1238" spans="1:7" x14ac:dyDescent="0.25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20">
        <f t="shared" si="39"/>
        <v>0.72899999999999998</v>
      </c>
    </row>
    <row r="1239" spans="1:7" x14ac:dyDescent="0.25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20">
        <f t="shared" si="39"/>
        <v>0.52200000000000002</v>
      </c>
    </row>
    <row r="1240" spans="1:7" x14ac:dyDescent="0.25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20">
        <f t="shared" si="39"/>
        <v>0.41199999999999998</v>
      </c>
    </row>
    <row r="1241" spans="1:7" x14ac:dyDescent="0.25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20">
        <f t="shared" si="39"/>
        <v>0.91900000000000004</v>
      </c>
    </row>
    <row r="1242" spans="1:7" x14ac:dyDescent="0.25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20">
        <f t="shared" si="39"/>
        <v>0.52200000000000002</v>
      </c>
    </row>
    <row r="1243" spans="1:7" x14ac:dyDescent="0.25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20">
        <f t="shared" si="39"/>
        <v>0.221</v>
      </c>
    </row>
    <row r="1244" spans="1:7" x14ac:dyDescent="0.25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20">
        <f t="shared" si="39"/>
        <v>0.94499999999999995</v>
      </c>
    </row>
    <row r="1245" spans="1:7" x14ac:dyDescent="0.25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20">
        <f t="shared" si="39"/>
        <v>0.872</v>
      </c>
    </row>
    <row r="1246" spans="1:7" x14ac:dyDescent="0.25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20">
        <f t="shared" si="39"/>
        <v>0.26700000000000002</v>
      </c>
    </row>
    <row r="1247" spans="1:7" x14ac:dyDescent="0.25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20">
        <f t="shared" si="39"/>
        <v>0.90400000000000003</v>
      </c>
    </row>
    <row r="1248" spans="1:7" x14ac:dyDescent="0.25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20">
        <f t="shared" si="39"/>
        <v>0.26800000000000002</v>
      </c>
    </row>
    <row r="1249" spans="1:7" x14ac:dyDescent="0.25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20">
        <f t="shared" si="39"/>
        <v>0.47499999999999998</v>
      </c>
    </row>
    <row r="1250" spans="1:7" x14ac:dyDescent="0.25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20">
        <f t="shared" si="39"/>
        <v>3.6999999999999998E-2</v>
      </c>
    </row>
    <row r="1251" spans="1:7" x14ac:dyDescent="0.25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20">
        <f t="shared" si="39"/>
        <v>0.309</v>
      </c>
    </row>
    <row r="1252" spans="1:7" x14ac:dyDescent="0.25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20">
        <f t="shared" si="39"/>
        <v>0.45600000000000002</v>
      </c>
    </row>
    <row r="1253" spans="1:7" x14ac:dyDescent="0.25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20">
        <f t="shared" si="39"/>
        <v>0.55900000000000005</v>
      </c>
    </row>
    <row r="1254" spans="1:7" x14ac:dyDescent="0.25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20">
        <f t="shared" si="39"/>
        <v>5.8000000000000003E-2</v>
      </c>
    </row>
    <row r="1255" spans="1:7" x14ac:dyDescent="0.25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20">
        <f t="shared" si="39"/>
        <v>0.17499999999999999</v>
      </c>
    </row>
    <row r="1256" spans="1:7" x14ac:dyDescent="0.25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20">
        <f t="shared" si="39"/>
        <v>0.26900000000000002</v>
      </c>
    </row>
    <row r="1257" spans="1:7" x14ac:dyDescent="0.25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20">
        <f t="shared" si="39"/>
        <v>0.94499999999999995</v>
      </c>
    </row>
    <row r="1258" spans="1:7" x14ac:dyDescent="0.25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20">
        <f t="shared" si="39"/>
        <v>0.57399999999999995</v>
      </c>
    </row>
    <row r="1259" spans="1:7" x14ac:dyDescent="0.25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20">
        <f t="shared" si="39"/>
        <v>0.874</v>
      </c>
    </row>
    <row r="1260" spans="1:7" x14ac:dyDescent="0.25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20">
        <f t="shared" si="39"/>
        <v>0.49299999999999999</v>
      </c>
    </row>
    <row r="1261" spans="1:7" x14ac:dyDescent="0.25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20">
        <f t="shared" si="39"/>
        <v>0.90400000000000003</v>
      </c>
    </row>
    <row r="1262" spans="1:7" x14ac:dyDescent="0.25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20">
        <f t="shared" si="39"/>
        <v>0.29199999999999998</v>
      </c>
    </row>
    <row r="1263" spans="1:7" x14ac:dyDescent="0.25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20">
        <f t="shared" si="39"/>
        <v>0.85699999999999998</v>
      </c>
    </row>
    <row r="1264" spans="1:7" x14ac:dyDescent="0.25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20">
        <f t="shared" si="39"/>
        <v>0.55100000000000005</v>
      </c>
    </row>
    <row r="1265" spans="1:7" x14ac:dyDescent="0.25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20">
        <f t="shared" si="39"/>
        <v>0.85799999999999998</v>
      </c>
    </row>
    <row r="1266" spans="1:7" x14ac:dyDescent="0.25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20">
        <f t="shared" si="39"/>
        <v>0.873</v>
      </c>
    </row>
    <row r="1267" spans="1:7" x14ac:dyDescent="0.25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20">
        <f t="shared" si="39"/>
        <v>0.58199999999999996</v>
      </c>
    </row>
    <row r="1268" spans="1:7" x14ac:dyDescent="0.25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20">
        <f t="shared" si="39"/>
        <v>0.5</v>
      </c>
    </row>
    <row r="1269" spans="1:7" x14ac:dyDescent="0.25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20">
        <f t="shared" si="39"/>
        <v>0.62</v>
      </c>
    </row>
    <row r="1270" spans="1:7" x14ac:dyDescent="0.25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20">
        <f t="shared" si="39"/>
        <v>0.436</v>
      </c>
    </row>
    <row r="1271" spans="1:7" x14ac:dyDescent="0.25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20">
        <f t="shared" si="39"/>
        <v>0.89500000000000002</v>
      </c>
    </row>
    <row r="1272" spans="1:7" x14ac:dyDescent="0.25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20">
        <f t="shared" si="39"/>
        <v>0.25600000000000001</v>
      </c>
    </row>
    <row r="1273" spans="1:7" x14ac:dyDescent="0.25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20">
        <f t="shared" si="39"/>
        <v>0.114</v>
      </c>
    </row>
    <row r="1274" spans="1:7" x14ac:dyDescent="0.25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20">
        <f t="shared" si="39"/>
        <v>0.23100000000000001</v>
      </c>
    </row>
    <row r="1275" spans="1:7" x14ac:dyDescent="0.25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20">
        <f t="shared" si="39"/>
        <v>0.33800000000000002</v>
      </c>
    </row>
    <row r="1276" spans="1:7" x14ac:dyDescent="0.25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20">
        <f t="shared" si="39"/>
        <v>0.89100000000000001</v>
      </c>
    </row>
    <row r="1277" spans="1:7" x14ac:dyDescent="0.25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20">
        <f t="shared" si="39"/>
        <v>0.16200000000000001</v>
      </c>
    </row>
    <row r="1278" spans="1:7" x14ac:dyDescent="0.25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20">
        <f t="shared" si="39"/>
        <v>0.56299999999999994</v>
      </c>
    </row>
    <row r="1279" spans="1:7" x14ac:dyDescent="0.25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20">
        <f t="shared" si="39"/>
        <v>9.6000000000000002E-2</v>
      </c>
    </row>
    <row r="1280" spans="1:7" x14ac:dyDescent="0.25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20">
        <f t="shared" si="39"/>
        <v>0.86099999999999999</v>
      </c>
    </row>
    <row r="1281" spans="1:7" x14ac:dyDescent="0.25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20">
        <f t="shared" si="39"/>
        <v>0.89100000000000001</v>
      </c>
    </row>
    <row r="1282" spans="1:7" x14ac:dyDescent="0.25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20">
        <f t="shared" si="39"/>
        <v>0.221</v>
      </c>
    </row>
    <row r="1283" spans="1:7" x14ac:dyDescent="0.25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 $E$2:$E$4135)</f>
        <v>1105</v>
      </c>
      <c r="G1283" s="20">
        <f t="shared" ref="G1283:G1346" si="41">PERCENTRANK($F$2:$F$4135, F1283)</f>
        <v>0.26700000000000002</v>
      </c>
    </row>
    <row r="1284" spans="1:7" x14ac:dyDescent="0.25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20">
        <f t="shared" si="41"/>
        <v>0.91900000000000004</v>
      </c>
    </row>
    <row r="1285" spans="1:7" x14ac:dyDescent="0.25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20">
        <f t="shared" si="41"/>
        <v>4.0000000000000001E-3</v>
      </c>
    </row>
    <row r="1286" spans="1:7" x14ac:dyDescent="0.25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20">
        <f t="shared" si="41"/>
        <v>0.86899999999999999</v>
      </c>
    </row>
    <row r="1287" spans="1:7" x14ac:dyDescent="0.25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20">
        <f t="shared" si="41"/>
        <v>4.1000000000000002E-2</v>
      </c>
    </row>
    <row r="1288" spans="1:7" x14ac:dyDescent="0.25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20">
        <f t="shared" si="41"/>
        <v>8.7999999999999995E-2</v>
      </c>
    </row>
    <row r="1289" spans="1:7" x14ac:dyDescent="0.25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20">
        <f t="shared" si="41"/>
        <v>0.33800000000000002</v>
      </c>
    </row>
    <row r="1290" spans="1:7" x14ac:dyDescent="0.25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20">
        <f t="shared" si="41"/>
        <v>0.13800000000000001</v>
      </c>
    </row>
    <row r="1291" spans="1:7" x14ac:dyDescent="0.25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20">
        <f t="shared" si="41"/>
        <v>0.59599999999999997</v>
      </c>
    </row>
    <row r="1292" spans="1:7" x14ac:dyDescent="0.25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20">
        <f t="shared" si="41"/>
        <v>0.61</v>
      </c>
    </row>
    <row r="1293" spans="1:7" x14ac:dyDescent="0.25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20">
        <f t="shared" si="41"/>
        <v>0.36699999999999999</v>
      </c>
    </row>
    <row r="1294" spans="1:7" x14ac:dyDescent="0.25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20">
        <f t="shared" si="41"/>
        <v>0.52200000000000002</v>
      </c>
    </row>
    <row r="1295" spans="1:7" x14ac:dyDescent="0.25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20">
        <f t="shared" si="41"/>
        <v>0.33800000000000002</v>
      </c>
    </row>
    <row r="1296" spans="1:7" x14ac:dyDescent="0.25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20">
        <f t="shared" si="41"/>
        <v>0.89900000000000002</v>
      </c>
    </row>
    <row r="1297" spans="1:7" x14ac:dyDescent="0.25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20">
        <f t="shared" si="41"/>
        <v>0.879</v>
      </c>
    </row>
    <row r="1298" spans="1:7" x14ac:dyDescent="0.25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20">
        <f t="shared" si="41"/>
        <v>0.219</v>
      </c>
    </row>
    <row r="1299" spans="1:7" x14ac:dyDescent="0.25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20">
        <f t="shared" si="41"/>
        <v>0.60399999999999998</v>
      </c>
    </row>
    <row r="1300" spans="1:7" x14ac:dyDescent="0.25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20">
        <f t="shared" si="41"/>
        <v>2.8000000000000001E-2</v>
      </c>
    </row>
    <row r="1301" spans="1:7" x14ac:dyDescent="0.25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20">
        <f t="shared" si="41"/>
        <v>0.104</v>
      </c>
    </row>
    <row r="1302" spans="1:7" x14ac:dyDescent="0.25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20">
        <f t="shared" si="41"/>
        <v>0.86299999999999999</v>
      </c>
    </row>
    <row r="1303" spans="1:7" x14ac:dyDescent="0.25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20">
        <f t="shared" si="41"/>
        <v>0.47499999999999998</v>
      </c>
    </row>
    <row r="1304" spans="1:7" x14ac:dyDescent="0.25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20">
        <f t="shared" si="41"/>
        <v>0.45600000000000002</v>
      </c>
    </row>
    <row r="1305" spans="1:7" x14ac:dyDescent="0.25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20">
        <f t="shared" si="41"/>
        <v>0.55100000000000005</v>
      </c>
    </row>
    <row r="1306" spans="1:7" x14ac:dyDescent="0.25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20">
        <f t="shared" si="41"/>
        <v>0.91300000000000003</v>
      </c>
    </row>
    <row r="1307" spans="1:7" x14ac:dyDescent="0.25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20">
        <f t="shared" si="41"/>
        <v>0.29699999999999999</v>
      </c>
    </row>
    <row r="1308" spans="1:7" x14ac:dyDescent="0.25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20">
        <f t="shared" si="41"/>
        <v>0.45600000000000002</v>
      </c>
    </row>
    <row r="1309" spans="1:7" x14ac:dyDescent="0.25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20">
        <f t="shared" si="41"/>
        <v>0.63100000000000001</v>
      </c>
    </row>
    <row r="1310" spans="1:7" x14ac:dyDescent="0.25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20">
        <f t="shared" si="41"/>
        <v>0.13500000000000001</v>
      </c>
    </row>
    <row r="1311" spans="1:7" x14ac:dyDescent="0.25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20">
        <f t="shared" si="41"/>
        <v>0.36699999999999999</v>
      </c>
    </row>
    <row r="1312" spans="1:7" x14ac:dyDescent="0.25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20">
        <f t="shared" si="41"/>
        <v>4.7E-2</v>
      </c>
    </row>
    <row r="1313" spans="1:7" x14ac:dyDescent="0.25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20">
        <f t="shared" si="41"/>
        <v>0.45600000000000002</v>
      </c>
    </row>
    <row r="1314" spans="1:7" x14ac:dyDescent="0.25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20">
        <f t="shared" si="41"/>
        <v>0.5</v>
      </c>
    </row>
    <row r="1315" spans="1:7" x14ac:dyDescent="0.25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20">
        <f t="shared" si="41"/>
        <v>0.27900000000000003</v>
      </c>
    </row>
    <row r="1316" spans="1:7" x14ac:dyDescent="0.25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20">
        <f t="shared" si="41"/>
        <v>0.27900000000000003</v>
      </c>
    </row>
    <row r="1317" spans="1:7" x14ac:dyDescent="0.25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20">
        <f t="shared" si="41"/>
        <v>0.86399999999999999</v>
      </c>
    </row>
    <row r="1318" spans="1:7" x14ac:dyDescent="0.25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20">
        <f t="shared" si="41"/>
        <v>0.88500000000000001</v>
      </c>
    </row>
    <row r="1319" spans="1:7" x14ac:dyDescent="0.25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20">
        <f t="shared" si="41"/>
        <v>0.91900000000000004</v>
      </c>
    </row>
    <row r="1320" spans="1:7" x14ac:dyDescent="0.25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20">
        <f t="shared" si="41"/>
        <v>6.0999999999999999E-2</v>
      </c>
    </row>
    <row r="1321" spans="1:7" x14ac:dyDescent="0.25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20">
        <f t="shared" si="41"/>
        <v>4.7E-2</v>
      </c>
    </row>
    <row r="1322" spans="1:7" x14ac:dyDescent="0.25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20">
        <f t="shared" si="41"/>
        <v>0.86199999999999999</v>
      </c>
    </row>
    <row r="1323" spans="1:7" x14ac:dyDescent="0.25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20">
        <f t="shared" si="41"/>
        <v>0</v>
      </c>
    </row>
    <row r="1324" spans="1:7" x14ac:dyDescent="0.25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20">
        <f t="shared" si="41"/>
        <v>2E-3</v>
      </c>
    </row>
    <row r="1325" spans="1:7" x14ac:dyDescent="0.25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20">
        <f t="shared" si="41"/>
        <v>0.104</v>
      </c>
    </row>
    <row r="1326" spans="1:7" x14ac:dyDescent="0.25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20">
        <f t="shared" si="41"/>
        <v>0.12</v>
      </c>
    </row>
    <row r="1327" spans="1:7" x14ac:dyDescent="0.25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20">
        <f t="shared" si="41"/>
        <v>4.0000000000000001E-3</v>
      </c>
    </row>
    <row r="1328" spans="1:7" x14ac:dyDescent="0.25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20">
        <f t="shared" si="41"/>
        <v>2.3E-2</v>
      </c>
    </row>
    <row r="1329" spans="1:7" x14ac:dyDescent="0.25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20">
        <f t="shared" si="41"/>
        <v>0.94499999999999995</v>
      </c>
    </row>
    <row r="1330" spans="1:7" x14ac:dyDescent="0.25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20">
        <f t="shared" si="41"/>
        <v>1.7000000000000001E-2</v>
      </c>
    </row>
    <row r="1331" spans="1:7" x14ac:dyDescent="0.25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20">
        <f t="shared" si="41"/>
        <v>0.59399999999999997</v>
      </c>
    </row>
    <row r="1332" spans="1:7" x14ac:dyDescent="0.25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20">
        <f t="shared" si="41"/>
        <v>0.61</v>
      </c>
    </row>
    <row r="1333" spans="1:7" x14ac:dyDescent="0.25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20">
        <f t="shared" si="41"/>
        <v>0.55100000000000005</v>
      </c>
    </row>
    <row r="1334" spans="1:7" x14ac:dyDescent="0.25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20">
        <f t="shared" si="41"/>
        <v>0.45600000000000002</v>
      </c>
    </row>
    <row r="1335" spans="1:7" x14ac:dyDescent="0.25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20">
        <f t="shared" si="41"/>
        <v>0.5</v>
      </c>
    </row>
    <row r="1336" spans="1:7" x14ac:dyDescent="0.25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20">
        <f t="shared" si="41"/>
        <v>0.88600000000000001</v>
      </c>
    </row>
    <row r="1337" spans="1:7" x14ac:dyDescent="0.25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20">
        <f t="shared" si="41"/>
        <v>0.35899999999999999</v>
      </c>
    </row>
    <row r="1338" spans="1:7" x14ac:dyDescent="0.25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20">
        <f t="shared" si="41"/>
        <v>0.94499999999999995</v>
      </c>
    </row>
    <row r="1339" spans="1:7" x14ac:dyDescent="0.25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20">
        <f t="shared" si="41"/>
        <v>0.94499999999999995</v>
      </c>
    </row>
    <row r="1340" spans="1:7" x14ac:dyDescent="0.25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20">
        <f t="shared" si="41"/>
        <v>0.51100000000000001</v>
      </c>
    </row>
    <row r="1341" spans="1:7" x14ac:dyDescent="0.25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20">
        <f t="shared" si="41"/>
        <v>0.57399999999999995</v>
      </c>
    </row>
    <row r="1342" spans="1:7" x14ac:dyDescent="0.25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20">
        <f t="shared" si="41"/>
        <v>0.91300000000000003</v>
      </c>
    </row>
    <row r="1343" spans="1:7" x14ac:dyDescent="0.25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20">
        <f t="shared" si="41"/>
        <v>0.90900000000000003</v>
      </c>
    </row>
    <row r="1344" spans="1:7" x14ac:dyDescent="0.25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20">
        <f t="shared" si="41"/>
        <v>0.94499999999999995</v>
      </c>
    </row>
    <row r="1345" spans="1:7" x14ac:dyDescent="0.25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20">
        <f t="shared" si="41"/>
        <v>0.86499999999999999</v>
      </c>
    </row>
    <row r="1346" spans="1:7" x14ac:dyDescent="0.25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20">
        <f t="shared" si="41"/>
        <v>0.309</v>
      </c>
    </row>
    <row r="1347" spans="1:7" x14ac:dyDescent="0.25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 $E$2:$E$4135)</f>
        <v>3661</v>
      </c>
      <c r="G1347" s="20">
        <f t="shared" ref="G1347:G1410" si="43">PERCENTRANK($F$2:$F$4135, F1347)</f>
        <v>0.88500000000000001</v>
      </c>
    </row>
    <row r="1348" spans="1:7" x14ac:dyDescent="0.25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20">
        <f t="shared" si="43"/>
        <v>0.29199999999999998</v>
      </c>
    </row>
    <row r="1349" spans="1:7" x14ac:dyDescent="0.25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20">
        <f t="shared" si="43"/>
        <v>8.8999999999999996E-2</v>
      </c>
    </row>
    <row r="1350" spans="1:7" x14ac:dyDescent="0.25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20">
        <f t="shared" si="43"/>
        <v>7.4999999999999997E-2</v>
      </c>
    </row>
    <row r="1351" spans="1:7" x14ac:dyDescent="0.25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20">
        <f t="shared" si="43"/>
        <v>8.9999999999999993E-3</v>
      </c>
    </row>
    <row r="1352" spans="1:7" x14ac:dyDescent="0.25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20">
        <f t="shared" si="43"/>
        <v>0.91300000000000003</v>
      </c>
    </row>
    <row r="1353" spans="1:7" x14ac:dyDescent="0.25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20">
        <f t="shared" si="43"/>
        <v>0.05</v>
      </c>
    </row>
    <row r="1354" spans="1:7" x14ac:dyDescent="0.25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20">
        <f t="shared" si="43"/>
        <v>0.51100000000000001</v>
      </c>
    </row>
    <row r="1355" spans="1:7" x14ac:dyDescent="0.25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20">
        <f t="shared" si="43"/>
        <v>0.49299999999999999</v>
      </c>
    </row>
    <row r="1356" spans="1:7" x14ac:dyDescent="0.25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20">
        <f t="shared" si="43"/>
        <v>0.86</v>
      </c>
    </row>
    <row r="1357" spans="1:7" x14ac:dyDescent="0.25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20">
        <f t="shared" si="43"/>
        <v>0.29699999999999999</v>
      </c>
    </row>
    <row r="1358" spans="1:7" x14ac:dyDescent="0.25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20">
        <f t="shared" si="43"/>
        <v>0.89900000000000002</v>
      </c>
    </row>
    <row r="1359" spans="1:7" x14ac:dyDescent="0.25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20">
        <f t="shared" si="43"/>
        <v>0.91300000000000003</v>
      </c>
    </row>
    <row r="1360" spans="1:7" x14ac:dyDescent="0.25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20">
        <f t="shared" si="43"/>
        <v>0.31900000000000001</v>
      </c>
    </row>
    <row r="1361" spans="1:7" x14ac:dyDescent="0.25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20">
        <f t="shared" si="43"/>
        <v>0.47499999999999998</v>
      </c>
    </row>
    <row r="1362" spans="1:7" x14ac:dyDescent="0.25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20">
        <f t="shared" si="43"/>
        <v>0.874</v>
      </c>
    </row>
    <row r="1363" spans="1:7" x14ac:dyDescent="0.25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20">
        <f t="shared" si="43"/>
        <v>0.94499999999999995</v>
      </c>
    </row>
    <row r="1364" spans="1:7" x14ac:dyDescent="0.25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20">
        <f t="shared" si="43"/>
        <v>0.20300000000000001</v>
      </c>
    </row>
    <row r="1365" spans="1:7" x14ac:dyDescent="0.25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20">
        <f t="shared" si="43"/>
        <v>0.19</v>
      </c>
    </row>
    <row r="1366" spans="1:7" x14ac:dyDescent="0.25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20">
        <f t="shared" si="43"/>
        <v>0.19</v>
      </c>
    </row>
    <row r="1367" spans="1:7" x14ac:dyDescent="0.25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20">
        <f t="shared" si="43"/>
        <v>0.23100000000000001</v>
      </c>
    </row>
    <row r="1368" spans="1:7" x14ac:dyDescent="0.25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20">
        <f t="shared" si="43"/>
        <v>0.91300000000000003</v>
      </c>
    </row>
    <row r="1369" spans="1:7" x14ac:dyDescent="0.25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20">
        <f t="shared" si="43"/>
        <v>0.45600000000000002</v>
      </c>
    </row>
    <row r="1370" spans="1:7" x14ac:dyDescent="0.25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20">
        <f t="shared" si="43"/>
        <v>0.32800000000000001</v>
      </c>
    </row>
    <row r="1371" spans="1:7" x14ac:dyDescent="0.25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20">
        <f t="shared" si="43"/>
        <v>0.249</v>
      </c>
    </row>
    <row r="1372" spans="1:7" x14ac:dyDescent="0.25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20">
        <f t="shared" si="43"/>
        <v>0.61</v>
      </c>
    </row>
    <row r="1373" spans="1:7" x14ac:dyDescent="0.25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20">
        <f t="shared" si="43"/>
        <v>0.26900000000000002</v>
      </c>
    </row>
    <row r="1374" spans="1:7" x14ac:dyDescent="0.25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20">
        <f t="shared" si="43"/>
        <v>0.52200000000000002</v>
      </c>
    </row>
    <row r="1375" spans="1:7" x14ac:dyDescent="0.25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20">
        <f t="shared" si="43"/>
        <v>0.91300000000000003</v>
      </c>
    </row>
    <row r="1376" spans="1:7" x14ac:dyDescent="0.25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20">
        <f t="shared" si="43"/>
        <v>0.91300000000000003</v>
      </c>
    </row>
    <row r="1377" spans="1:7" x14ac:dyDescent="0.25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20">
        <f t="shared" si="43"/>
        <v>0.89900000000000002</v>
      </c>
    </row>
    <row r="1378" spans="1:7" x14ac:dyDescent="0.25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20">
        <f t="shared" si="43"/>
        <v>0.318</v>
      </c>
    </row>
    <row r="1379" spans="1:7" x14ac:dyDescent="0.25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20">
        <f t="shared" si="43"/>
        <v>0.47499999999999998</v>
      </c>
    </row>
    <row r="1380" spans="1:7" x14ac:dyDescent="0.25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20">
        <f t="shared" si="43"/>
        <v>0.19</v>
      </c>
    </row>
    <row r="1381" spans="1:7" x14ac:dyDescent="0.25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20">
        <f t="shared" si="43"/>
        <v>0.35699999999999998</v>
      </c>
    </row>
    <row r="1382" spans="1:7" x14ac:dyDescent="0.25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20">
        <f t="shared" si="43"/>
        <v>0.49299999999999999</v>
      </c>
    </row>
    <row r="1383" spans="1:7" x14ac:dyDescent="0.25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20">
        <f t="shared" si="43"/>
        <v>0.35899999999999999</v>
      </c>
    </row>
    <row r="1384" spans="1:7" x14ac:dyDescent="0.25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20">
        <f t="shared" si="43"/>
        <v>0.91900000000000004</v>
      </c>
    </row>
    <row r="1385" spans="1:7" x14ac:dyDescent="0.25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20">
        <f t="shared" si="43"/>
        <v>9.6000000000000002E-2</v>
      </c>
    </row>
    <row r="1386" spans="1:7" x14ac:dyDescent="0.25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20">
        <f t="shared" si="43"/>
        <v>0.94499999999999995</v>
      </c>
    </row>
    <row r="1387" spans="1:7" x14ac:dyDescent="0.25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20">
        <f t="shared" si="43"/>
        <v>0.94499999999999995</v>
      </c>
    </row>
    <row r="1388" spans="1:7" x14ac:dyDescent="0.25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20">
        <f t="shared" si="43"/>
        <v>0.375</v>
      </c>
    </row>
    <row r="1389" spans="1:7" x14ac:dyDescent="0.25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20">
        <f t="shared" si="43"/>
        <v>0.505</v>
      </c>
    </row>
    <row r="1390" spans="1:7" x14ac:dyDescent="0.25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20">
        <f t="shared" si="43"/>
        <v>0.44900000000000001</v>
      </c>
    </row>
    <row r="1391" spans="1:7" x14ac:dyDescent="0.25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20">
        <f t="shared" si="43"/>
        <v>1.4E-2</v>
      </c>
    </row>
    <row r="1392" spans="1:7" x14ac:dyDescent="0.25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20">
        <f t="shared" si="43"/>
        <v>0.114</v>
      </c>
    </row>
    <row r="1393" spans="1:7" x14ac:dyDescent="0.25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20">
        <f t="shared" si="43"/>
        <v>0.89900000000000002</v>
      </c>
    </row>
    <row r="1394" spans="1:7" x14ac:dyDescent="0.25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20">
        <f t="shared" si="43"/>
        <v>1.4E-2</v>
      </c>
    </row>
    <row r="1395" spans="1:7" x14ac:dyDescent="0.25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20">
        <f t="shared" si="43"/>
        <v>7.4999999999999997E-2</v>
      </c>
    </row>
    <row r="1396" spans="1:7" x14ac:dyDescent="0.25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20">
        <f t="shared" si="43"/>
        <v>0.38300000000000001</v>
      </c>
    </row>
    <row r="1397" spans="1:7" x14ac:dyDescent="0.25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20">
        <f t="shared" si="43"/>
        <v>8.8999999999999996E-2</v>
      </c>
    </row>
    <row r="1398" spans="1:7" x14ac:dyDescent="0.25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20">
        <f t="shared" si="43"/>
        <v>7.5999999999999998E-2</v>
      </c>
    </row>
    <row r="1399" spans="1:7" x14ac:dyDescent="0.25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20">
        <f t="shared" si="43"/>
        <v>0.247</v>
      </c>
    </row>
    <row r="1400" spans="1:7" x14ac:dyDescent="0.25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20">
        <f t="shared" si="43"/>
        <v>0.94499999999999995</v>
      </c>
    </row>
    <row r="1401" spans="1:7" x14ac:dyDescent="0.25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20">
        <f t="shared" si="43"/>
        <v>0.94499999999999995</v>
      </c>
    </row>
    <row r="1402" spans="1:7" x14ac:dyDescent="0.25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20">
        <f t="shared" si="43"/>
        <v>0.61</v>
      </c>
    </row>
    <row r="1403" spans="1:7" x14ac:dyDescent="0.25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20">
        <f t="shared" si="43"/>
        <v>3.1E-2</v>
      </c>
    </row>
    <row r="1404" spans="1:7" x14ac:dyDescent="0.25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20">
        <f t="shared" si="43"/>
        <v>0.219</v>
      </c>
    </row>
    <row r="1405" spans="1:7" x14ac:dyDescent="0.25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20">
        <f t="shared" si="43"/>
        <v>0.13</v>
      </c>
    </row>
    <row r="1406" spans="1:7" x14ac:dyDescent="0.25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20">
        <f t="shared" si="43"/>
        <v>0.48099999999999998</v>
      </c>
    </row>
    <row r="1407" spans="1:7" x14ac:dyDescent="0.25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20">
        <f t="shared" si="43"/>
        <v>0.35899999999999999</v>
      </c>
    </row>
    <row r="1408" spans="1:7" x14ac:dyDescent="0.25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20">
        <f t="shared" si="43"/>
        <v>0.94499999999999995</v>
      </c>
    </row>
    <row r="1409" spans="1:7" x14ac:dyDescent="0.25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20">
        <f t="shared" si="43"/>
        <v>0.44700000000000001</v>
      </c>
    </row>
    <row r="1410" spans="1:7" x14ac:dyDescent="0.25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20">
        <f t="shared" si="43"/>
        <v>3.9E-2</v>
      </c>
    </row>
    <row r="1411" spans="1:7" x14ac:dyDescent="0.25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 $E$2:$E$4135)</f>
        <v>2554</v>
      </c>
      <c r="G1411" s="20">
        <f t="shared" ref="G1411:G1474" si="45">PERCENTRANK($F$2:$F$4135, F1411)</f>
        <v>0.61699999999999999</v>
      </c>
    </row>
    <row r="1412" spans="1:7" x14ac:dyDescent="0.25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20">
        <f t="shared" si="45"/>
        <v>0.15</v>
      </c>
    </row>
    <row r="1413" spans="1:7" x14ac:dyDescent="0.25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20">
        <f t="shared" si="45"/>
        <v>0.40899999999999997</v>
      </c>
    </row>
    <row r="1414" spans="1:7" x14ac:dyDescent="0.25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20">
        <f t="shared" si="45"/>
        <v>0.93300000000000005</v>
      </c>
    </row>
    <row r="1415" spans="1:7" x14ac:dyDescent="0.25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20">
        <f t="shared" si="45"/>
        <v>0.873</v>
      </c>
    </row>
    <row r="1416" spans="1:7" x14ac:dyDescent="0.25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20">
        <f t="shared" si="45"/>
        <v>0.43099999999999999</v>
      </c>
    </row>
    <row r="1417" spans="1:7" x14ac:dyDescent="0.25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20">
        <f t="shared" si="45"/>
        <v>0.27900000000000003</v>
      </c>
    </row>
    <row r="1418" spans="1:7" x14ac:dyDescent="0.25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20">
        <f t="shared" si="45"/>
        <v>0.94499999999999995</v>
      </c>
    </row>
    <row r="1419" spans="1:7" x14ac:dyDescent="0.25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20">
        <f t="shared" si="45"/>
        <v>0.40400000000000003</v>
      </c>
    </row>
    <row r="1420" spans="1:7" x14ac:dyDescent="0.25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20">
        <f t="shared" si="45"/>
        <v>0.22500000000000001</v>
      </c>
    </row>
    <row r="1421" spans="1:7" x14ac:dyDescent="0.25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20">
        <f t="shared" si="45"/>
        <v>0.47499999999999998</v>
      </c>
    </row>
    <row r="1422" spans="1:7" x14ac:dyDescent="0.25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20">
        <f t="shared" si="45"/>
        <v>0.92800000000000005</v>
      </c>
    </row>
    <row r="1423" spans="1:7" x14ac:dyDescent="0.25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20">
        <f t="shared" si="45"/>
        <v>0.90800000000000003</v>
      </c>
    </row>
    <row r="1424" spans="1:7" x14ac:dyDescent="0.25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20">
        <f t="shared" si="45"/>
        <v>0.86399999999999999</v>
      </c>
    </row>
    <row r="1425" spans="1:7" x14ac:dyDescent="0.25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20">
        <f t="shared" si="45"/>
        <v>0.51100000000000001</v>
      </c>
    </row>
    <row r="1426" spans="1:7" x14ac:dyDescent="0.25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20">
        <f t="shared" si="45"/>
        <v>0.94299999999999995</v>
      </c>
    </row>
    <row r="1427" spans="1:7" x14ac:dyDescent="0.25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20">
        <f t="shared" si="45"/>
        <v>0.188</v>
      </c>
    </row>
    <row r="1428" spans="1:7" x14ac:dyDescent="0.25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20">
        <f t="shared" si="45"/>
        <v>0.86399999999999999</v>
      </c>
    </row>
    <row r="1429" spans="1:7" x14ac:dyDescent="0.25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20">
        <f t="shared" si="45"/>
        <v>0.871</v>
      </c>
    </row>
    <row r="1430" spans="1:7" x14ac:dyDescent="0.25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20">
        <f t="shared" si="45"/>
        <v>0.86099999999999999</v>
      </c>
    </row>
    <row r="1431" spans="1:7" x14ac:dyDescent="0.25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20">
        <f t="shared" si="45"/>
        <v>0.873</v>
      </c>
    </row>
    <row r="1432" spans="1:7" x14ac:dyDescent="0.25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20">
        <f t="shared" si="45"/>
        <v>0.41</v>
      </c>
    </row>
    <row r="1433" spans="1:7" x14ac:dyDescent="0.25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20">
        <f t="shared" si="45"/>
        <v>0.86599999999999999</v>
      </c>
    </row>
    <row r="1434" spans="1:7" x14ac:dyDescent="0.25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20">
        <f t="shared" si="45"/>
        <v>0.88800000000000001</v>
      </c>
    </row>
    <row r="1435" spans="1:7" x14ac:dyDescent="0.25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20">
        <f t="shared" si="45"/>
        <v>0.23100000000000001</v>
      </c>
    </row>
    <row r="1436" spans="1:7" x14ac:dyDescent="0.25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20">
        <f t="shared" si="45"/>
        <v>0.89300000000000002</v>
      </c>
    </row>
    <row r="1437" spans="1:7" x14ac:dyDescent="0.25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20">
        <f t="shared" si="45"/>
        <v>0.88700000000000001</v>
      </c>
    </row>
    <row r="1438" spans="1:7" x14ac:dyDescent="0.25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20">
        <f t="shared" si="45"/>
        <v>0.94499999999999995</v>
      </c>
    </row>
    <row r="1439" spans="1:7" x14ac:dyDescent="0.25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20">
        <f t="shared" si="45"/>
        <v>0.188</v>
      </c>
    </row>
    <row r="1440" spans="1:7" x14ac:dyDescent="0.25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20">
        <f t="shared" si="45"/>
        <v>0.89200000000000002</v>
      </c>
    </row>
    <row r="1441" spans="1:7" x14ac:dyDescent="0.25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20">
        <f t="shared" si="45"/>
        <v>0.88</v>
      </c>
    </row>
    <row r="1442" spans="1:7" x14ac:dyDescent="0.25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20">
        <f t="shared" si="45"/>
        <v>0.375</v>
      </c>
    </row>
    <row r="1443" spans="1:7" x14ac:dyDescent="0.25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20">
        <f t="shared" si="45"/>
        <v>0.27900000000000003</v>
      </c>
    </row>
    <row r="1444" spans="1:7" x14ac:dyDescent="0.25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20">
        <f t="shared" si="45"/>
        <v>0.94499999999999995</v>
      </c>
    </row>
    <row r="1445" spans="1:7" x14ac:dyDescent="0.25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20">
        <f t="shared" si="45"/>
        <v>0.15</v>
      </c>
    </row>
    <row r="1446" spans="1:7" x14ac:dyDescent="0.25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20">
        <f t="shared" si="45"/>
        <v>0.90300000000000002</v>
      </c>
    </row>
    <row r="1447" spans="1:7" x14ac:dyDescent="0.25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20">
        <f t="shared" si="45"/>
        <v>0.56299999999999994</v>
      </c>
    </row>
    <row r="1448" spans="1:7" x14ac:dyDescent="0.25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20">
        <f t="shared" si="45"/>
        <v>0.94399999999999995</v>
      </c>
    </row>
    <row r="1449" spans="1:7" x14ac:dyDescent="0.25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20">
        <f t="shared" si="45"/>
        <v>0.57399999999999995</v>
      </c>
    </row>
    <row r="1450" spans="1:7" x14ac:dyDescent="0.25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20">
        <f t="shared" si="45"/>
        <v>0.92800000000000005</v>
      </c>
    </row>
    <row r="1451" spans="1:7" x14ac:dyDescent="0.25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20">
        <f t="shared" si="45"/>
        <v>0.61</v>
      </c>
    </row>
    <row r="1452" spans="1:7" x14ac:dyDescent="0.25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20">
        <f t="shared" si="45"/>
        <v>0.86799999999999999</v>
      </c>
    </row>
    <row r="1453" spans="1:7" x14ac:dyDescent="0.25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20">
        <f t="shared" si="45"/>
        <v>0.309</v>
      </c>
    </row>
    <row r="1454" spans="1:7" x14ac:dyDescent="0.25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20">
        <f t="shared" si="45"/>
        <v>0.41199999999999998</v>
      </c>
    </row>
    <row r="1455" spans="1:7" x14ac:dyDescent="0.25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20">
        <f t="shared" si="45"/>
        <v>0.39100000000000001</v>
      </c>
    </row>
    <row r="1456" spans="1:7" x14ac:dyDescent="0.25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20">
        <f t="shared" si="45"/>
        <v>0.94299999999999995</v>
      </c>
    </row>
    <row r="1457" spans="1:7" x14ac:dyDescent="0.25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20">
        <f t="shared" si="45"/>
        <v>0.27900000000000003</v>
      </c>
    </row>
    <row r="1458" spans="1:7" x14ac:dyDescent="0.25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20">
        <f t="shared" si="45"/>
        <v>0.878</v>
      </c>
    </row>
    <row r="1459" spans="1:7" x14ac:dyDescent="0.25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20">
        <f t="shared" si="45"/>
        <v>0.94499999999999995</v>
      </c>
    </row>
    <row r="1460" spans="1:7" x14ac:dyDescent="0.25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20">
        <f t="shared" si="45"/>
        <v>0.91100000000000003</v>
      </c>
    </row>
    <row r="1461" spans="1:7" x14ac:dyDescent="0.25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20">
        <f t="shared" si="45"/>
        <v>0.86099999999999999</v>
      </c>
    </row>
    <row r="1462" spans="1:7" x14ac:dyDescent="0.25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20">
        <f t="shared" si="45"/>
        <v>0.17499999999999999</v>
      </c>
    </row>
    <row r="1463" spans="1:7" x14ac:dyDescent="0.25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20">
        <f t="shared" si="45"/>
        <v>0.93600000000000005</v>
      </c>
    </row>
    <row r="1464" spans="1:7" x14ac:dyDescent="0.25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20">
        <f t="shared" si="45"/>
        <v>0.89</v>
      </c>
    </row>
    <row r="1465" spans="1:7" x14ac:dyDescent="0.25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20">
        <f t="shared" si="45"/>
        <v>0.55100000000000005</v>
      </c>
    </row>
    <row r="1466" spans="1:7" x14ac:dyDescent="0.25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20">
        <f t="shared" si="45"/>
        <v>0.60799999999999998</v>
      </c>
    </row>
    <row r="1467" spans="1:7" x14ac:dyDescent="0.25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20">
        <f t="shared" si="45"/>
        <v>0.90700000000000003</v>
      </c>
    </row>
    <row r="1468" spans="1:7" x14ac:dyDescent="0.25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20">
        <f t="shared" si="45"/>
        <v>0.45600000000000002</v>
      </c>
    </row>
    <row r="1469" spans="1:7" x14ac:dyDescent="0.25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20">
        <f t="shared" si="45"/>
        <v>0.85899999999999999</v>
      </c>
    </row>
    <row r="1470" spans="1:7" x14ac:dyDescent="0.25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20">
        <f t="shared" si="45"/>
        <v>0.51800000000000002</v>
      </c>
    </row>
    <row r="1471" spans="1:7" x14ac:dyDescent="0.25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20">
        <f t="shared" si="45"/>
        <v>0.88500000000000001</v>
      </c>
    </row>
    <row r="1472" spans="1:7" x14ac:dyDescent="0.25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20">
        <f t="shared" si="45"/>
        <v>0.87</v>
      </c>
    </row>
    <row r="1473" spans="1:7" x14ac:dyDescent="0.25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20">
        <f t="shared" si="45"/>
        <v>0.25600000000000001</v>
      </c>
    </row>
    <row r="1474" spans="1:7" x14ac:dyDescent="0.25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20">
        <f t="shared" si="45"/>
        <v>0.52200000000000002</v>
      </c>
    </row>
    <row r="1475" spans="1:7" x14ac:dyDescent="0.25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 $E$2:$E$4135)</f>
        <v>260</v>
      </c>
      <c r="G1475" s="20">
        <f t="shared" ref="G1475:G1538" si="47">PERCENTRANK($F$2:$F$4135, F1475)</f>
        <v>6.2E-2</v>
      </c>
    </row>
    <row r="1476" spans="1:7" x14ac:dyDescent="0.25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20">
        <f t="shared" si="47"/>
        <v>0.375</v>
      </c>
    </row>
    <row r="1477" spans="1:7" x14ac:dyDescent="0.25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20">
        <f t="shared" si="47"/>
        <v>0.114</v>
      </c>
    </row>
    <row r="1478" spans="1:7" x14ac:dyDescent="0.25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20">
        <f t="shared" si="47"/>
        <v>0.88100000000000001</v>
      </c>
    </row>
    <row r="1479" spans="1:7" x14ac:dyDescent="0.25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20">
        <f t="shared" si="47"/>
        <v>0.26600000000000001</v>
      </c>
    </row>
    <row r="1480" spans="1:7" x14ac:dyDescent="0.25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20">
        <f t="shared" si="47"/>
        <v>8.5000000000000006E-2</v>
      </c>
    </row>
    <row r="1481" spans="1:7" x14ac:dyDescent="0.25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20">
        <f t="shared" si="47"/>
        <v>0.91300000000000003</v>
      </c>
    </row>
    <row r="1482" spans="1:7" x14ac:dyDescent="0.25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20">
        <f t="shared" si="47"/>
        <v>0.58299999999999996</v>
      </c>
    </row>
    <row r="1483" spans="1:7" x14ac:dyDescent="0.25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20">
        <f t="shared" si="47"/>
        <v>0.88700000000000001</v>
      </c>
    </row>
    <row r="1484" spans="1:7" x14ac:dyDescent="0.25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20">
        <f t="shared" si="47"/>
        <v>0.63500000000000001</v>
      </c>
    </row>
    <row r="1485" spans="1:7" x14ac:dyDescent="0.25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20">
        <f t="shared" si="47"/>
        <v>0.39600000000000002</v>
      </c>
    </row>
    <row r="1486" spans="1:7" x14ac:dyDescent="0.25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20">
        <f t="shared" si="47"/>
        <v>0.94499999999999995</v>
      </c>
    </row>
    <row r="1487" spans="1:7" x14ac:dyDescent="0.25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20">
        <f t="shared" si="47"/>
        <v>0.94299999999999995</v>
      </c>
    </row>
    <row r="1488" spans="1:7" x14ac:dyDescent="0.25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20">
        <f t="shared" si="47"/>
        <v>0.92700000000000005</v>
      </c>
    </row>
    <row r="1489" spans="1:7" x14ac:dyDescent="0.25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20">
        <f t="shared" si="47"/>
        <v>0.375</v>
      </c>
    </row>
    <row r="1490" spans="1:7" x14ac:dyDescent="0.25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20">
        <f t="shared" si="47"/>
        <v>0.90900000000000003</v>
      </c>
    </row>
    <row r="1491" spans="1:7" x14ac:dyDescent="0.25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20">
        <f t="shared" si="47"/>
        <v>0.94499999999999995</v>
      </c>
    </row>
    <row r="1492" spans="1:7" x14ac:dyDescent="0.25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20">
        <f t="shared" si="47"/>
        <v>0.52200000000000002</v>
      </c>
    </row>
    <row r="1493" spans="1:7" x14ac:dyDescent="0.25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20">
        <f t="shared" si="47"/>
        <v>0.61</v>
      </c>
    </row>
    <row r="1494" spans="1:7" x14ac:dyDescent="0.25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20">
        <f t="shared" si="47"/>
        <v>0.52200000000000002</v>
      </c>
    </row>
    <row r="1495" spans="1:7" x14ac:dyDescent="0.25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20">
        <f t="shared" si="47"/>
        <v>0.91300000000000003</v>
      </c>
    </row>
    <row r="1496" spans="1:7" x14ac:dyDescent="0.25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20">
        <f t="shared" si="47"/>
        <v>0.91900000000000004</v>
      </c>
    </row>
    <row r="1497" spans="1:7" x14ac:dyDescent="0.25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20">
        <f t="shared" si="47"/>
        <v>2.3E-2</v>
      </c>
    </row>
    <row r="1498" spans="1:7" x14ac:dyDescent="0.25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20">
        <f t="shared" si="47"/>
        <v>0.38300000000000001</v>
      </c>
    </row>
    <row r="1499" spans="1:7" x14ac:dyDescent="0.25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20">
        <f t="shared" si="47"/>
        <v>0.94499999999999995</v>
      </c>
    </row>
    <row r="1500" spans="1:7" x14ac:dyDescent="0.25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20">
        <f t="shared" si="47"/>
        <v>0.23100000000000001</v>
      </c>
    </row>
    <row r="1501" spans="1:7" x14ac:dyDescent="0.25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20">
        <f t="shared" si="47"/>
        <v>0.55100000000000005</v>
      </c>
    </row>
    <row r="1502" spans="1:7" x14ac:dyDescent="0.25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20">
        <f t="shared" si="47"/>
        <v>0.25600000000000001</v>
      </c>
    </row>
    <row r="1503" spans="1:7" x14ac:dyDescent="0.25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20">
        <f t="shared" si="47"/>
        <v>0.94499999999999995</v>
      </c>
    </row>
    <row r="1504" spans="1:7" x14ac:dyDescent="0.25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20">
        <f t="shared" si="47"/>
        <v>0.86599999999999999</v>
      </c>
    </row>
    <row r="1505" spans="1:7" x14ac:dyDescent="0.25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20">
        <f t="shared" si="47"/>
        <v>0.52200000000000002</v>
      </c>
    </row>
    <row r="1506" spans="1:7" x14ac:dyDescent="0.25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20">
        <f t="shared" si="47"/>
        <v>0.158</v>
      </c>
    </row>
    <row r="1507" spans="1:7" x14ac:dyDescent="0.25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20">
        <f t="shared" si="47"/>
        <v>0.19</v>
      </c>
    </row>
    <row r="1508" spans="1:7" x14ac:dyDescent="0.25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20">
        <f t="shared" si="47"/>
        <v>0.52</v>
      </c>
    </row>
    <row r="1509" spans="1:7" x14ac:dyDescent="0.25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20">
        <f t="shared" si="47"/>
        <v>0.48699999999999999</v>
      </c>
    </row>
    <row r="1510" spans="1:7" x14ac:dyDescent="0.25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20">
        <f t="shared" si="47"/>
        <v>0.104</v>
      </c>
    </row>
    <row r="1511" spans="1:7" x14ac:dyDescent="0.25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20">
        <f t="shared" si="47"/>
        <v>5.1999999999999998E-2</v>
      </c>
    </row>
    <row r="1512" spans="1:7" x14ac:dyDescent="0.25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20">
        <f t="shared" si="47"/>
        <v>0.38800000000000001</v>
      </c>
    </row>
    <row r="1513" spans="1:7" x14ac:dyDescent="0.25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20">
        <f t="shared" si="47"/>
        <v>0.54800000000000004</v>
      </c>
    </row>
    <row r="1514" spans="1:7" x14ac:dyDescent="0.25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20">
        <f t="shared" si="47"/>
        <v>0.61599999999999999</v>
      </c>
    </row>
    <row r="1515" spans="1:7" x14ac:dyDescent="0.25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20">
        <f t="shared" si="47"/>
        <v>0.44600000000000001</v>
      </c>
    </row>
    <row r="1516" spans="1:7" x14ac:dyDescent="0.25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20">
        <f t="shared" si="47"/>
        <v>0.86599999999999999</v>
      </c>
    </row>
    <row r="1517" spans="1:7" x14ac:dyDescent="0.25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20">
        <f t="shared" si="47"/>
        <v>0.187</v>
      </c>
    </row>
    <row r="1518" spans="1:7" x14ac:dyDescent="0.25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20">
        <f t="shared" si="47"/>
        <v>5.7000000000000002E-2</v>
      </c>
    </row>
    <row r="1519" spans="1:7" x14ac:dyDescent="0.25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20">
        <f t="shared" si="47"/>
        <v>0.92300000000000004</v>
      </c>
    </row>
    <row r="1520" spans="1:7" x14ac:dyDescent="0.25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20">
        <f t="shared" si="47"/>
        <v>0.19</v>
      </c>
    </row>
    <row r="1521" spans="1:7" x14ac:dyDescent="0.25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20">
        <f t="shared" si="47"/>
        <v>0.248</v>
      </c>
    </row>
    <row r="1522" spans="1:7" x14ac:dyDescent="0.25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20">
        <f t="shared" si="47"/>
        <v>0.72899999999999998</v>
      </c>
    </row>
    <row r="1523" spans="1:7" x14ac:dyDescent="0.25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20">
        <f t="shared" si="47"/>
        <v>0.88600000000000001</v>
      </c>
    </row>
    <row r="1524" spans="1:7" x14ac:dyDescent="0.25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20">
        <f t="shared" si="47"/>
        <v>0.17899999999999999</v>
      </c>
    </row>
    <row r="1525" spans="1:7" x14ac:dyDescent="0.25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20">
        <f t="shared" si="47"/>
        <v>0.4</v>
      </c>
    </row>
    <row r="1526" spans="1:7" x14ac:dyDescent="0.25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20">
        <f t="shared" si="47"/>
        <v>0.89900000000000002</v>
      </c>
    </row>
    <row r="1527" spans="1:7" x14ac:dyDescent="0.25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20">
        <f t="shared" si="47"/>
        <v>0.17899999999999999</v>
      </c>
    </row>
    <row r="1528" spans="1:7" x14ac:dyDescent="0.25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20">
        <f t="shared" si="47"/>
        <v>2.1000000000000001E-2</v>
      </c>
    </row>
    <row r="1529" spans="1:7" x14ac:dyDescent="0.25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20">
        <f t="shared" si="47"/>
        <v>0.94499999999999995</v>
      </c>
    </row>
    <row r="1530" spans="1:7" x14ac:dyDescent="0.25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20">
        <f t="shared" si="47"/>
        <v>0.58299999999999996</v>
      </c>
    </row>
    <row r="1531" spans="1:7" x14ac:dyDescent="0.25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20">
        <f t="shared" si="47"/>
        <v>0.13800000000000001</v>
      </c>
    </row>
    <row r="1532" spans="1:7" x14ac:dyDescent="0.25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20">
        <f t="shared" si="47"/>
        <v>0.88700000000000001</v>
      </c>
    </row>
    <row r="1533" spans="1:7" x14ac:dyDescent="0.25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20">
        <f t="shared" si="47"/>
        <v>0.05</v>
      </c>
    </row>
    <row r="1534" spans="1:7" x14ac:dyDescent="0.25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20">
        <f t="shared" si="47"/>
        <v>0.94499999999999995</v>
      </c>
    </row>
    <row r="1535" spans="1:7" x14ac:dyDescent="0.25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20">
        <f t="shared" si="47"/>
        <v>0.94499999999999995</v>
      </c>
    </row>
    <row r="1536" spans="1:7" x14ac:dyDescent="0.25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20">
        <f t="shared" si="47"/>
        <v>0.32300000000000001</v>
      </c>
    </row>
    <row r="1537" spans="1:7" x14ac:dyDescent="0.25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20">
        <f t="shared" si="47"/>
        <v>0.93300000000000005</v>
      </c>
    </row>
    <row r="1538" spans="1:7" x14ac:dyDescent="0.25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20">
        <f t="shared" si="47"/>
        <v>0.88</v>
      </c>
    </row>
    <row r="1539" spans="1:7" x14ac:dyDescent="0.25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 $E$2:$E$4135)</f>
        <v>3875</v>
      </c>
      <c r="G1539" s="20">
        <f t="shared" ref="G1539:G1602" si="49">PERCENTRANK($F$2:$F$4135, F1539)</f>
        <v>0.93700000000000006</v>
      </c>
    </row>
    <row r="1540" spans="1:7" x14ac:dyDescent="0.25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20">
        <f t="shared" si="49"/>
        <v>0.03</v>
      </c>
    </row>
    <row r="1541" spans="1:7" x14ac:dyDescent="0.25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20">
        <f t="shared" si="49"/>
        <v>0.93300000000000005</v>
      </c>
    </row>
    <row r="1542" spans="1:7" x14ac:dyDescent="0.25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20">
        <f t="shared" si="49"/>
        <v>0.52200000000000002</v>
      </c>
    </row>
    <row r="1543" spans="1:7" x14ac:dyDescent="0.25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20">
        <f t="shared" si="49"/>
        <v>7.3999999999999996E-2</v>
      </c>
    </row>
    <row r="1544" spans="1:7" x14ac:dyDescent="0.25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20">
        <f t="shared" si="49"/>
        <v>0.47899999999999998</v>
      </c>
    </row>
    <row r="1545" spans="1:7" x14ac:dyDescent="0.25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20">
        <f t="shared" si="49"/>
        <v>0.41199999999999998</v>
      </c>
    </row>
    <row r="1546" spans="1:7" x14ac:dyDescent="0.25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20">
        <f t="shared" si="49"/>
        <v>0.22</v>
      </c>
    </row>
    <row r="1547" spans="1:7" x14ac:dyDescent="0.25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20">
        <f t="shared" si="49"/>
        <v>0.88200000000000001</v>
      </c>
    </row>
    <row r="1548" spans="1:7" x14ac:dyDescent="0.25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20">
        <f t="shared" si="49"/>
        <v>4.8000000000000001E-2</v>
      </c>
    </row>
    <row r="1549" spans="1:7" x14ac:dyDescent="0.25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20">
        <f t="shared" si="49"/>
        <v>0.58299999999999996</v>
      </c>
    </row>
    <row r="1550" spans="1:7" x14ac:dyDescent="0.25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20">
        <f t="shared" si="49"/>
        <v>0.871</v>
      </c>
    </row>
    <row r="1551" spans="1:7" x14ac:dyDescent="0.25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20">
        <f t="shared" si="49"/>
        <v>0.35899999999999999</v>
      </c>
    </row>
    <row r="1552" spans="1:7" x14ac:dyDescent="0.25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20">
        <f t="shared" si="49"/>
        <v>0.58299999999999996</v>
      </c>
    </row>
    <row r="1553" spans="1:7" x14ac:dyDescent="0.25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20">
        <f t="shared" si="49"/>
        <v>0.32100000000000001</v>
      </c>
    </row>
    <row r="1554" spans="1:7" x14ac:dyDescent="0.25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20">
        <f t="shared" si="49"/>
        <v>0.17799999999999999</v>
      </c>
    </row>
    <row r="1555" spans="1:7" x14ac:dyDescent="0.25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20">
        <f t="shared" si="49"/>
        <v>0.13800000000000001</v>
      </c>
    </row>
    <row r="1556" spans="1:7" x14ac:dyDescent="0.25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20">
        <f t="shared" si="49"/>
        <v>0.89800000000000002</v>
      </c>
    </row>
    <row r="1557" spans="1:7" x14ac:dyDescent="0.25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20">
        <f t="shared" si="49"/>
        <v>0.56299999999999994</v>
      </c>
    </row>
    <row r="1558" spans="1:7" x14ac:dyDescent="0.25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20">
        <f t="shared" si="49"/>
        <v>0.221</v>
      </c>
    </row>
    <row r="1559" spans="1:7" x14ac:dyDescent="0.25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20">
        <f t="shared" si="49"/>
        <v>0.88400000000000001</v>
      </c>
    </row>
    <row r="1560" spans="1:7" x14ac:dyDescent="0.25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20">
        <f t="shared" si="49"/>
        <v>0.372</v>
      </c>
    </row>
    <row r="1561" spans="1:7" x14ac:dyDescent="0.25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20">
        <f t="shared" si="49"/>
        <v>0.92400000000000004</v>
      </c>
    </row>
    <row r="1562" spans="1:7" x14ac:dyDescent="0.25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20">
        <f t="shared" si="49"/>
        <v>0.92400000000000004</v>
      </c>
    </row>
    <row r="1563" spans="1:7" x14ac:dyDescent="0.25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20">
        <f t="shared" si="49"/>
        <v>0.51100000000000001</v>
      </c>
    </row>
    <row r="1564" spans="1:7" x14ac:dyDescent="0.25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20">
        <f t="shared" si="49"/>
        <v>0.89500000000000002</v>
      </c>
    </row>
    <row r="1565" spans="1:7" x14ac:dyDescent="0.25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20">
        <f t="shared" si="49"/>
        <v>0.52200000000000002</v>
      </c>
    </row>
    <row r="1566" spans="1:7" x14ac:dyDescent="0.25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20">
        <f t="shared" si="49"/>
        <v>0.94199999999999995</v>
      </c>
    </row>
    <row r="1567" spans="1:7" x14ac:dyDescent="0.25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20">
        <f t="shared" si="49"/>
        <v>0.89600000000000002</v>
      </c>
    </row>
    <row r="1568" spans="1:7" x14ac:dyDescent="0.25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20">
        <f t="shared" si="49"/>
        <v>0.41199999999999998</v>
      </c>
    </row>
    <row r="1569" spans="1:7" x14ac:dyDescent="0.25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20">
        <f t="shared" si="49"/>
        <v>0.93799999999999994</v>
      </c>
    </row>
    <row r="1570" spans="1:7" x14ac:dyDescent="0.25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20">
        <f t="shared" si="49"/>
        <v>0.55100000000000005</v>
      </c>
    </row>
    <row r="1571" spans="1:7" x14ac:dyDescent="0.25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20">
        <f t="shared" si="49"/>
        <v>0.54800000000000004</v>
      </c>
    </row>
    <row r="1572" spans="1:7" x14ac:dyDescent="0.25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20">
        <f t="shared" si="49"/>
        <v>0.40799999999999997</v>
      </c>
    </row>
    <row r="1573" spans="1:7" x14ac:dyDescent="0.25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20">
        <f t="shared" si="49"/>
        <v>0.41099999999999998</v>
      </c>
    </row>
    <row r="1574" spans="1:7" x14ac:dyDescent="0.25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20">
        <f t="shared" si="49"/>
        <v>0.93100000000000005</v>
      </c>
    </row>
    <row r="1575" spans="1:7" x14ac:dyDescent="0.25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20">
        <f t="shared" si="49"/>
        <v>0.89200000000000002</v>
      </c>
    </row>
    <row r="1576" spans="1:7" x14ac:dyDescent="0.25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20">
        <f t="shared" si="49"/>
        <v>0.91200000000000003</v>
      </c>
    </row>
    <row r="1577" spans="1:7" x14ac:dyDescent="0.25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20">
        <f t="shared" si="49"/>
        <v>0.26900000000000002</v>
      </c>
    </row>
    <row r="1578" spans="1:7" x14ac:dyDescent="0.25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20">
        <f t="shared" si="49"/>
        <v>0.33800000000000002</v>
      </c>
    </row>
    <row r="1579" spans="1:7" x14ac:dyDescent="0.25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20">
        <f t="shared" si="49"/>
        <v>0.55100000000000005</v>
      </c>
    </row>
    <row r="1580" spans="1:7" x14ac:dyDescent="0.25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20">
        <f t="shared" si="49"/>
        <v>0.248</v>
      </c>
    </row>
    <row r="1581" spans="1:7" x14ac:dyDescent="0.25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20">
        <f t="shared" si="49"/>
        <v>0.253</v>
      </c>
    </row>
    <row r="1582" spans="1:7" x14ac:dyDescent="0.25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20">
        <f t="shared" si="49"/>
        <v>0.86499999999999999</v>
      </c>
    </row>
    <row r="1583" spans="1:7" x14ac:dyDescent="0.25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20">
        <f t="shared" si="49"/>
        <v>5.1999999999999998E-2</v>
      </c>
    </row>
    <row r="1584" spans="1:7" x14ac:dyDescent="0.25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20">
        <f t="shared" si="49"/>
        <v>0.93799999999999994</v>
      </c>
    </row>
    <row r="1585" spans="1:7" x14ac:dyDescent="0.25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20">
        <f t="shared" si="49"/>
        <v>0.64100000000000001</v>
      </c>
    </row>
    <row r="1586" spans="1:7" x14ac:dyDescent="0.25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20">
        <f t="shared" si="49"/>
        <v>0.79200000000000004</v>
      </c>
    </row>
    <row r="1587" spans="1:7" x14ac:dyDescent="0.25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20">
        <f t="shared" si="49"/>
        <v>0.52200000000000002</v>
      </c>
    </row>
    <row r="1588" spans="1:7" x14ac:dyDescent="0.25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20">
        <f t="shared" si="49"/>
        <v>0.30499999999999999</v>
      </c>
    </row>
    <row r="1589" spans="1:7" x14ac:dyDescent="0.25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20">
        <f t="shared" si="49"/>
        <v>0.26400000000000001</v>
      </c>
    </row>
    <row r="1590" spans="1:7" x14ac:dyDescent="0.25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20">
        <f t="shared" si="49"/>
        <v>0.86299999999999999</v>
      </c>
    </row>
    <row r="1591" spans="1:7" x14ac:dyDescent="0.25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20">
        <f t="shared" si="49"/>
        <v>0.128</v>
      </c>
    </row>
    <row r="1592" spans="1:7" x14ac:dyDescent="0.25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20">
        <f t="shared" si="49"/>
        <v>0.89200000000000002</v>
      </c>
    </row>
    <row r="1593" spans="1:7" x14ac:dyDescent="0.25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20">
        <f t="shared" si="49"/>
        <v>0.88600000000000001</v>
      </c>
    </row>
    <row r="1594" spans="1:7" x14ac:dyDescent="0.25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20">
        <f t="shared" si="49"/>
        <v>0.872</v>
      </c>
    </row>
    <row r="1595" spans="1:7" x14ac:dyDescent="0.25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20">
        <f t="shared" si="49"/>
        <v>0.189</v>
      </c>
    </row>
    <row r="1596" spans="1:7" x14ac:dyDescent="0.25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20">
        <f t="shared" si="49"/>
        <v>0.41199999999999998</v>
      </c>
    </row>
    <row r="1597" spans="1:7" x14ac:dyDescent="0.25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20">
        <f t="shared" si="49"/>
        <v>0.5</v>
      </c>
    </row>
    <row r="1598" spans="1:7" x14ac:dyDescent="0.25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20">
        <f t="shared" si="49"/>
        <v>0.89700000000000002</v>
      </c>
    </row>
    <row r="1599" spans="1:7" x14ac:dyDescent="0.25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20">
        <f t="shared" si="49"/>
        <v>0.38600000000000001</v>
      </c>
    </row>
    <row r="1600" spans="1:7" x14ac:dyDescent="0.25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20">
        <f t="shared" si="49"/>
        <v>0.20300000000000001</v>
      </c>
    </row>
    <row r="1601" spans="1:7" x14ac:dyDescent="0.25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20">
        <f t="shared" si="49"/>
        <v>0.49199999999999999</v>
      </c>
    </row>
    <row r="1602" spans="1:7" x14ac:dyDescent="0.25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20">
        <f t="shared" si="49"/>
        <v>0.88800000000000001</v>
      </c>
    </row>
    <row r="1603" spans="1:7" x14ac:dyDescent="0.25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 $E$2:$E$4135)</f>
        <v>1340</v>
      </c>
      <c r="G1603" s="20">
        <f t="shared" ref="G1603:G1666" si="51">PERCENTRANK($F$2:$F$4135, F1603)</f>
        <v>0.32300000000000001</v>
      </c>
    </row>
    <row r="1604" spans="1:7" x14ac:dyDescent="0.25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20">
        <f t="shared" si="51"/>
        <v>0.29299999999999998</v>
      </c>
    </row>
    <row r="1605" spans="1:7" x14ac:dyDescent="0.25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20">
        <f t="shared" si="51"/>
        <v>0.93300000000000005</v>
      </c>
    </row>
    <row r="1606" spans="1:7" x14ac:dyDescent="0.25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20">
        <f t="shared" si="51"/>
        <v>0.94499999999999995</v>
      </c>
    </row>
    <row r="1607" spans="1:7" x14ac:dyDescent="0.25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20">
        <f t="shared" si="51"/>
        <v>0.33800000000000002</v>
      </c>
    </row>
    <row r="1608" spans="1:7" x14ac:dyDescent="0.25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20">
        <f t="shared" si="51"/>
        <v>0.33800000000000002</v>
      </c>
    </row>
    <row r="1609" spans="1:7" x14ac:dyDescent="0.25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20">
        <f t="shared" si="51"/>
        <v>0.16400000000000001</v>
      </c>
    </row>
    <row r="1610" spans="1:7" x14ac:dyDescent="0.25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20">
        <f t="shared" si="51"/>
        <v>0.03</v>
      </c>
    </row>
    <row r="1611" spans="1:7" x14ac:dyDescent="0.25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20">
        <f t="shared" si="51"/>
        <v>0.92700000000000005</v>
      </c>
    </row>
    <row r="1612" spans="1:7" x14ac:dyDescent="0.25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20">
        <f t="shared" si="51"/>
        <v>0.13800000000000001</v>
      </c>
    </row>
    <row r="1613" spans="1:7" x14ac:dyDescent="0.25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20">
        <f t="shared" si="51"/>
        <v>0.39600000000000002</v>
      </c>
    </row>
    <row r="1614" spans="1:7" x14ac:dyDescent="0.25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20">
        <f t="shared" si="51"/>
        <v>0.86599999999999999</v>
      </c>
    </row>
    <row r="1615" spans="1:7" x14ac:dyDescent="0.25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20">
        <f t="shared" si="51"/>
        <v>0.871</v>
      </c>
    </row>
    <row r="1616" spans="1:7" x14ac:dyDescent="0.25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20">
        <f t="shared" si="51"/>
        <v>0.375</v>
      </c>
    </row>
    <row r="1617" spans="1:7" x14ac:dyDescent="0.25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20">
        <f t="shared" si="51"/>
        <v>0.33800000000000002</v>
      </c>
    </row>
    <row r="1618" spans="1:7" x14ac:dyDescent="0.25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20">
        <f t="shared" si="51"/>
        <v>0.93300000000000005</v>
      </c>
    </row>
    <row r="1619" spans="1:7" x14ac:dyDescent="0.25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20">
        <f t="shared" si="51"/>
        <v>0.375</v>
      </c>
    </row>
    <row r="1620" spans="1:7" x14ac:dyDescent="0.25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20">
        <f t="shared" si="51"/>
        <v>0.35399999999999998</v>
      </c>
    </row>
    <row r="1621" spans="1:7" x14ac:dyDescent="0.25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20">
        <f t="shared" si="51"/>
        <v>0.27900000000000003</v>
      </c>
    </row>
    <row r="1622" spans="1:7" x14ac:dyDescent="0.25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20">
        <f t="shared" si="51"/>
        <v>0.309</v>
      </c>
    </row>
    <row r="1623" spans="1:7" x14ac:dyDescent="0.25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20">
        <f t="shared" si="51"/>
        <v>0.23100000000000001</v>
      </c>
    </row>
    <row r="1624" spans="1:7" x14ac:dyDescent="0.25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20">
        <f t="shared" si="51"/>
        <v>0.51700000000000002</v>
      </c>
    </row>
    <row r="1625" spans="1:7" x14ac:dyDescent="0.25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20">
        <f t="shared" si="51"/>
        <v>0.22600000000000001</v>
      </c>
    </row>
    <row r="1626" spans="1:7" x14ac:dyDescent="0.25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20">
        <f t="shared" si="51"/>
        <v>0.57099999999999995</v>
      </c>
    </row>
    <row r="1627" spans="1:7" x14ac:dyDescent="0.25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20">
        <f t="shared" si="51"/>
        <v>0.90900000000000003</v>
      </c>
    </row>
    <row r="1628" spans="1:7" x14ac:dyDescent="0.25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20">
        <f t="shared" si="51"/>
        <v>0.45600000000000002</v>
      </c>
    </row>
    <row r="1629" spans="1:7" x14ac:dyDescent="0.25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20">
        <f t="shared" si="51"/>
        <v>0.86599999999999999</v>
      </c>
    </row>
    <row r="1630" spans="1:7" x14ac:dyDescent="0.25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20">
        <f t="shared" si="51"/>
        <v>0.5</v>
      </c>
    </row>
    <row r="1631" spans="1:7" x14ac:dyDescent="0.25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20">
        <f t="shared" si="51"/>
        <v>0.39200000000000002</v>
      </c>
    </row>
    <row r="1632" spans="1:7" x14ac:dyDescent="0.25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20">
        <f t="shared" si="51"/>
        <v>0.879</v>
      </c>
    </row>
    <row r="1633" spans="1:7" x14ac:dyDescent="0.25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20">
        <f t="shared" si="51"/>
        <v>0.55100000000000005</v>
      </c>
    </row>
    <row r="1634" spans="1:7" x14ac:dyDescent="0.25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20">
        <f t="shared" si="51"/>
        <v>0.88100000000000001</v>
      </c>
    </row>
    <row r="1635" spans="1:7" x14ac:dyDescent="0.25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20">
        <f t="shared" si="51"/>
        <v>0.309</v>
      </c>
    </row>
    <row r="1636" spans="1:7" x14ac:dyDescent="0.25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20">
        <f t="shared" si="51"/>
        <v>0.878</v>
      </c>
    </row>
    <row r="1637" spans="1:7" x14ac:dyDescent="0.25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20">
        <f t="shared" si="51"/>
        <v>0.221</v>
      </c>
    </row>
    <row r="1638" spans="1:7" x14ac:dyDescent="0.25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20">
        <f t="shared" si="51"/>
        <v>0.52200000000000002</v>
      </c>
    </row>
    <row r="1639" spans="1:7" x14ac:dyDescent="0.25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20">
        <f t="shared" si="51"/>
        <v>0.89</v>
      </c>
    </row>
    <row r="1640" spans="1:7" x14ac:dyDescent="0.25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20">
        <f t="shared" si="51"/>
        <v>0.88100000000000001</v>
      </c>
    </row>
    <row r="1641" spans="1:7" x14ac:dyDescent="0.25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20">
        <f t="shared" si="51"/>
        <v>0.47499999999999998</v>
      </c>
    </row>
    <row r="1642" spans="1:7" x14ac:dyDescent="0.25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20">
        <f t="shared" si="51"/>
        <v>0.45600000000000002</v>
      </c>
    </row>
    <row r="1643" spans="1:7" x14ac:dyDescent="0.25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20">
        <f t="shared" si="51"/>
        <v>0.94499999999999995</v>
      </c>
    </row>
    <row r="1644" spans="1:7" x14ac:dyDescent="0.25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20">
        <f t="shared" si="51"/>
        <v>0.48099999999999998</v>
      </c>
    </row>
    <row r="1645" spans="1:7" x14ac:dyDescent="0.25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20">
        <f t="shared" si="51"/>
        <v>0.871</v>
      </c>
    </row>
    <row r="1646" spans="1:7" x14ac:dyDescent="0.25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20">
        <f t="shared" si="51"/>
        <v>0.48099999999999998</v>
      </c>
    </row>
    <row r="1647" spans="1:7" x14ac:dyDescent="0.25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20">
        <f t="shared" si="51"/>
        <v>0.55100000000000005</v>
      </c>
    </row>
    <row r="1648" spans="1:7" x14ac:dyDescent="0.25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20">
        <f t="shared" si="51"/>
        <v>0.873</v>
      </c>
    </row>
    <row r="1649" spans="1:7" x14ac:dyDescent="0.25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20">
        <f t="shared" si="51"/>
        <v>0.93799999999999994</v>
      </c>
    </row>
    <row r="1650" spans="1:7" x14ac:dyDescent="0.25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20">
        <f t="shared" si="51"/>
        <v>0.55100000000000005</v>
      </c>
    </row>
    <row r="1651" spans="1:7" x14ac:dyDescent="0.25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20">
        <f t="shared" si="51"/>
        <v>0.40600000000000003</v>
      </c>
    </row>
    <row r="1652" spans="1:7" x14ac:dyDescent="0.25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20">
        <f t="shared" si="51"/>
        <v>0.41199999999999998</v>
      </c>
    </row>
    <row r="1653" spans="1:7" x14ac:dyDescent="0.25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20">
        <f t="shared" si="51"/>
        <v>0.49299999999999999</v>
      </c>
    </row>
    <row r="1654" spans="1:7" x14ac:dyDescent="0.25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20">
        <f t="shared" si="51"/>
        <v>0.35899999999999999</v>
      </c>
    </row>
    <row r="1655" spans="1:7" x14ac:dyDescent="0.25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20">
        <f t="shared" si="51"/>
        <v>0.16400000000000001</v>
      </c>
    </row>
    <row r="1656" spans="1:7" x14ac:dyDescent="0.25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20">
        <f t="shared" si="51"/>
        <v>0.15</v>
      </c>
    </row>
    <row r="1657" spans="1:7" x14ac:dyDescent="0.25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20">
        <f t="shared" si="51"/>
        <v>0.52</v>
      </c>
    </row>
    <row r="1658" spans="1:7" x14ac:dyDescent="0.25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20">
        <f t="shared" si="51"/>
        <v>0.59599999999999997</v>
      </c>
    </row>
    <row r="1659" spans="1:7" x14ac:dyDescent="0.25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20">
        <f t="shared" si="51"/>
        <v>0.94499999999999995</v>
      </c>
    </row>
    <row r="1660" spans="1:7" x14ac:dyDescent="0.25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20">
        <f t="shared" si="51"/>
        <v>0.93799999999999994</v>
      </c>
    </row>
    <row r="1661" spans="1:7" x14ac:dyDescent="0.25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20">
        <f t="shared" si="51"/>
        <v>0.93799999999999994</v>
      </c>
    </row>
    <row r="1662" spans="1:7" x14ac:dyDescent="0.25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20">
        <f t="shared" si="51"/>
        <v>0.33800000000000002</v>
      </c>
    </row>
    <row r="1663" spans="1:7" x14ac:dyDescent="0.25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20">
        <f t="shared" si="51"/>
        <v>0.60199999999999998</v>
      </c>
    </row>
    <row r="1664" spans="1:7" x14ac:dyDescent="0.25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20">
        <f t="shared" si="51"/>
        <v>0.56299999999999994</v>
      </c>
    </row>
    <row r="1665" spans="1:7" x14ac:dyDescent="0.25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20">
        <f t="shared" si="51"/>
        <v>0.92400000000000004</v>
      </c>
    </row>
    <row r="1666" spans="1:7" x14ac:dyDescent="0.25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20">
        <f t="shared" si="51"/>
        <v>0.26500000000000001</v>
      </c>
    </row>
    <row r="1667" spans="1:7" x14ac:dyDescent="0.25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 $E$2:$E$4135)</f>
        <v>2069</v>
      </c>
      <c r="G1667" s="20">
        <f t="shared" ref="G1667:G1730" si="53">PERCENTRANK($F$2:$F$4135, F1667)</f>
        <v>0.5</v>
      </c>
    </row>
    <row r="1668" spans="1:7" x14ac:dyDescent="0.25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20">
        <f t="shared" si="53"/>
        <v>9.6000000000000002E-2</v>
      </c>
    </row>
    <row r="1669" spans="1:7" x14ac:dyDescent="0.25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20">
        <f t="shared" si="53"/>
        <v>0.93799999999999994</v>
      </c>
    </row>
    <row r="1670" spans="1:7" x14ac:dyDescent="0.25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20">
        <f t="shared" si="53"/>
        <v>0.121</v>
      </c>
    </row>
    <row r="1671" spans="1:7" x14ac:dyDescent="0.25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20">
        <f t="shared" si="53"/>
        <v>0.49299999999999999</v>
      </c>
    </row>
    <row r="1672" spans="1:7" x14ac:dyDescent="0.25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20">
        <f t="shared" si="53"/>
        <v>0.42799999999999999</v>
      </c>
    </row>
    <row r="1673" spans="1:7" x14ac:dyDescent="0.25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20">
        <f t="shared" si="53"/>
        <v>0.48099999999999998</v>
      </c>
    </row>
    <row r="1674" spans="1:7" x14ac:dyDescent="0.25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20">
        <f t="shared" si="53"/>
        <v>0.434</v>
      </c>
    </row>
    <row r="1675" spans="1:7" x14ac:dyDescent="0.25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20">
        <f t="shared" si="53"/>
        <v>0.30199999999999999</v>
      </c>
    </row>
    <row r="1676" spans="1:7" x14ac:dyDescent="0.25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20">
        <f t="shared" si="53"/>
        <v>0.81200000000000006</v>
      </c>
    </row>
    <row r="1677" spans="1:7" x14ac:dyDescent="0.25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20">
        <f t="shared" si="53"/>
        <v>0.14599999999999999</v>
      </c>
    </row>
    <row r="1678" spans="1:7" x14ac:dyDescent="0.25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20">
        <f t="shared" si="53"/>
        <v>0.82799999999999996</v>
      </c>
    </row>
    <row r="1679" spans="1:7" x14ac:dyDescent="0.25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20">
        <f t="shared" si="53"/>
        <v>0.747</v>
      </c>
    </row>
    <row r="1680" spans="1:7" x14ac:dyDescent="0.25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20">
        <f t="shared" si="53"/>
        <v>0.20899999999999999</v>
      </c>
    </row>
    <row r="1681" spans="1:7" x14ac:dyDescent="0.25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20">
        <f t="shared" si="53"/>
        <v>0.7</v>
      </c>
    </row>
    <row r="1682" spans="1:7" x14ac:dyDescent="0.25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20">
        <f t="shared" si="53"/>
        <v>0.64400000000000002</v>
      </c>
    </row>
    <row r="1683" spans="1:7" x14ac:dyDescent="0.25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20">
        <f t="shared" si="53"/>
        <v>0.15</v>
      </c>
    </row>
    <row r="1684" spans="1:7" x14ac:dyDescent="0.25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20">
        <f t="shared" si="53"/>
        <v>0.45600000000000002</v>
      </c>
    </row>
    <row r="1685" spans="1:7" x14ac:dyDescent="0.25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20">
        <f t="shared" si="53"/>
        <v>0.83299999999999996</v>
      </c>
    </row>
    <row r="1686" spans="1:7" x14ac:dyDescent="0.25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20">
        <f t="shared" si="53"/>
        <v>0.20100000000000001</v>
      </c>
    </row>
    <row r="1687" spans="1:7" x14ac:dyDescent="0.25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20">
        <f t="shared" si="53"/>
        <v>0.52200000000000002</v>
      </c>
    </row>
    <row r="1688" spans="1:7" x14ac:dyDescent="0.25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20">
        <f t="shared" si="53"/>
        <v>0.71299999999999997</v>
      </c>
    </row>
    <row r="1689" spans="1:7" x14ac:dyDescent="0.25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20">
        <f t="shared" si="53"/>
        <v>0.80800000000000005</v>
      </c>
    </row>
    <row r="1690" spans="1:7" x14ac:dyDescent="0.25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20">
        <f t="shared" si="53"/>
        <v>0.25600000000000001</v>
      </c>
    </row>
    <row r="1691" spans="1:7" x14ac:dyDescent="0.25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20">
        <f t="shared" si="53"/>
        <v>0.41099999999999998</v>
      </c>
    </row>
    <row r="1692" spans="1:7" x14ac:dyDescent="0.25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20">
        <f t="shared" si="53"/>
        <v>0.436</v>
      </c>
    </row>
    <row r="1693" spans="1:7" x14ac:dyDescent="0.25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20">
        <f t="shared" si="53"/>
        <v>0.19</v>
      </c>
    </row>
    <row r="1694" spans="1:7" x14ac:dyDescent="0.25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20">
        <f t="shared" si="53"/>
        <v>0.82099999999999995</v>
      </c>
    </row>
    <row r="1695" spans="1:7" x14ac:dyDescent="0.25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20">
        <f t="shared" si="53"/>
        <v>0.17299999999999999</v>
      </c>
    </row>
    <row r="1696" spans="1:7" x14ac:dyDescent="0.25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20">
        <f t="shared" si="53"/>
        <v>0.161</v>
      </c>
    </row>
    <row r="1697" spans="1:7" x14ac:dyDescent="0.25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20">
        <f t="shared" si="53"/>
        <v>0.434</v>
      </c>
    </row>
    <row r="1698" spans="1:7" x14ac:dyDescent="0.25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20">
        <f t="shared" si="53"/>
        <v>0.76</v>
      </c>
    </row>
    <row r="1699" spans="1:7" x14ac:dyDescent="0.25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20">
        <f t="shared" si="53"/>
        <v>0.17499999999999999</v>
      </c>
    </row>
    <row r="1700" spans="1:7" x14ac:dyDescent="0.25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20">
        <f t="shared" si="53"/>
        <v>0.84</v>
      </c>
    </row>
    <row r="1701" spans="1:7" x14ac:dyDescent="0.25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20">
        <f t="shared" si="53"/>
        <v>0.84</v>
      </c>
    </row>
    <row r="1702" spans="1:7" x14ac:dyDescent="0.25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20">
        <f t="shared" si="53"/>
        <v>0.40400000000000003</v>
      </c>
    </row>
    <row r="1703" spans="1:7" x14ac:dyDescent="0.25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20">
        <f t="shared" si="53"/>
        <v>0.55100000000000005</v>
      </c>
    </row>
    <row r="1704" spans="1:7" x14ac:dyDescent="0.25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20">
        <f t="shared" si="53"/>
        <v>0.84</v>
      </c>
    </row>
    <row r="1705" spans="1:7" x14ac:dyDescent="0.25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20">
        <f t="shared" si="53"/>
        <v>0.627</v>
      </c>
    </row>
    <row r="1706" spans="1:7" x14ac:dyDescent="0.25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20">
        <f t="shared" si="53"/>
        <v>0.627</v>
      </c>
    </row>
    <row r="1707" spans="1:7" x14ac:dyDescent="0.25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20">
        <f t="shared" si="53"/>
        <v>0.58299999999999996</v>
      </c>
    </row>
    <row r="1708" spans="1:7" x14ac:dyDescent="0.25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20">
        <f t="shared" si="53"/>
        <v>0.61599999999999999</v>
      </c>
    </row>
    <row r="1709" spans="1:7" x14ac:dyDescent="0.25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20">
        <f t="shared" si="53"/>
        <v>0.44900000000000001</v>
      </c>
    </row>
    <row r="1710" spans="1:7" x14ac:dyDescent="0.25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20">
        <f t="shared" si="53"/>
        <v>0.121</v>
      </c>
    </row>
    <row r="1711" spans="1:7" x14ac:dyDescent="0.25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20">
        <f t="shared" si="53"/>
        <v>5.1999999999999998E-2</v>
      </c>
    </row>
    <row r="1712" spans="1:7" x14ac:dyDescent="0.25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20">
        <f t="shared" si="53"/>
        <v>0.20899999999999999</v>
      </c>
    </row>
    <row r="1713" spans="1:7" x14ac:dyDescent="0.25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20">
        <f t="shared" si="53"/>
        <v>0.61499999999999999</v>
      </c>
    </row>
    <row r="1714" spans="1:7" x14ac:dyDescent="0.25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20">
        <f t="shared" si="53"/>
        <v>0.78300000000000003</v>
      </c>
    </row>
    <row r="1715" spans="1:7" x14ac:dyDescent="0.25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20">
        <f t="shared" si="53"/>
        <v>8.5999999999999993E-2</v>
      </c>
    </row>
    <row r="1716" spans="1:7" x14ac:dyDescent="0.25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20">
        <f t="shared" si="53"/>
        <v>0.79200000000000004</v>
      </c>
    </row>
    <row r="1717" spans="1:7" x14ac:dyDescent="0.25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20">
        <f t="shared" si="53"/>
        <v>0.82499999999999996</v>
      </c>
    </row>
    <row r="1718" spans="1:7" x14ac:dyDescent="0.25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20">
        <f t="shared" si="53"/>
        <v>0.38300000000000001</v>
      </c>
    </row>
    <row r="1719" spans="1:7" x14ac:dyDescent="0.25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20">
        <f t="shared" si="53"/>
        <v>0.84</v>
      </c>
    </row>
    <row r="1720" spans="1:7" x14ac:dyDescent="0.25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20">
        <f t="shared" si="53"/>
        <v>0.249</v>
      </c>
    </row>
    <row r="1721" spans="1:7" x14ac:dyDescent="0.25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20">
        <f t="shared" si="53"/>
        <v>0.44700000000000001</v>
      </c>
    </row>
    <row r="1722" spans="1:7" x14ac:dyDescent="0.25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20">
        <f t="shared" si="53"/>
        <v>6.0999999999999999E-2</v>
      </c>
    </row>
    <row r="1723" spans="1:7" x14ac:dyDescent="0.25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20">
        <f t="shared" si="53"/>
        <v>0.83299999999999996</v>
      </c>
    </row>
    <row r="1724" spans="1:7" x14ac:dyDescent="0.25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20">
        <f t="shared" si="53"/>
        <v>0.629</v>
      </c>
    </row>
    <row r="1725" spans="1:7" x14ac:dyDescent="0.25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20">
        <f t="shared" si="53"/>
        <v>0.84</v>
      </c>
    </row>
    <row r="1726" spans="1:7" x14ac:dyDescent="0.25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20">
        <f t="shared" si="53"/>
        <v>0.52200000000000002</v>
      </c>
    </row>
    <row r="1727" spans="1:7" x14ac:dyDescent="0.25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20">
        <f t="shared" si="53"/>
        <v>0.48699999999999999</v>
      </c>
    </row>
    <row r="1728" spans="1:7" x14ac:dyDescent="0.25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20">
        <f t="shared" si="53"/>
        <v>0.80600000000000005</v>
      </c>
    </row>
    <row r="1729" spans="1:7" x14ac:dyDescent="0.25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20">
        <f t="shared" si="53"/>
        <v>0.57099999999999995</v>
      </c>
    </row>
    <row r="1730" spans="1:7" x14ac:dyDescent="0.25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20">
        <f t="shared" si="53"/>
        <v>0.49299999999999999</v>
      </c>
    </row>
    <row r="1731" spans="1:7" x14ac:dyDescent="0.25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 $E$2:$E$4135)</f>
        <v>3360</v>
      </c>
      <c r="G1731" s="20">
        <f t="shared" ref="G1731:G1794" si="55">PERCENTRANK($F$2:$F$4135, F1731)</f>
        <v>0.81200000000000006</v>
      </c>
    </row>
    <row r="1732" spans="1:7" x14ac:dyDescent="0.25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20">
        <f t="shared" si="55"/>
        <v>0.45600000000000002</v>
      </c>
    </row>
    <row r="1733" spans="1:7" x14ac:dyDescent="0.25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20">
        <f t="shared" si="55"/>
        <v>0.33600000000000002</v>
      </c>
    </row>
    <row r="1734" spans="1:7" x14ac:dyDescent="0.25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20">
        <f t="shared" si="55"/>
        <v>0.80700000000000005</v>
      </c>
    </row>
    <row r="1735" spans="1:7" x14ac:dyDescent="0.25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20">
        <f t="shared" si="55"/>
        <v>0.84</v>
      </c>
    </row>
    <row r="1736" spans="1:7" x14ac:dyDescent="0.25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20">
        <f t="shared" si="55"/>
        <v>0.22500000000000001</v>
      </c>
    </row>
    <row r="1737" spans="1:7" x14ac:dyDescent="0.25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20">
        <f t="shared" si="55"/>
        <v>0.249</v>
      </c>
    </row>
    <row r="1738" spans="1:7" x14ac:dyDescent="0.25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20">
        <f t="shared" si="55"/>
        <v>0.156</v>
      </c>
    </row>
    <row r="1739" spans="1:7" x14ac:dyDescent="0.25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20">
        <f t="shared" si="55"/>
        <v>0.77</v>
      </c>
    </row>
    <row r="1740" spans="1:7" x14ac:dyDescent="0.25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20">
        <f t="shared" si="55"/>
        <v>0.371</v>
      </c>
    </row>
    <row r="1741" spans="1:7" x14ac:dyDescent="0.25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20">
        <f t="shared" si="55"/>
        <v>0.57399999999999995</v>
      </c>
    </row>
    <row r="1742" spans="1:7" x14ac:dyDescent="0.25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20">
        <f t="shared" si="55"/>
        <v>0.19</v>
      </c>
    </row>
    <row r="1743" spans="1:7" x14ac:dyDescent="0.25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20">
        <f t="shared" si="55"/>
        <v>0.307</v>
      </c>
    </row>
    <row r="1744" spans="1:7" x14ac:dyDescent="0.25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20">
        <f t="shared" si="55"/>
        <v>7.2999999999999995E-2</v>
      </c>
    </row>
    <row r="1745" spans="1:7" x14ac:dyDescent="0.25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20">
        <f t="shared" si="55"/>
        <v>0.47299999999999998</v>
      </c>
    </row>
    <row r="1746" spans="1:7" x14ac:dyDescent="0.25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20">
        <f t="shared" si="55"/>
        <v>0.48099999999999998</v>
      </c>
    </row>
    <row r="1747" spans="1:7" x14ac:dyDescent="0.25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20">
        <f t="shared" si="55"/>
        <v>0.82099999999999995</v>
      </c>
    </row>
    <row r="1748" spans="1:7" x14ac:dyDescent="0.25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20">
        <f t="shared" si="55"/>
        <v>0.52200000000000002</v>
      </c>
    </row>
    <row r="1749" spans="1:7" x14ac:dyDescent="0.25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20">
        <f t="shared" si="55"/>
        <v>0.79</v>
      </c>
    </row>
    <row r="1750" spans="1:7" x14ac:dyDescent="0.25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20">
        <f t="shared" si="55"/>
        <v>0.14599999999999999</v>
      </c>
    </row>
    <row r="1751" spans="1:7" x14ac:dyDescent="0.25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20">
        <f t="shared" si="55"/>
        <v>0.104</v>
      </c>
    </row>
    <row r="1752" spans="1:7" x14ac:dyDescent="0.25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20">
        <f t="shared" si="55"/>
        <v>0.82499999999999996</v>
      </c>
    </row>
    <row r="1753" spans="1:7" x14ac:dyDescent="0.25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20">
        <f t="shared" si="55"/>
        <v>0.80400000000000005</v>
      </c>
    </row>
    <row r="1754" spans="1:7" x14ac:dyDescent="0.25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20">
        <f t="shared" si="55"/>
        <v>0.72899999999999998</v>
      </c>
    </row>
    <row r="1755" spans="1:7" x14ac:dyDescent="0.25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20">
        <f t="shared" si="55"/>
        <v>0.5</v>
      </c>
    </row>
    <row r="1756" spans="1:7" x14ac:dyDescent="0.25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20">
        <f t="shared" si="55"/>
        <v>0.51800000000000002</v>
      </c>
    </row>
    <row r="1757" spans="1:7" x14ac:dyDescent="0.25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20">
        <f t="shared" si="55"/>
        <v>0.66700000000000004</v>
      </c>
    </row>
    <row r="1758" spans="1:7" x14ac:dyDescent="0.25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20">
        <f t="shared" si="55"/>
        <v>0.5</v>
      </c>
    </row>
    <row r="1759" spans="1:7" x14ac:dyDescent="0.25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20">
        <f t="shared" si="55"/>
        <v>0.29299999999999998</v>
      </c>
    </row>
    <row r="1760" spans="1:7" x14ac:dyDescent="0.25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20">
        <f t="shared" si="55"/>
        <v>0.44900000000000001</v>
      </c>
    </row>
    <row r="1761" spans="1:7" x14ac:dyDescent="0.25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20">
        <f t="shared" si="55"/>
        <v>2.5000000000000001E-2</v>
      </c>
    </row>
    <row r="1762" spans="1:7" x14ac:dyDescent="0.25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20">
        <f t="shared" si="55"/>
        <v>0.81899999999999995</v>
      </c>
    </row>
    <row r="1763" spans="1:7" x14ac:dyDescent="0.25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20">
        <f t="shared" si="55"/>
        <v>0.29699999999999999</v>
      </c>
    </row>
    <row r="1764" spans="1:7" x14ac:dyDescent="0.25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20">
        <f t="shared" si="55"/>
        <v>0.82799999999999996</v>
      </c>
    </row>
    <row r="1765" spans="1:7" x14ac:dyDescent="0.25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20">
        <f t="shared" si="55"/>
        <v>1.2E-2</v>
      </c>
    </row>
    <row r="1766" spans="1:7" x14ac:dyDescent="0.25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20">
        <f t="shared" si="55"/>
        <v>0.81899999999999995</v>
      </c>
    </row>
    <row r="1767" spans="1:7" x14ac:dyDescent="0.25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20">
        <f t="shared" si="55"/>
        <v>0.13800000000000001</v>
      </c>
    </row>
    <row r="1768" spans="1:7" x14ac:dyDescent="0.25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20">
        <f t="shared" si="55"/>
        <v>8.0000000000000002E-3</v>
      </c>
    </row>
    <row r="1769" spans="1:7" x14ac:dyDescent="0.25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20">
        <f t="shared" si="55"/>
        <v>0.59399999999999997</v>
      </c>
    </row>
    <row r="1770" spans="1:7" x14ac:dyDescent="0.25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20">
        <f t="shared" si="55"/>
        <v>0.19</v>
      </c>
    </row>
    <row r="1771" spans="1:7" x14ac:dyDescent="0.25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20">
        <f t="shared" si="55"/>
        <v>0.82099999999999995</v>
      </c>
    </row>
    <row r="1772" spans="1:7" x14ac:dyDescent="0.25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20">
        <f t="shared" si="55"/>
        <v>3.5000000000000003E-2</v>
      </c>
    </row>
    <row r="1773" spans="1:7" x14ac:dyDescent="0.25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20">
        <f t="shared" si="55"/>
        <v>0.15</v>
      </c>
    </row>
    <row r="1774" spans="1:7" x14ac:dyDescent="0.25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20">
        <f t="shared" si="55"/>
        <v>0.1</v>
      </c>
    </row>
    <row r="1775" spans="1:7" x14ac:dyDescent="0.25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20">
        <f t="shared" si="55"/>
        <v>0.68100000000000005</v>
      </c>
    </row>
    <row r="1776" spans="1:7" x14ac:dyDescent="0.25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20">
        <f t="shared" si="55"/>
        <v>0.63900000000000001</v>
      </c>
    </row>
    <row r="1777" spans="1:7" x14ac:dyDescent="0.25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20">
        <f t="shared" si="55"/>
        <v>0.52100000000000002</v>
      </c>
    </row>
    <row r="1778" spans="1:7" x14ac:dyDescent="0.25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20">
        <f t="shared" si="55"/>
        <v>0.56299999999999994</v>
      </c>
    </row>
    <row r="1779" spans="1:7" x14ac:dyDescent="0.25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20">
        <f t="shared" si="55"/>
        <v>4.8000000000000001E-2</v>
      </c>
    </row>
    <row r="1780" spans="1:7" x14ac:dyDescent="0.25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20">
        <f t="shared" si="55"/>
        <v>0.45600000000000002</v>
      </c>
    </row>
    <row r="1781" spans="1:7" x14ac:dyDescent="0.25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20">
        <f t="shared" si="55"/>
        <v>0.13500000000000001</v>
      </c>
    </row>
    <row r="1782" spans="1:7" x14ac:dyDescent="0.25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20">
        <f t="shared" si="55"/>
        <v>0.45600000000000002</v>
      </c>
    </row>
    <row r="1783" spans="1:7" x14ac:dyDescent="0.25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20">
        <f t="shared" si="55"/>
        <v>0.33800000000000002</v>
      </c>
    </row>
    <row r="1784" spans="1:7" x14ac:dyDescent="0.25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20">
        <f t="shared" si="55"/>
        <v>0.375</v>
      </c>
    </row>
    <row r="1785" spans="1:7" x14ac:dyDescent="0.25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20">
        <f t="shared" si="55"/>
        <v>0.48099999999999998</v>
      </c>
    </row>
    <row r="1786" spans="1:7" x14ac:dyDescent="0.25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20">
        <f t="shared" si="55"/>
        <v>0.436</v>
      </c>
    </row>
    <row r="1787" spans="1:7" x14ac:dyDescent="0.25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20">
        <f t="shared" si="55"/>
        <v>0.64800000000000002</v>
      </c>
    </row>
    <row r="1788" spans="1:7" x14ac:dyDescent="0.25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20">
        <f t="shared" si="55"/>
        <v>7.3999999999999996E-2</v>
      </c>
    </row>
    <row r="1789" spans="1:7" x14ac:dyDescent="0.25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20">
        <f t="shared" si="55"/>
        <v>0.64100000000000001</v>
      </c>
    </row>
    <row r="1790" spans="1:7" x14ac:dyDescent="0.25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20">
        <f t="shared" si="55"/>
        <v>0.25600000000000001</v>
      </c>
    </row>
    <row r="1791" spans="1:7" x14ac:dyDescent="0.25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20">
        <f t="shared" si="55"/>
        <v>0.41199999999999998</v>
      </c>
    </row>
    <row r="1792" spans="1:7" x14ac:dyDescent="0.25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20">
        <f t="shared" si="55"/>
        <v>0.76</v>
      </c>
    </row>
    <row r="1793" spans="1:7" x14ac:dyDescent="0.25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20">
        <f t="shared" si="55"/>
        <v>5.1999999999999998E-2</v>
      </c>
    </row>
    <row r="1794" spans="1:7" x14ac:dyDescent="0.25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20">
        <f t="shared" si="55"/>
        <v>0.84</v>
      </c>
    </row>
    <row r="1795" spans="1:7" x14ac:dyDescent="0.25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 $E$2:$E$4135)</f>
        <v>3396</v>
      </c>
      <c r="G1795" s="20">
        <f t="shared" ref="G1795:G1858" si="57">PERCENTRANK($F$2:$F$4135, F1795)</f>
        <v>0.82099999999999995</v>
      </c>
    </row>
    <row r="1796" spans="1:7" x14ac:dyDescent="0.25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20">
        <f t="shared" si="57"/>
        <v>0.16400000000000001</v>
      </c>
    </row>
    <row r="1797" spans="1:7" x14ac:dyDescent="0.25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20">
        <f t="shared" si="57"/>
        <v>0.72899999999999998</v>
      </c>
    </row>
    <row r="1798" spans="1:7" x14ac:dyDescent="0.25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20">
        <f t="shared" si="57"/>
        <v>0.63</v>
      </c>
    </row>
    <row r="1799" spans="1:7" x14ac:dyDescent="0.25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20">
        <f t="shared" si="57"/>
        <v>0.84</v>
      </c>
    </row>
    <row r="1800" spans="1:7" x14ac:dyDescent="0.25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20">
        <f t="shared" si="57"/>
        <v>7.5999999999999998E-2</v>
      </c>
    </row>
    <row r="1801" spans="1:7" x14ac:dyDescent="0.25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20">
        <f t="shared" si="57"/>
        <v>0.72899999999999998</v>
      </c>
    </row>
    <row r="1802" spans="1:7" x14ac:dyDescent="0.25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20">
        <f t="shared" si="57"/>
        <v>0.79200000000000004</v>
      </c>
    </row>
    <row r="1803" spans="1:7" x14ac:dyDescent="0.25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20">
        <f t="shared" si="57"/>
        <v>0.375</v>
      </c>
    </row>
    <row r="1804" spans="1:7" x14ac:dyDescent="0.25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20">
        <f t="shared" si="57"/>
        <v>2.5000000000000001E-2</v>
      </c>
    </row>
    <row r="1805" spans="1:7" x14ac:dyDescent="0.25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20">
        <f t="shared" si="57"/>
        <v>0.19</v>
      </c>
    </row>
    <row r="1806" spans="1:7" x14ac:dyDescent="0.25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20">
        <f t="shared" si="57"/>
        <v>0.23100000000000001</v>
      </c>
    </row>
    <row r="1807" spans="1:7" x14ac:dyDescent="0.25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20">
        <f t="shared" si="57"/>
        <v>0.84</v>
      </c>
    </row>
    <row r="1808" spans="1:7" x14ac:dyDescent="0.25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20">
        <f t="shared" si="57"/>
        <v>7.0000000000000007E-2</v>
      </c>
    </row>
    <row r="1809" spans="1:7" x14ac:dyDescent="0.25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20">
        <f t="shared" si="57"/>
        <v>0.72899999999999998</v>
      </c>
    </row>
    <row r="1810" spans="1:7" x14ac:dyDescent="0.25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20">
        <f t="shared" si="57"/>
        <v>0.84</v>
      </c>
    </row>
    <row r="1811" spans="1:7" x14ac:dyDescent="0.25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20">
        <f t="shared" si="57"/>
        <v>0.83099999999999996</v>
      </c>
    </row>
    <row r="1812" spans="1:7" x14ac:dyDescent="0.25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20">
        <f t="shared" si="57"/>
        <v>0.20899999999999999</v>
      </c>
    </row>
    <row r="1813" spans="1:7" x14ac:dyDescent="0.25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20">
        <f t="shared" si="57"/>
        <v>0.375</v>
      </c>
    </row>
    <row r="1814" spans="1:7" x14ac:dyDescent="0.25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20">
        <f t="shared" si="57"/>
        <v>0.47899999999999998</v>
      </c>
    </row>
    <row r="1815" spans="1:7" x14ac:dyDescent="0.25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20">
        <f t="shared" si="57"/>
        <v>0.72899999999999998</v>
      </c>
    </row>
    <row r="1816" spans="1:7" x14ac:dyDescent="0.25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20">
        <f t="shared" si="57"/>
        <v>0.17899999999999999</v>
      </c>
    </row>
    <row r="1817" spans="1:7" x14ac:dyDescent="0.25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20">
        <f t="shared" si="57"/>
        <v>0.82099999999999995</v>
      </c>
    </row>
    <row r="1818" spans="1:7" x14ac:dyDescent="0.25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20">
        <f t="shared" si="57"/>
        <v>0.62</v>
      </c>
    </row>
    <row r="1819" spans="1:7" x14ac:dyDescent="0.25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20">
        <f t="shared" si="57"/>
        <v>0.84</v>
      </c>
    </row>
    <row r="1820" spans="1:7" x14ac:dyDescent="0.25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20">
        <f t="shared" si="57"/>
        <v>0.61599999999999999</v>
      </c>
    </row>
    <row r="1821" spans="1:7" x14ac:dyDescent="0.25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20">
        <f t="shared" si="57"/>
        <v>0.83899999999999997</v>
      </c>
    </row>
    <row r="1822" spans="1:7" x14ac:dyDescent="0.25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20">
        <f t="shared" si="57"/>
        <v>0.26900000000000002</v>
      </c>
    </row>
    <row r="1823" spans="1:7" x14ac:dyDescent="0.25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20">
        <f t="shared" si="57"/>
        <v>5.1999999999999998E-2</v>
      </c>
    </row>
    <row r="1824" spans="1:7" x14ac:dyDescent="0.25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20">
        <f t="shared" si="57"/>
        <v>0.83899999999999997</v>
      </c>
    </row>
    <row r="1825" spans="1:7" x14ac:dyDescent="0.25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20">
        <f t="shared" si="57"/>
        <v>0.114</v>
      </c>
    </row>
    <row r="1826" spans="1:7" x14ac:dyDescent="0.25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20">
        <f t="shared" si="57"/>
        <v>0.50600000000000001</v>
      </c>
    </row>
    <row r="1827" spans="1:7" x14ac:dyDescent="0.25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20">
        <f t="shared" si="57"/>
        <v>0.82499999999999996</v>
      </c>
    </row>
    <row r="1828" spans="1:7" x14ac:dyDescent="0.25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20">
        <f t="shared" si="57"/>
        <v>0.26900000000000002</v>
      </c>
    </row>
    <row r="1829" spans="1:7" x14ac:dyDescent="0.25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20">
        <f t="shared" si="57"/>
        <v>0.158</v>
      </c>
    </row>
    <row r="1830" spans="1:7" x14ac:dyDescent="0.25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20">
        <f t="shared" si="57"/>
        <v>0.81399999999999995</v>
      </c>
    </row>
    <row r="1831" spans="1:7" x14ac:dyDescent="0.25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20">
        <f t="shared" si="57"/>
        <v>0.79200000000000004</v>
      </c>
    </row>
    <row r="1832" spans="1:7" x14ac:dyDescent="0.25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20">
        <f t="shared" si="57"/>
        <v>0.65700000000000003</v>
      </c>
    </row>
    <row r="1833" spans="1:7" x14ac:dyDescent="0.25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20">
        <f t="shared" si="57"/>
        <v>0.371</v>
      </c>
    </row>
    <row r="1834" spans="1:7" x14ac:dyDescent="0.25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20">
        <f t="shared" si="57"/>
        <v>1.7999999999999999E-2</v>
      </c>
    </row>
    <row r="1835" spans="1:7" x14ac:dyDescent="0.25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20">
        <f t="shared" si="57"/>
        <v>0.26700000000000002</v>
      </c>
    </row>
    <row r="1836" spans="1:7" x14ac:dyDescent="0.25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20">
        <f t="shared" si="57"/>
        <v>0.39900000000000002</v>
      </c>
    </row>
    <row r="1837" spans="1:7" x14ac:dyDescent="0.25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20">
        <f t="shared" si="57"/>
        <v>0.75900000000000001</v>
      </c>
    </row>
    <row r="1838" spans="1:7" x14ac:dyDescent="0.25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20">
        <f t="shared" si="57"/>
        <v>0.36899999999999999</v>
      </c>
    </row>
    <row r="1839" spans="1:7" x14ac:dyDescent="0.25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20">
        <f t="shared" si="57"/>
        <v>0.33800000000000002</v>
      </c>
    </row>
    <row r="1840" spans="1:7" x14ac:dyDescent="0.25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20">
        <f t="shared" si="57"/>
        <v>0.57399999999999995</v>
      </c>
    </row>
    <row r="1841" spans="1:7" x14ac:dyDescent="0.25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20">
        <f t="shared" si="57"/>
        <v>0.13700000000000001</v>
      </c>
    </row>
    <row r="1842" spans="1:7" x14ac:dyDescent="0.25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20">
        <f t="shared" si="57"/>
        <v>0.38500000000000001</v>
      </c>
    </row>
    <row r="1843" spans="1:7" x14ac:dyDescent="0.25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20">
        <f t="shared" si="57"/>
        <v>0.47399999999999998</v>
      </c>
    </row>
    <row r="1844" spans="1:7" x14ac:dyDescent="0.25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20">
        <f t="shared" si="57"/>
        <v>0.23</v>
      </c>
    </row>
    <row r="1845" spans="1:7" x14ac:dyDescent="0.25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20">
        <f t="shared" si="57"/>
        <v>0.52200000000000002</v>
      </c>
    </row>
    <row r="1846" spans="1:7" x14ac:dyDescent="0.25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20">
        <f t="shared" si="57"/>
        <v>0.247</v>
      </c>
    </row>
    <row r="1847" spans="1:7" x14ac:dyDescent="0.25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20">
        <f t="shared" si="57"/>
        <v>0.84</v>
      </c>
    </row>
    <row r="1848" spans="1:7" x14ac:dyDescent="0.25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20">
        <f t="shared" si="57"/>
        <v>0.219</v>
      </c>
    </row>
    <row r="1849" spans="1:7" x14ac:dyDescent="0.25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20">
        <f t="shared" si="57"/>
        <v>0.48699999999999999</v>
      </c>
    </row>
    <row r="1850" spans="1:7" x14ac:dyDescent="0.25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20">
        <f t="shared" si="57"/>
        <v>0.57399999999999995</v>
      </c>
    </row>
    <row r="1851" spans="1:7" x14ac:dyDescent="0.25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20">
        <f t="shared" si="57"/>
        <v>0.76</v>
      </c>
    </row>
    <row r="1852" spans="1:7" x14ac:dyDescent="0.25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20">
        <f t="shared" si="57"/>
        <v>0.62</v>
      </c>
    </row>
    <row r="1853" spans="1:7" x14ac:dyDescent="0.25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20">
        <f t="shared" si="57"/>
        <v>0.67800000000000005</v>
      </c>
    </row>
    <row r="1854" spans="1:7" x14ac:dyDescent="0.25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20">
        <f t="shared" si="57"/>
        <v>0.80800000000000005</v>
      </c>
    </row>
    <row r="1855" spans="1:7" x14ac:dyDescent="0.25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20">
        <f t="shared" si="57"/>
        <v>0.41199999999999998</v>
      </c>
    </row>
    <row r="1856" spans="1:7" x14ac:dyDescent="0.25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20">
        <f t="shared" si="57"/>
        <v>0.20100000000000001</v>
      </c>
    </row>
    <row r="1857" spans="1:7" x14ac:dyDescent="0.25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20">
        <f t="shared" si="57"/>
        <v>0.36599999999999999</v>
      </c>
    </row>
    <row r="1858" spans="1:7" x14ac:dyDescent="0.25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20">
        <f t="shared" si="57"/>
        <v>0.38600000000000001</v>
      </c>
    </row>
    <row r="1859" spans="1:7" x14ac:dyDescent="0.25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 $E$2:$E$4135)</f>
        <v>3476</v>
      </c>
      <c r="G1859" s="20">
        <f t="shared" ref="G1859:G1922" si="59">PERCENTRANK($F$2:$F$4135, F1859)</f>
        <v>0.84</v>
      </c>
    </row>
    <row r="1860" spans="1:7" x14ac:dyDescent="0.25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20">
        <f t="shared" si="59"/>
        <v>0.77400000000000002</v>
      </c>
    </row>
    <row r="1861" spans="1:7" x14ac:dyDescent="0.25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20">
        <f t="shared" si="59"/>
        <v>7.0000000000000007E-2</v>
      </c>
    </row>
    <row r="1862" spans="1:7" x14ac:dyDescent="0.25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20">
        <f t="shared" si="59"/>
        <v>0.13700000000000001</v>
      </c>
    </row>
    <row r="1863" spans="1:7" x14ac:dyDescent="0.25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20">
        <f t="shared" si="59"/>
        <v>0.81</v>
      </c>
    </row>
    <row r="1864" spans="1:7" x14ac:dyDescent="0.25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20">
        <f t="shared" si="59"/>
        <v>0.84</v>
      </c>
    </row>
    <row r="1865" spans="1:7" x14ac:dyDescent="0.25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20">
        <f t="shared" si="59"/>
        <v>0.63300000000000001</v>
      </c>
    </row>
    <row r="1866" spans="1:7" x14ac:dyDescent="0.25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20">
        <f t="shared" si="59"/>
        <v>0.54800000000000004</v>
      </c>
    </row>
    <row r="1867" spans="1:7" x14ac:dyDescent="0.25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20">
        <f t="shared" si="59"/>
        <v>8.6999999999999994E-2</v>
      </c>
    </row>
    <row r="1868" spans="1:7" x14ac:dyDescent="0.25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20">
        <f t="shared" si="59"/>
        <v>0.75900000000000001</v>
      </c>
    </row>
    <row r="1869" spans="1:7" x14ac:dyDescent="0.25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20">
        <f t="shared" si="59"/>
        <v>0.255</v>
      </c>
    </row>
    <row r="1870" spans="1:7" x14ac:dyDescent="0.25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20">
        <f t="shared" si="59"/>
        <v>0.80600000000000005</v>
      </c>
    </row>
    <row r="1871" spans="1:7" x14ac:dyDescent="0.25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20">
        <f t="shared" si="59"/>
        <v>0.24399999999999999</v>
      </c>
    </row>
    <row r="1872" spans="1:7" x14ac:dyDescent="0.25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20">
        <f t="shared" si="59"/>
        <v>0.82799999999999996</v>
      </c>
    </row>
    <row r="1873" spans="1:7" x14ac:dyDescent="0.25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20">
        <f t="shared" si="59"/>
        <v>0.81899999999999995</v>
      </c>
    </row>
    <row r="1874" spans="1:7" x14ac:dyDescent="0.25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20">
        <f t="shared" si="59"/>
        <v>0.72899999999999998</v>
      </c>
    </row>
    <row r="1875" spans="1:7" x14ac:dyDescent="0.25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20">
        <f t="shared" si="59"/>
        <v>0.82399999999999995</v>
      </c>
    </row>
    <row r="1876" spans="1:7" x14ac:dyDescent="0.25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20">
        <f t="shared" si="59"/>
        <v>6.2E-2</v>
      </c>
    </row>
    <row r="1877" spans="1:7" x14ac:dyDescent="0.25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20">
        <f t="shared" si="59"/>
        <v>0.50900000000000001</v>
      </c>
    </row>
    <row r="1878" spans="1:7" x14ac:dyDescent="0.25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20">
        <f t="shared" si="59"/>
        <v>0.16400000000000001</v>
      </c>
    </row>
    <row r="1879" spans="1:7" x14ac:dyDescent="0.25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20">
        <f t="shared" si="59"/>
        <v>0.81200000000000006</v>
      </c>
    </row>
    <row r="1880" spans="1:7" x14ac:dyDescent="0.25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20">
        <f t="shared" si="59"/>
        <v>0.27400000000000002</v>
      </c>
    </row>
    <row r="1881" spans="1:7" x14ac:dyDescent="0.25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20">
        <f t="shared" si="59"/>
        <v>0.82799999999999996</v>
      </c>
    </row>
    <row r="1882" spans="1:7" x14ac:dyDescent="0.25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20">
        <f t="shared" si="59"/>
        <v>0.33800000000000002</v>
      </c>
    </row>
    <row r="1883" spans="1:7" x14ac:dyDescent="0.25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20">
        <f t="shared" si="59"/>
        <v>0.57399999999999995</v>
      </c>
    </row>
    <row r="1884" spans="1:7" x14ac:dyDescent="0.25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20">
        <f t="shared" si="59"/>
        <v>4.1000000000000002E-2</v>
      </c>
    </row>
    <row r="1885" spans="1:7" x14ac:dyDescent="0.25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20">
        <f t="shared" si="59"/>
        <v>0.78100000000000003</v>
      </c>
    </row>
    <row r="1886" spans="1:7" x14ac:dyDescent="0.25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20">
        <f t="shared" si="59"/>
        <v>0.29499999999999998</v>
      </c>
    </row>
    <row r="1887" spans="1:7" x14ac:dyDescent="0.25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20">
        <f t="shared" si="59"/>
        <v>0.25600000000000001</v>
      </c>
    </row>
    <row r="1888" spans="1:7" x14ac:dyDescent="0.25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20">
        <f t="shared" si="59"/>
        <v>0.41199999999999998</v>
      </c>
    </row>
    <row r="1889" spans="1:7" x14ac:dyDescent="0.25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20">
        <f t="shared" si="59"/>
        <v>0.78500000000000003</v>
      </c>
    </row>
    <row r="1890" spans="1:7" x14ac:dyDescent="0.25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20">
        <f t="shared" si="59"/>
        <v>0.71799999999999997</v>
      </c>
    </row>
    <row r="1891" spans="1:7" x14ac:dyDescent="0.25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20">
        <f t="shared" si="59"/>
        <v>0.69399999999999995</v>
      </c>
    </row>
    <row r="1892" spans="1:7" x14ac:dyDescent="0.25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20">
        <f t="shared" si="59"/>
        <v>0.23100000000000001</v>
      </c>
    </row>
    <row r="1893" spans="1:7" x14ac:dyDescent="0.25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20">
        <f t="shared" si="59"/>
        <v>0.436</v>
      </c>
    </row>
    <row r="1894" spans="1:7" x14ac:dyDescent="0.25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20">
        <f t="shared" si="59"/>
        <v>0.76700000000000002</v>
      </c>
    </row>
    <row r="1895" spans="1:7" x14ac:dyDescent="0.25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20">
        <f t="shared" si="59"/>
        <v>0.84</v>
      </c>
    </row>
    <row r="1896" spans="1:7" x14ac:dyDescent="0.25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20">
        <f t="shared" si="59"/>
        <v>0.55100000000000005</v>
      </c>
    </row>
    <row r="1897" spans="1:7" x14ac:dyDescent="0.25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20">
        <f t="shared" si="59"/>
        <v>0.29699999999999999</v>
      </c>
    </row>
    <row r="1898" spans="1:7" x14ac:dyDescent="0.25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20">
        <f t="shared" si="59"/>
        <v>0.27900000000000003</v>
      </c>
    </row>
    <row r="1899" spans="1:7" x14ac:dyDescent="0.25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20">
        <f t="shared" si="59"/>
        <v>0.84</v>
      </c>
    </row>
    <row r="1900" spans="1:7" x14ac:dyDescent="0.25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20">
        <f t="shared" si="59"/>
        <v>0.84</v>
      </c>
    </row>
    <row r="1901" spans="1:7" x14ac:dyDescent="0.25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20">
        <f t="shared" si="59"/>
        <v>0.82799999999999996</v>
      </c>
    </row>
    <row r="1902" spans="1:7" x14ac:dyDescent="0.25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20">
        <f t="shared" si="59"/>
        <v>0.84</v>
      </c>
    </row>
    <row r="1903" spans="1:7" x14ac:dyDescent="0.25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20">
        <f t="shared" si="59"/>
        <v>0.83299999999999996</v>
      </c>
    </row>
    <row r="1904" spans="1:7" x14ac:dyDescent="0.25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20">
        <f t="shared" si="59"/>
        <v>9.6000000000000002E-2</v>
      </c>
    </row>
    <row r="1905" spans="1:7" x14ac:dyDescent="0.25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20">
        <f t="shared" si="59"/>
        <v>9.6000000000000002E-2</v>
      </c>
    </row>
    <row r="1906" spans="1:7" x14ac:dyDescent="0.25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20">
        <f t="shared" si="59"/>
        <v>0.38800000000000001</v>
      </c>
    </row>
    <row r="1907" spans="1:7" x14ac:dyDescent="0.25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20">
        <f t="shared" si="59"/>
        <v>0.52200000000000002</v>
      </c>
    </row>
    <row r="1908" spans="1:7" x14ac:dyDescent="0.25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20">
        <f t="shared" si="59"/>
        <v>0.84</v>
      </c>
    </row>
    <row r="1909" spans="1:7" x14ac:dyDescent="0.25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20">
        <f t="shared" si="59"/>
        <v>0.218</v>
      </c>
    </row>
    <row r="1910" spans="1:7" x14ac:dyDescent="0.25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20">
        <f t="shared" si="59"/>
        <v>0.13600000000000001</v>
      </c>
    </row>
    <row r="1911" spans="1:7" x14ac:dyDescent="0.25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20">
        <f t="shared" si="59"/>
        <v>0.19</v>
      </c>
    </row>
    <row r="1912" spans="1:7" x14ac:dyDescent="0.25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20">
        <f t="shared" si="59"/>
        <v>0.32800000000000001</v>
      </c>
    </row>
    <row r="1913" spans="1:7" x14ac:dyDescent="0.25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20">
        <f t="shared" si="59"/>
        <v>0.82799999999999996</v>
      </c>
    </row>
    <row r="1914" spans="1:7" x14ac:dyDescent="0.25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20">
        <f t="shared" si="59"/>
        <v>0.51100000000000001</v>
      </c>
    </row>
    <row r="1915" spans="1:7" x14ac:dyDescent="0.25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20">
        <f t="shared" si="59"/>
        <v>0.84</v>
      </c>
    </row>
    <row r="1916" spans="1:7" x14ac:dyDescent="0.25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20">
        <f t="shared" si="59"/>
        <v>0.84</v>
      </c>
    </row>
    <row r="1917" spans="1:7" x14ac:dyDescent="0.25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20">
        <f t="shared" si="59"/>
        <v>0.82799999999999996</v>
      </c>
    </row>
    <row r="1918" spans="1:7" x14ac:dyDescent="0.25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20">
        <f t="shared" si="59"/>
        <v>0.84</v>
      </c>
    </row>
    <row r="1919" spans="1:7" x14ac:dyDescent="0.25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20">
        <f t="shared" si="59"/>
        <v>0.83299999999999996</v>
      </c>
    </row>
    <row r="1920" spans="1:7" x14ac:dyDescent="0.25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20">
        <f t="shared" si="59"/>
        <v>0.83299999999999996</v>
      </c>
    </row>
    <row r="1921" spans="1:7" x14ac:dyDescent="0.25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20">
        <f t="shared" si="59"/>
        <v>0.83299999999999996</v>
      </c>
    </row>
    <row r="1922" spans="1:7" x14ac:dyDescent="0.25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20">
        <f t="shared" si="59"/>
        <v>0.84</v>
      </c>
    </row>
    <row r="1923" spans="1:7" x14ac:dyDescent="0.25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 $E$2:$E$4135)</f>
        <v>790</v>
      </c>
      <c r="G1923" s="20">
        <f t="shared" ref="G1923:G1986" si="61">PERCENTRANK($F$2:$F$4135, F1923)</f>
        <v>0.19</v>
      </c>
    </row>
    <row r="1924" spans="1:7" x14ac:dyDescent="0.25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20">
        <f t="shared" si="61"/>
        <v>0.13500000000000001</v>
      </c>
    </row>
    <row r="1925" spans="1:7" x14ac:dyDescent="0.25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20">
        <f t="shared" si="61"/>
        <v>0.83299999999999996</v>
      </c>
    </row>
    <row r="1926" spans="1:7" x14ac:dyDescent="0.25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20">
        <f t="shared" si="61"/>
        <v>0.76</v>
      </c>
    </row>
    <row r="1927" spans="1:7" x14ac:dyDescent="0.25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20">
        <f t="shared" si="61"/>
        <v>0.66700000000000004</v>
      </c>
    </row>
    <row r="1928" spans="1:7" x14ac:dyDescent="0.25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20">
        <f t="shared" si="61"/>
        <v>0.81399999999999995</v>
      </c>
    </row>
    <row r="1929" spans="1:7" x14ac:dyDescent="0.25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20">
        <f t="shared" si="61"/>
        <v>0.82799999999999996</v>
      </c>
    </row>
    <row r="1930" spans="1:7" x14ac:dyDescent="0.25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20">
        <f t="shared" si="61"/>
        <v>0.20899999999999999</v>
      </c>
    </row>
    <row r="1931" spans="1:7" x14ac:dyDescent="0.25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20">
        <f t="shared" si="61"/>
        <v>0.70699999999999996</v>
      </c>
    </row>
    <row r="1932" spans="1:7" x14ac:dyDescent="0.25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20">
        <f t="shared" si="61"/>
        <v>8.9999999999999993E-3</v>
      </c>
    </row>
    <row r="1933" spans="1:7" x14ac:dyDescent="0.25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20">
        <f t="shared" si="61"/>
        <v>0.51100000000000001</v>
      </c>
    </row>
    <row r="1934" spans="1:7" x14ac:dyDescent="0.25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20">
        <f t="shared" si="61"/>
        <v>0.81399999999999995</v>
      </c>
    </row>
    <row r="1935" spans="1:7" x14ac:dyDescent="0.25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20">
        <f t="shared" si="61"/>
        <v>0.33800000000000002</v>
      </c>
    </row>
    <row r="1936" spans="1:7" x14ac:dyDescent="0.25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20">
        <f t="shared" si="61"/>
        <v>4.0000000000000001E-3</v>
      </c>
    </row>
    <row r="1937" spans="1:7" x14ac:dyDescent="0.25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20">
        <f t="shared" si="61"/>
        <v>0.67800000000000005</v>
      </c>
    </row>
    <row r="1938" spans="1:7" x14ac:dyDescent="0.25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20">
        <f t="shared" si="61"/>
        <v>0.20899999999999999</v>
      </c>
    </row>
    <row r="1939" spans="1:7" x14ac:dyDescent="0.25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20">
        <f t="shared" si="61"/>
        <v>0.72899999999999998</v>
      </c>
    </row>
    <row r="1940" spans="1:7" x14ac:dyDescent="0.25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20">
        <f t="shared" si="61"/>
        <v>0.55100000000000005</v>
      </c>
    </row>
    <row r="1941" spans="1:7" x14ac:dyDescent="0.25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20">
        <f t="shared" si="61"/>
        <v>0.52200000000000002</v>
      </c>
    </row>
    <row r="1942" spans="1:7" x14ac:dyDescent="0.25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20">
        <f t="shared" si="61"/>
        <v>0.84</v>
      </c>
    </row>
    <row r="1943" spans="1:7" x14ac:dyDescent="0.25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20">
        <f t="shared" si="61"/>
        <v>6.2E-2</v>
      </c>
    </row>
    <row r="1944" spans="1:7" x14ac:dyDescent="0.25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20">
        <f t="shared" si="61"/>
        <v>0.20899999999999999</v>
      </c>
    </row>
    <row r="1945" spans="1:7" x14ac:dyDescent="0.25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20">
        <f t="shared" si="61"/>
        <v>0.33300000000000002</v>
      </c>
    </row>
    <row r="1946" spans="1:7" x14ac:dyDescent="0.25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20">
        <f t="shared" si="61"/>
        <v>0.40600000000000003</v>
      </c>
    </row>
    <row r="1947" spans="1:7" x14ac:dyDescent="0.25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20">
        <f t="shared" si="61"/>
        <v>0.40600000000000003</v>
      </c>
    </row>
    <row r="1948" spans="1:7" x14ac:dyDescent="0.25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20">
        <f t="shared" si="61"/>
        <v>0.29699999999999999</v>
      </c>
    </row>
    <row r="1949" spans="1:7" x14ac:dyDescent="0.25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20">
        <f t="shared" si="61"/>
        <v>0.79200000000000004</v>
      </c>
    </row>
    <row r="1950" spans="1:7" x14ac:dyDescent="0.25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20">
        <f t="shared" si="61"/>
        <v>0.83299999999999996</v>
      </c>
    </row>
    <row r="1951" spans="1:7" x14ac:dyDescent="0.25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20">
        <f t="shared" si="61"/>
        <v>0.121</v>
      </c>
    </row>
    <row r="1952" spans="1:7" x14ac:dyDescent="0.25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20">
        <f t="shared" si="61"/>
        <v>1.2999999999999999E-2</v>
      </c>
    </row>
    <row r="1953" spans="1:7" x14ac:dyDescent="0.25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20">
        <f t="shared" si="61"/>
        <v>0.82799999999999996</v>
      </c>
    </row>
    <row r="1954" spans="1:7" x14ac:dyDescent="0.25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20">
        <f t="shared" si="61"/>
        <v>0.17599999999999999</v>
      </c>
    </row>
    <row r="1955" spans="1:7" x14ac:dyDescent="0.25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20">
        <f t="shared" si="61"/>
        <v>0.81399999999999995</v>
      </c>
    </row>
    <row r="1956" spans="1:7" x14ac:dyDescent="0.25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20">
        <f t="shared" si="61"/>
        <v>0.82099999999999995</v>
      </c>
    </row>
    <row r="1957" spans="1:7" x14ac:dyDescent="0.25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20">
        <f t="shared" si="61"/>
        <v>0.82099999999999995</v>
      </c>
    </row>
    <row r="1958" spans="1:7" x14ac:dyDescent="0.25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20">
        <f t="shared" si="61"/>
        <v>0.61499999999999999</v>
      </c>
    </row>
    <row r="1959" spans="1:7" x14ac:dyDescent="0.25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20">
        <f t="shared" si="61"/>
        <v>0.81399999999999995</v>
      </c>
    </row>
    <row r="1960" spans="1:7" x14ac:dyDescent="0.25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20">
        <f t="shared" si="61"/>
        <v>0.81200000000000006</v>
      </c>
    </row>
    <row r="1961" spans="1:7" x14ac:dyDescent="0.25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20">
        <f t="shared" si="61"/>
        <v>0.84</v>
      </c>
    </row>
    <row r="1962" spans="1:7" x14ac:dyDescent="0.25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20">
        <f t="shared" si="61"/>
        <v>0.80800000000000005</v>
      </c>
    </row>
    <row r="1963" spans="1:7" x14ac:dyDescent="0.25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20">
        <f t="shared" si="61"/>
        <v>0.79</v>
      </c>
    </row>
    <row r="1964" spans="1:7" x14ac:dyDescent="0.25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20">
        <f t="shared" si="61"/>
        <v>0.84</v>
      </c>
    </row>
    <row r="1965" spans="1:7" x14ac:dyDescent="0.25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20">
        <f t="shared" si="61"/>
        <v>0.38800000000000001</v>
      </c>
    </row>
    <row r="1966" spans="1:7" x14ac:dyDescent="0.25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20">
        <f t="shared" si="61"/>
        <v>0.82799999999999996</v>
      </c>
    </row>
    <row r="1967" spans="1:7" x14ac:dyDescent="0.25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20">
        <f t="shared" si="61"/>
        <v>0.76</v>
      </c>
    </row>
    <row r="1968" spans="1:7" x14ac:dyDescent="0.25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20">
        <f t="shared" si="61"/>
        <v>1.7999999999999999E-2</v>
      </c>
    </row>
    <row r="1969" spans="1:7" x14ac:dyDescent="0.25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20">
        <f t="shared" si="61"/>
        <v>0.65</v>
      </c>
    </row>
    <row r="1970" spans="1:7" x14ac:dyDescent="0.25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20">
        <f t="shared" si="61"/>
        <v>0.50600000000000001</v>
      </c>
    </row>
    <row r="1971" spans="1:7" x14ac:dyDescent="0.25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20">
        <f t="shared" si="61"/>
        <v>0.20899999999999999</v>
      </c>
    </row>
    <row r="1972" spans="1:7" x14ac:dyDescent="0.25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20">
        <f t="shared" si="61"/>
        <v>0.82099999999999995</v>
      </c>
    </row>
    <row r="1973" spans="1:7" x14ac:dyDescent="0.25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20">
        <f t="shared" si="61"/>
        <v>7.5999999999999998E-2</v>
      </c>
    </row>
    <row r="1974" spans="1:7" x14ac:dyDescent="0.25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20">
        <f t="shared" si="61"/>
        <v>0.66400000000000003</v>
      </c>
    </row>
    <row r="1975" spans="1:7" x14ac:dyDescent="0.25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20">
        <f t="shared" si="61"/>
        <v>0.77800000000000002</v>
      </c>
    </row>
    <row r="1976" spans="1:7" x14ac:dyDescent="0.25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20">
        <f t="shared" si="61"/>
        <v>9.6000000000000002E-2</v>
      </c>
    </row>
    <row r="1977" spans="1:7" x14ac:dyDescent="0.25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20">
        <f t="shared" si="61"/>
        <v>0.80500000000000005</v>
      </c>
    </row>
    <row r="1978" spans="1:7" x14ac:dyDescent="0.25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20">
        <f t="shared" si="61"/>
        <v>0.58299999999999996</v>
      </c>
    </row>
    <row r="1979" spans="1:7" x14ac:dyDescent="0.25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20">
        <f t="shared" si="61"/>
        <v>0.83099999999999996</v>
      </c>
    </row>
    <row r="1980" spans="1:7" x14ac:dyDescent="0.25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20">
        <f t="shared" si="61"/>
        <v>0.66100000000000003</v>
      </c>
    </row>
    <row r="1981" spans="1:7" x14ac:dyDescent="0.25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20">
        <f t="shared" si="61"/>
        <v>0.41199999999999998</v>
      </c>
    </row>
    <row r="1982" spans="1:7" x14ac:dyDescent="0.25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20">
        <f t="shared" si="61"/>
        <v>0.80700000000000005</v>
      </c>
    </row>
    <row r="1983" spans="1:7" x14ac:dyDescent="0.25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20">
        <f t="shared" si="61"/>
        <v>0.27900000000000003</v>
      </c>
    </row>
    <row r="1984" spans="1:7" x14ac:dyDescent="0.25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20">
        <f t="shared" si="61"/>
        <v>0.13</v>
      </c>
    </row>
    <row r="1985" spans="1:7" x14ac:dyDescent="0.25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20">
        <f t="shared" si="61"/>
        <v>0.83799999999999997</v>
      </c>
    </row>
    <row r="1986" spans="1:7" x14ac:dyDescent="0.25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20">
        <f t="shared" si="61"/>
        <v>0.25600000000000001</v>
      </c>
    </row>
    <row r="1987" spans="1:7" x14ac:dyDescent="0.25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 $E$2:$E$4135)</f>
        <v>3137</v>
      </c>
      <c r="G1987" s="20">
        <f t="shared" ref="G1987:G2050" si="63">PERCENTRANK($F$2:$F$4135, F1987)</f>
        <v>0.75800000000000001</v>
      </c>
    </row>
    <row r="1988" spans="1:7" x14ac:dyDescent="0.25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20">
        <f t="shared" si="63"/>
        <v>0.44900000000000001</v>
      </c>
    </row>
    <row r="1989" spans="1:7" x14ac:dyDescent="0.25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20">
        <f t="shared" si="63"/>
        <v>0.80800000000000005</v>
      </c>
    </row>
    <row r="1990" spans="1:7" x14ac:dyDescent="0.25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20">
        <f t="shared" si="63"/>
        <v>0.64400000000000002</v>
      </c>
    </row>
    <row r="1991" spans="1:7" x14ac:dyDescent="0.25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20">
        <f t="shared" si="63"/>
        <v>0.17599999999999999</v>
      </c>
    </row>
    <row r="1992" spans="1:7" x14ac:dyDescent="0.25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20">
        <f t="shared" si="63"/>
        <v>0.54400000000000004</v>
      </c>
    </row>
    <row r="1993" spans="1:7" x14ac:dyDescent="0.25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20">
        <f t="shared" si="63"/>
        <v>0.249</v>
      </c>
    </row>
    <row r="1994" spans="1:7" x14ac:dyDescent="0.25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20">
        <f t="shared" si="63"/>
        <v>0.83899999999999997</v>
      </c>
    </row>
    <row r="1995" spans="1:7" x14ac:dyDescent="0.25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20">
        <f t="shared" si="63"/>
        <v>0.309</v>
      </c>
    </row>
    <row r="1996" spans="1:7" x14ac:dyDescent="0.25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20">
        <f t="shared" si="63"/>
        <v>0.755</v>
      </c>
    </row>
    <row r="1997" spans="1:7" x14ac:dyDescent="0.25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20">
        <f t="shared" si="63"/>
        <v>0.70699999999999996</v>
      </c>
    </row>
    <row r="1998" spans="1:7" x14ac:dyDescent="0.25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20">
        <f t="shared" si="63"/>
        <v>0.56299999999999994</v>
      </c>
    </row>
    <row r="1999" spans="1:7" x14ac:dyDescent="0.25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20">
        <f t="shared" si="63"/>
        <v>0.80500000000000005</v>
      </c>
    </row>
    <row r="2000" spans="1:7" x14ac:dyDescent="0.25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20">
        <f t="shared" si="63"/>
        <v>0.54800000000000004</v>
      </c>
    </row>
    <row r="2001" spans="1:7" x14ac:dyDescent="0.25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20">
        <f t="shared" si="63"/>
        <v>0.81</v>
      </c>
    </row>
    <row r="2002" spans="1:7" x14ac:dyDescent="0.25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20">
        <f t="shared" si="63"/>
        <v>0.42799999999999999</v>
      </c>
    </row>
    <row r="2003" spans="1:7" x14ac:dyDescent="0.25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20">
        <f t="shared" si="63"/>
        <v>0.55900000000000005</v>
      </c>
    </row>
    <row r="2004" spans="1:7" x14ac:dyDescent="0.25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20">
        <f t="shared" si="63"/>
        <v>0.58299999999999996</v>
      </c>
    </row>
    <row r="2005" spans="1:7" x14ac:dyDescent="0.25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20">
        <f t="shared" si="63"/>
        <v>0.84</v>
      </c>
    </row>
    <row r="2006" spans="1:7" x14ac:dyDescent="0.25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20">
        <f t="shared" si="63"/>
        <v>0.52200000000000002</v>
      </c>
    </row>
    <row r="2007" spans="1:7" x14ac:dyDescent="0.25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20">
        <f t="shared" si="63"/>
        <v>0.20799999999999999</v>
      </c>
    </row>
    <row r="2008" spans="1:7" x14ac:dyDescent="0.25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20">
        <f t="shared" si="63"/>
        <v>0.19</v>
      </c>
    </row>
    <row r="2009" spans="1:7" x14ac:dyDescent="0.25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20">
        <f t="shared" si="63"/>
        <v>0.80700000000000005</v>
      </c>
    </row>
    <row r="2010" spans="1:7" x14ac:dyDescent="0.25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20">
        <f t="shared" si="63"/>
        <v>0.71299999999999997</v>
      </c>
    </row>
    <row r="2011" spans="1:7" x14ac:dyDescent="0.25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20">
        <f t="shared" si="63"/>
        <v>0.121</v>
      </c>
    </row>
    <row r="2012" spans="1:7" x14ac:dyDescent="0.25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20">
        <f t="shared" si="63"/>
        <v>0.83299999999999996</v>
      </c>
    </row>
    <row r="2013" spans="1:7" x14ac:dyDescent="0.25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20">
        <f t="shared" si="63"/>
        <v>0.22800000000000001</v>
      </c>
    </row>
    <row r="2014" spans="1:7" x14ac:dyDescent="0.25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20">
        <f t="shared" si="63"/>
        <v>0.72899999999999998</v>
      </c>
    </row>
    <row r="2015" spans="1:7" x14ac:dyDescent="0.25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20">
        <f t="shared" si="63"/>
        <v>0.33100000000000002</v>
      </c>
    </row>
    <row r="2016" spans="1:7" x14ac:dyDescent="0.25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20">
        <f t="shared" si="63"/>
        <v>0.79200000000000004</v>
      </c>
    </row>
    <row r="2017" spans="1:7" x14ac:dyDescent="0.25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20">
        <f t="shared" si="63"/>
        <v>0.23100000000000001</v>
      </c>
    </row>
    <row r="2018" spans="1:7" x14ac:dyDescent="0.25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20">
        <f t="shared" si="63"/>
        <v>6.9000000000000006E-2</v>
      </c>
    </row>
    <row r="2019" spans="1:7" x14ac:dyDescent="0.25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20">
        <f t="shared" si="63"/>
        <v>0.33800000000000002</v>
      </c>
    </row>
    <row r="2020" spans="1:7" x14ac:dyDescent="0.25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20">
        <f t="shared" si="63"/>
        <v>2.1000000000000001E-2</v>
      </c>
    </row>
    <row r="2021" spans="1:7" x14ac:dyDescent="0.25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20">
        <f t="shared" si="63"/>
        <v>0.308</v>
      </c>
    </row>
    <row r="2022" spans="1:7" x14ac:dyDescent="0.25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20">
        <f t="shared" si="63"/>
        <v>0.60399999999999998</v>
      </c>
    </row>
    <row r="2023" spans="1:7" x14ac:dyDescent="0.25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20">
        <f t="shared" si="63"/>
        <v>0.29099999999999998</v>
      </c>
    </row>
    <row r="2024" spans="1:7" x14ac:dyDescent="0.25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20">
        <f t="shared" si="63"/>
        <v>0.72199999999999998</v>
      </c>
    </row>
    <row r="2025" spans="1:7" x14ac:dyDescent="0.25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20">
        <f t="shared" si="63"/>
        <v>0.245</v>
      </c>
    </row>
    <row r="2026" spans="1:7" x14ac:dyDescent="0.25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20">
        <f t="shared" si="63"/>
        <v>0.83099999999999996</v>
      </c>
    </row>
    <row r="2027" spans="1:7" x14ac:dyDescent="0.25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20">
        <f t="shared" si="63"/>
        <v>0.84</v>
      </c>
    </row>
    <row r="2028" spans="1:7" x14ac:dyDescent="0.25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20">
        <f t="shared" si="63"/>
        <v>0.35199999999999998</v>
      </c>
    </row>
    <row r="2029" spans="1:7" x14ac:dyDescent="0.25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20">
        <f t="shared" si="63"/>
        <v>7.5999999999999998E-2</v>
      </c>
    </row>
    <row r="2030" spans="1:7" x14ac:dyDescent="0.25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20">
        <f t="shared" si="63"/>
        <v>8.8999999999999996E-2</v>
      </c>
    </row>
    <row r="2031" spans="1:7" x14ac:dyDescent="0.25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20">
        <f t="shared" si="63"/>
        <v>0.27400000000000002</v>
      </c>
    </row>
    <row r="2032" spans="1:7" x14ac:dyDescent="0.25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20">
        <f t="shared" si="63"/>
        <v>0.76</v>
      </c>
    </row>
    <row r="2033" spans="1:7" x14ac:dyDescent="0.25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20">
        <f t="shared" si="63"/>
        <v>0.72899999999999998</v>
      </c>
    </row>
    <row r="2034" spans="1:7" x14ac:dyDescent="0.25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20">
        <f t="shared" si="63"/>
        <v>0.76</v>
      </c>
    </row>
    <row r="2035" spans="1:7" x14ac:dyDescent="0.25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20">
        <f t="shared" si="63"/>
        <v>5.0999999999999997E-2</v>
      </c>
    </row>
    <row r="2036" spans="1:7" x14ac:dyDescent="0.25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20">
        <f t="shared" si="63"/>
        <v>3.0000000000000001E-3</v>
      </c>
    </row>
    <row r="2037" spans="1:7" x14ac:dyDescent="0.25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20">
        <f t="shared" si="63"/>
        <v>0.57199999999999995</v>
      </c>
    </row>
    <row r="2038" spans="1:7" x14ac:dyDescent="0.25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20">
        <f t="shared" si="63"/>
        <v>0.80800000000000005</v>
      </c>
    </row>
    <row r="2039" spans="1:7" x14ac:dyDescent="0.25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20">
        <f t="shared" si="63"/>
        <v>9.6000000000000002E-2</v>
      </c>
    </row>
    <row r="2040" spans="1:7" x14ac:dyDescent="0.25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20">
        <f t="shared" si="63"/>
        <v>0.84</v>
      </c>
    </row>
    <row r="2041" spans="1:7" x14ac:dyDescent="0.25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20">
        <f t="shared" si="63"/>
        <v>0.121</v>
      </c>
    </row>
    <row r="2042" spans="1:7" x14ac:dyDescent="0.25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20">
        <f t="shared" si="63"/>
        <v>0.33800000000000002</v>
      </c>
    </row>
    <row r="2043" spans="1:7" x14ac:dyDescent="0.25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20">
        <f t="shared" si="63"/>
        <v>0.52200000000000002</v>
      </c>
    </row>
    <row r="2044" spans="1:7" x14ac:dyDescent="0.25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20">
        <f t="shared" si="63"/>
        <v>0.83899999999999997</v>
      </c>
    </row>
    <row r="2045" spans="1:7" x14ac:dyDescent="0.25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20">
        <f t="shared" si="63"/>
        <v>0.82499999999999996</v>
      </c>
    </row>
    <row r="2046" spans="1:7" x14ac:dyDescent="0.25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20">
        <f t="shared" si="63"/>
        <v>0.80600000000000005</v>
      </c>
    </row>
    <row r="2047" spans="1:7" x14ac:dyDescent="0.25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20">
        <f t="shared" si="63"/>
        <v>0.79200000000000004</v>
      </c>
    </row>
    <row r="2048" spans="1:7" x14ac:dyDescent="0.25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20">
        <f t="shared" si="63"/>
        <v>0.375</v>
      </c>
    </row>
    <row r="2049" spans="1:7" x14ac:dyDescent="0.25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20">
        <f t="shared" si="63"/>
        <v>9.5000000000000001E-2</v>
      </c>
    </row>
    <row r="2050" spans="1:7" x14ac:dyDescent="0.25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20">
        <f t="shared" si="63"/>
        <v>0.81399999999999995</v>
      </c>
    </row>
    <row r="2051" spans="1:7" x14ac:dyDescent="0.25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 $E$2:$E$4135)</f>
        <v>3337</v>
      </c>
      <c r="G2051" s="20">
        <f t="shared" ref="G2051:G2114" si="65">PERCENTRANK($F$2:$F$4135, F2051)</f>
        <v>0.80700000000000005</v>
      </c>
    </row>
    <row r="2052" spans="1:7" x14ac:dyDescent="0.25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20">
        <f t="shared" si="65"/>
        <v>0.252</v>
      </c>
    </row>
    <row r="2053" spans="1:7" x14ac:dyDescent="0.25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20">
        <f t="shared" si="65"/>
        <v>0.56299999999999994</v>
      </c>
    </row>
    <row r="2054" spans="1:7" x14ac:dyDescent="0.25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20">
        <f t="shared" si="65"/>
        <v>0.39600000000000002</v>
      </c>
    </row>
    <row r="2055" spans="1:7" x14ac:dyDescent="0.25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20">
        <f t="shared" si="65"/>
        <v>0.27900000000000003</v>
      </c>
    </row>
    <row r="2056" spans="1:7" x14ac:dyDescent="0.25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20">
        <f t="shared" si="65"/>
        <v>0.76</v>
      </c>
    </row>
    <row r="2057" spans="1:7" x14ac:dyDescent="0.25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20">
        <f t="shared" si="65"/>
        <v>0.78600000000000003</v>
      </c>
    </row>
    <row r="2058" spans="1:7" x14ac:dyDescent="0.25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20">
        <f t="shared" si="65"/>
        <v>0.1</v>
      </c>
    </row>
    <row r="2059" spans="1:7" x14ac:dyDescent="0.25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20">
        <f t="shared" si="65"/>
        <v>0.57399999999999995</v>
      </c>
    </row>
    <row r="2060" spans="1:7" x14ac:dyDescent="0.25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20">
        <f t="shared" si="65"/>
        <v>0.14599999999999999</v>
      </c>
    </row>
    <row r="2061" spans="1:7" x14ac:dyDescent="0.25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20">
        <f t="shared" si="65"/>
        <v>8.5000000000000006E-2</v>
      </c>
    </row>
    <row r="2062" spans="1:7" x14ac:dyDescent="0.25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20">
        <f t="shared" si="65"/>
        <v>0.82099999999999995</v>
      </c>
    </row>
    <row r="2063" spans="1:7" x14ac:dyDescent="0.25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20">
        <f t="shared" si="65"/>
        <v>0.186</v>
      </c>
    </row>
    <row r="2064" spans="1:7" x14ac:dyDescent="0.25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20">
        <f t="shared" si="65"/>
        <v>0.60399999999999998</v>
      </c>
    </row>
    <row r="2065" spans="1:7" x14ac:dyDescent="0.25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20">
        <f t="shared" si="65"/>
        <v>0.27900000000000003</v>
      </c>
    </row>
    <row r="2066" spans="1:7" x14ac:dyDescent="0.25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20">
        <f t="shared" si="65"/>
        <v>0.83299999999999996</v>
      </c>
    </row>
    <row r="2067" spans="1:7" x14ac:dyDescent="0.25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20">
        <f t="shared" si="65"/>
        <v>0.56299999999999994</v>
      </c>
    </row>
    <row r="2068" spans="1:7" x14ac:dyDescent="0.25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20">
        <f t="shared" si="65"/>
        <v>0.13500000000000001</v>
      </c>
    </row>
    <row r="2069" spans="1:7" x14ac:dyDescent="0.25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20">
        <f t="shared" si="65"/>
        <v>0.55100000000000005</v>
      </c>
    </row>
    <row r="2070" spans="1:7" x14ac:dyDescent="0.25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20">
        <f t="shared" si="65"/>
        <v>0.16400000000000001</v>
      </c>
    </row>
    <row r="2071" spans="1:7" x14ac:dyDescent="0.25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20">
        <f t="shared" si="65"/>
        <v>0.4</v>
      </c>
    </row>
    <row r="2072" spans="1:7" x14ac:dyDescent="0.25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20">
        <f t="shared" si="65"/>
        <v>0.17899999999999999</v>
      </c>
    </row>
    <row r="2073" spans="1:7" x14ac:dyDescent="0.25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20">
        <f t="shared" si="65"/>
        <v>0.16400000000000001</v>
      </c>
    </row>
    <row r="2074" spans="1:7" x14ac:dyDescent="0.25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20">
        <f t="shared" si="65"/>
        <v>0.84</v>
      </c>
    </row>
    <row r="2075" spans="1:7" x14ac:dyDescent="0.25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20">
        <f t="shared" si="65"/>
        <v>0.45600000000000002</v>
      </c>
    </row>
    <row r="2076" spans="1:7" x14ac:dyDescent="0.25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20">
        <f t="shared" si="65"/>
        <v>0.84</v>
      </c>
    </row>
    <row r="2077" spans="1:7" x14ac:dyDescent="0.25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20">
        <f t="shared" si="65"/>
        <v>0.72899999999999998</v>
      </c>
    </row>
    <row r="2078" spans="1:7" x14ac:dyDescent="0.25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20">
        <f t="shared" si="65"/>
        <v>0.47499999999999998</v>
      </c>
    </row>
    <row r="2079" spans="1:7" x14ac:dyDescent="0.25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20">
        <f t="shared" si="65"/>
        <v>0.84</v>
      </c>
    </row>
    <row r="2080" spans="1:7" x14ac:dyDescent="0.25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20">
        <f t="shared" si="65"/>
        <v>0.61</v>
      </c>
    </row>
    <row r="2081" spans="1:7" x14ac:dyDescent="0.25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20">
        <f t="shared" si="65"/>
        <v>0.84</v>
      </c>
    </row>
    <row r="2082" spans="1:7" x14ac:dyDescent="0.25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20">
        <f t="shared" si="65"/>
        <v>0.27900000000000003</v>
      </c>
    </row>
    <row r="2083" spans="1:7" x14ac:dyDescent="0.25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20">
        <f t="shared" si="65"/>
        <v>5.7000000000000002E-2</v>
      </c>
    </row>
    <row r="2084" spans="1:7" x14ac:dyDescent="0.25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20">
        <f t="shared" si="65"/>
        <v>0.61</v>
      </c>
    </row>
    <row r="2085" spans="1:7" x14ac:dyDescent="0.25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20">
        <f t="shared" si="65"/>
        <v>0.84</v>
      </c>
    </row>
    <row r="2086" spans="1:7" x14ac:dyDescent="0.25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20">
        <f t="shared" si="65"/>
        <v>0.44700000000000001</v>
      </c>
    </row>
    <row r="2087" spans="1:7" x14ac:dyDescent="0.25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20">
        <f t="shared" si="65"/>
        <v>0.61699999999999999</v>
      </c>
    </row>
    <row r="2088" spans="1:7" x14ac:dyDescent="0.25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20">
        <f t="shared" si="65"/>
        <v>0.121</v>
      </c>
    </row>
    <row r="2089" spans="1:7" x14ac:dyDescent="0.25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20">
        <f t="shared" si="65"/>
        <v>0.19</v>
      </c>
    </row>
    <row r="2090" spans="1:7" x14ac:dyDescent="0.25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20">
        <f t="shared" si="65"/>
        <v>4.1000000000000002E-2</v>
      </c>
    </row>
    <row r="2091" spans="1:7" x14ac:dyDescent="0.25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20">
        <f t="shared" si="65"/>
        <v>0.104</v>
      </c>
    </row>
    <row r="2092" spans="1:7" x14ac:dyDescent="0.25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20">
        <f t="shared" si="65"/>
        <v>0.13800000000000001</v>
      </c>
    </row>
    <row r="2093" spans="1:7" x14ac:dyDescent="0.25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20">
        <f t="shared" si="65"/>
        <v>0.82099999999999995</v>
      </c>
    </row>
    <row r="2094" spans="1:7" x14ac:dyDescent="0.25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20">
        <f t="shared" si="65"/>
        <v>0.84</v>
      </c>
    </row>
    <row r="2095" spans="1:7" x14ac:dyDescent="0.25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20">
        <f t="shared" si="65"/>
        <v>0.84</v>
      </c>
    </row>
    <row r="2096" spans="1:7" x14ac:dyDescent="0.25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20">
        <f t="shared" si="65"/>
        <v>1.7999999999999999E-2</v>
      </c>
    </row>
    <row r="2097" spans="1:7" x14ac:dyDescent="0.25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20">
        <f t="shared" si="65"/>
        <v>0.52200000000000002</v>
      </c>
    </row>
    <row r="2098" spans="1:7" x14ac:dyDescent="0.25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20">
        <f t="shared" si="65"/>
        <v>0.63500000000000001</v>
      </c>
    </row>
    <row r="2099" spans="1:7" x14ac:dyDescent="0.25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20">
        <f t="shared" si="65"/>
        <v>0.16300000000000001</v>
      </c>
    </row>
    <row r="2100" spans="1:7" x14ac:dyDescent="0.25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20">
        <f t="shared" si="65"/>
        <v>0.82799999999999996</v>
      </c>
    </row>
    <row r="2101" spans="1:7" x14ac:dyDescent="0.25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20">
        <f t="shared" si="65"/>
        <v>0.81200000000000006</v>
      </c>
    </row>
    <row r="2102" spans="1:7" x14ac:dyDescent="0.25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20">
        <f t="shared" si="65"/>
        <v>0.20300000000000001</v>
      </c>
    </row>
    <row r="2103" spans="1:7" x14ac:dyDescent="0.25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20">
        <f t="shared" si="65"/>
        <v>0.83299999999999996</v>
      </c>
    </row>
    <row r="2104" spans="1:7" x14ac:dyDescent="0.25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20">
        <f t="shared" si="65"/>
        <v>0.42699999999999999</v>
      </c>
    </row>
    <row r="2105" spans="1:7" x14ac:dyDescent="0.25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20">
        <f t="shared" si="65"/>
        <v>0.309</v>
      </c>
    </row>
    <row r="2106" spans="1:7" x14ac:dyDescent="0.25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20">
        <f t="shared" si="65"/>
        <v>5.8000000000000003E-2</v>
      </c>
    </row>
    <row r="2107" spans="1:7" x14ac:dyDescent="0.25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20">
        <f t="shared" si="65"/>
        <v>0.11899999999999999</v>
      </c>
    </row>
    <row r="2108" spans="1:7" x14ac:dyDescent="0.25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20">
        <f t="shared" si="65"/>
        <v>0.63500000000000001</v>
      </c>
    </row>
    <row r="2109" spans="1:7" x14ac:dyDescent="0.25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20">
        <f t="shared" si="65"/>
        <v>0.55900000000000005</v>
      </c>
    </row>
    <row r="2110" spans="1:7" x14ac:dyDescent="0.25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20">
        <f t="shared" si="65"/>
        <v>0.83299999999999996</v>
      </c>
    </row>
    <row r="2111" spans="1:7" x14ac:dyDescent="0.25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20">
        <f t="shared" si="65"/>
        <v>0.59599999999999997</v>
      </c>
    </row>
    <row r="2112" spans="1:7" x14ac:dyDescent="0.25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20">
        <f t="shared" si="65"/>
        <v>0.40300000000000002</v>
      </c>
    </row>
    <row r="2113" spans="1:7" x14ac:dyDescent="0.25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20">
        <f t="shared" si="65"/>
        <v>0.77800000000000002</v>
      </c>
    </row>
    <row r="2114" spans="1:7" x14ac:dyDescent="0.25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20">
        <f t="shared" si="65"/>
        <v>0.14799999999999999</v>
      </c>
    </row>
    <row r="2115" spans="1:7" x14ac:dyDescent="0.25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 $E$2:$E$4135)</f>
        <v>1608</v>
      </c>
      <c r="G2115" s="20">
        <f t="shared" ref="G2115:G2178" si="67">PERCENTRANK($F$2:$F$4135, F2115)</f>
        <v>0.38800000000000001</v>
      </c>
    </row>
    <row r="2116" spans="1:7" x14ac:dyDescent="0.25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20">
        <f t="shared" si="67"/>
        <v>0.72899999999999998</v>
      </c>
    </row>
    <row r="2117" spans="1:7" x14ac:dyDescent="0.25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20">
        <f t="shared" si="67"/>
        <v>0.5</v>
      </c>
    </row>
    <row r="2118" spans="1:7" x14ac:dyDescent="0.25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20">
        <f t="shared" si="67"/>
        <v>0.19</v>
      </c>
    </row>
    <row r="2119" spans="1:7" x14ac:dyDescent="0.25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20">
        <f t="shared" si="67"/>
        <v>0.13800000000000001</v>
      </c>
    </row>
    <row r="2120" spans="1:7" x14ac:dyDescent="0.25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20">
        <f t="shared" si="67"/>
        <v>0.41199999999999998</v>
      </c>
    </row>
    <row r="2121" spans="1:7" x14ac:dyDescent="0.25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20">
        <f t="shared" si="67"/>
        <v>8.8999999999999996E-2</v>
      </c>
    </row>
    <row r="2122" spans="1:7" x14ac:dyDescent="0.25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20">
        <f t="shared" si="67"/>
        <v>0.114</v>
      </c>
    </row>
    <row r="2123" spans="1:7" x14ac:dyDescent="0.25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20">
        <f t="shared" si="67"/>
        <v>0.17899999999999999</v>
      </c>
    </row>
    <row r="2124" spans="1:7" x14ac:dyDescent="0.25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20">
        <f t="shared" si="67"/>
        <v>0.249</v>
      </c>
    </row>
    <row r="2125" spans="1:7" x14ac:dyDescent="0.25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20">
        <f t="shared" si="67"/>
        <v>0.79200000000000004</v>
      </c>
    </row>
    <row r="2126" spans="1:7" x14ac:dyDescent="0.25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20">
        <f t="shared" si="67"/>
        <v>0.63500000000000001</v>
      </c>
    </row>
    <row r="2127" spans="1:7" x14ac:dyDescent="0.25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20">
        <f t="shared" si="67"/>
        <v>0.58299999999999996</v>
      </c>
    </row>
    <row r="2128" spans="1:7" x14ac:dyDescent="0.25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20">
        <f t="shared" si="67"/>
        <v>0.25600000000000001</v>
      </c>
    </row>
    <row r="2129" spans="1:7" x14ac:dyDescent="0.25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20">
        <f t="shared" si="67"/>
        <v>0.35899999999999999</v>
      </c>
    </row>
    <row r="2130" spans="1:7" x14ac:dyDescent="0.25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20">
        <f t="shared" si="67"/>
        <v>0.47799999999999998</v>
      </c>
    </row>
    <row r="2131" spans="1:7" x14ac:dyDescent="0.25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20">
        <f t="shared" si="67"/>
        <v>0.33800000000000002</v>
      </c>
    </row>
    <row r="2132" spans="1:7" x14ac:dyDescent="0.25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20">
        <f t="shared" si="67"/>
        <v>0.65100000000000002</v>
      </c>
    </row>
    <row r="2133" spans="1:7" x14ac:dyDescent="0.25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20">
        <f t="shared" si="67"/>
        <v>0.81399999999999995</v>
      </c>
    </row>
    <row r="2134" spans="1:7" x14ac:dyDescent="0.25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20">
        <f t="shared" si="67"/>
        <v>0.84</v>
      </c>
    </row>
    <row r="2135" spans="1:7" x14ac:dyDescent="0.25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20">
        <f t="shared" si="67"/>
        <v>0.81399999999999995</v>
      </c>
    </row>
    <row r="2136" spans="1:7" x14ac:dyDescent="0.25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20">
        <f t="shared" si="67"/>
        <v>0.20899999999999999</v>
      </c>
    </row>
    <row r="2137" spans="1:7" x14ac:dyDescent="0.25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20">
        <f t="shared" si="67"/>
        <v>0.82499999999999996</v>
      </c>
    </row>
    <row r="2138" spans="1:7" x14ac:dyDescent="0.25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20">
        <f t="shared" si="67"/>
        <v>4.0000000000000001E-3</v>
      </c>
    </row>
    <row r="2139" spans="1:7" x14ac:dyDescent="0.25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20">
        <f t="shared" si="67"/>
        <v>4.1000000000000002E-2</v>
      </c>
    </row>
    <row r="2140" spans="1:7" x14ac:dyDescent="0.25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20">
        <f t="shared" si="67"/>
        <v>0.84</v>
      </c>
    </row>
    <row r="2141" spans="1:7" x14ac:dyDescent="0.25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20">
        <f t="shared" si="67"/>
        <v>0.121</v>
      </c>
    </row>
    <row r="2142" spans="1:7" x14ac:dyDescent="0.25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20">
        <f t="shared" si="67"/>
        <v>0.45300000000000001</v>
      </c>
    </row>
    <row r="2143" spans="1:7" x14ac:dyDescent="0.25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20">
        <f t="shared" si="67"/>
        <v>0.81399999999999995</v>
      </c>
    </row>
    <row r="2144" spans="1:7" x14ac:dyDescent="0.25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20">
        <f t="shared" si="67"/>
        <v>0.77400000000000002</v>
      </c>
    </row>
    <row r="2145" spans="1:7" x14ac:dyDescent="0.25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20">
        <f t="shared" si="67"/>
        <v>0.33800000000000002</v>
      </c>
    </row>
    <row r="2146" spans="1:7" x14ac:dyDescent="0.25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20">
        <f t="shared" si="67"/>
        <v>0.80800000000000005</v>
      </c>
    </row>
    <row r="2147" spans="1:7" x14ac:dyDescent="0.25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20">
        <f t="shared" si="67"/>
        <v>0.65100000000000002</v>
      </c>
    </row>
    <row r="2148" spans="1:7" x14ac:dyDescent="0.25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20">
        <f t="shared" si="67"/>
        <v>0.84</v>
      </c>
    </row>
    <row r="2149" spans="1:7" x14ac:dyDescent="0.25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20">
        <f t="shared" si="67"/>
        <v>0.16400000000000001</v>
      </c>
    </row>
    <row r="2150" spans="1:7" x14ac:dyDescent="0.25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20">
        <f t="shared" si="67"/>
        <v>0.72899999999999998</v>
      </c>
    </row>
    <row r="2151" spans="1:7" x14ac:dyDescent="0.25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20">
        <f t="shared" si="67"/>
        <v>5.1999999999999998E-2</v>
      </c>
    </row>
    <row r="2152" spans="1:7" x14ac:dyDescent="0.25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20">
        <f t="shared" si="67"/>
        <v>0.44500000000000001</v>
      </c>
    </row>
    <row r="2153" spans="1:7" x14ac:dyDescent="0.25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20">
        <f t="shared" si="67"/>
        <v>0.55100000000000005</v>
      </c>
    </row>
    <row r="2154" spans="1:7" x14ac:dyDescent="0.25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20">
        <f t="shared" si="67"/>
        <v>0.29699999999999999</v>
      </c>
    </row>
    <row r="2155" spans="1:7" x14ac:dyDescent="0.25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20">
        <f t="shared" si="67"/>
        <v>0.27900000000000003</v>
      </c>
    </row>
    <row r="2156" spans="1:7" x14ac:dyDescent="0.25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20">
        <f t="shared" si="67"/>
        <v>0.35699999999999998</v>
      </c>
    </row>
    <row r="2157" spans="1:7" x14ac:dyDescent="0.25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20">
        <f t="shared" si="67"/>
        <v>0.104</v>
      </c>
    </row>
    <row r="2158" spans="1:7" x14ac:dyDescent="0.25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20">
        <f t="shared" si="67"/>
        <v>0.32800000000000001</v>
      </c>
    </row>
    <row r="2159" spans="1:7" x14ac:dyDescent="0.25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20">
        <f t="shared" si="67"/>
        <v>0.51100000000000001</v>
      </c>
    </row>
    <row r="2160" spans="1:7" x14ac:dyDescent="0.25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20">
        <f t="shared" si="67"/>
        <v>3.6999999999999998E-2</v>
      </c>
    </row>
    <row r="2161" spans="1:7" x14ac:dyDescent="0.25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20">
        <f t="shared" si="67"/>
        <v>0.41199999999999998</v>
      </c>
    </row>
    <row r="2162" spans="1:7" x14ac:dyDescent="0.25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20">
        <f t="shared" si="67"/>
        <v>0.104</v>
      </c>
    </row>
    <row r="2163" spans="1:7" x14ac:dyDescent="0.25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20">
        <f t="shared" si="67"/>
        <v>0.43</v>
      </c>
    </row>
    <row r="2164" spans="1:7" x14ac:dyDescent="0.25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20">
        <f t="shared" si="67"/>
        <v>0.15</v>
      </c>
    </row>
    <row r="2165" spans="1:7" x14ac:dyDescent="0.25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20">
        <f t="shared" si="67"/>
        <v>0.63400000000000001</v>
      </c>
    </row>
    <row r="2166" spans="1:7" x14ac:dyDescent="0.25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20">
        <f t="shared" si="67"/>
        <v>0.63800000000000001</v>
      </c>
    </row>
    <row r="2167" spans="1:7" x14ac:dyDescent="0.25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20">
        <f t="shared" si="67"/>
        <v>0.63200000000000001</v>
      </c>
    </row>
    <row r="2168" spans="1:7" x14ac:dyDescent="0.25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20">
        <f t="shared" si="67"/>
        <v>0.63500000000000001</v>
      </c>
    </row>
    <row r="2169" spans="1:7" x14ac:dyDescent="0.25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20">
        <f t="shared" si="67"/>
        <v>4.7E-2</v>
      </c>
    </row>
    <row r="2170" spans="1:7" x14ac:dyDescent="0.25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20">
        <f t="shared" si="67"/>
        <v>0.44900000000000001</v>
      </c>
    </row>
    <row r="2171" spans="1:7" x14ac:dyDescent="0.25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20">
        <f t="shared" si="67"/>
        <v>0</v>
      </c>
    </row>
    <row r="2172" spans="1:7" x14ac:dyDescent="0.25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20">
        <f t="shared" si="67"/>
        <v>0.82799999999999996</v>
      </c>
    </row>
    <row r="2173" spans="1:7" x14ac:dyDescent="0.25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20">
        <f t="shared" si="67"/>
        <v>4.0000000000000001E-3</v>
      </c>
    </row>
    <row r="2174" spans="1:7" x14ac:dyDescent="0.25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20">
        <f t="shared" si="67"/>
        <v>8.8999999999999996E-2</v>
      </c>
    </row>
    <row r="2175" spans="1:7" x14ac:dyDescent="0.25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20">
        <f t="shared" si="67"/>
        <v>0.82499999999999996</v>
      </c>
    </row>
    <row r="2176" spans="1:7" x14ac:dyDescent="0.25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20">
        <f t="shared" si="67"/>
        <v>0.1</v>
      </c>
    </row>
    <row r="2177" spans="1:7" x14ac:dyDescent="0.25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20">
        <f t="shared" si="67"/>
        <v>4.0000000000000001E-3</v>
      </c>
    </row>
    <row r="2178" spans="1:7" x14ac:dyDescent="0.25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20">
        <f t="shared" si="67"/>
        <v>0.67500000000000004</v>
      </c>
    </row>
    <row r="2179" spans="1:7" x14ac:dyDescent="0.25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 $E$2:$E$4135)</f>
        <v>2315</v>
      </c>
      <c r="G2179" s="20">
        <f t="shared" ref="G2179:G2242" si="69">PERCENTRANK($F$2:$F$4135, F2179)</f>
        <v>0.55900000000000005</v>
      </c>
    </row>
    <row r="2180" spans="1:7" x14ac:dyDescent="0.25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20">
        <f t="shared" si="69"/>
        <v>0.58299999999999996</v>
      </c>
    </row>
    <row r="2181" spans="1:7" x14ac:dyDescent="0.25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20">
        <f t="shared" si="69"/>
        <v>0.84</v>
      </c>
    </row>
    <row r="2182" spans="1:7" x14ac:dyDescent="0.25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20">
        <f t="shared" si="69"/>
        <v>2.3E-2</v>
      </c>
    </row>
    <row r="2183" spans="1:7" x14ac:dyDescent="0.25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20">
        <f t="shared" si="69"/>
        <v>0.80800000000000005</v>
      </c>
    </row>
    <row r="2184" spans="1:7" x14ac:dyDescent="0.25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20">
        <f t="shared" si="69"/>
        <v>0.52200000000000002</v>
      </c>
    </row>
    <row r="2185" spans="1:7" x14ac:dyDescent="0.25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20">
        <f t="shared" si="69"/>
        <v>0.5</v>
      </c>
    </row>
    <row r="2186" spans="1:7" x14ac:dyDescent="0.25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20">
        <f t="shared" si="69"/>
        <v>0.50600000000000001</v>
      </c>
    </row>
    <row r="2187" spans="1:7" x14ac:dyDescent="0.25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20">
        <f t="shared" si="69"/>
        <v>0.68100000000000005</v>
      </c>
    </row>
    <row r="2188" spans="1:7" x14ac:dyDescent="0.25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20">
        <f t="shared" si="69"/>
        <v>0.249</v>
      </c>
    </row>
    <row r="2189" spans="1:7" x14ac:dyDescent="0.25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20">
        <f t="shared" si="69"/>
        <v>0.754</v>
      </c>
    </row>
    <row r="2190" spans="1:7" x14ac:dyDescent="0.25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20">
        <f t="shared" si="69"/>
        <v>0.20899999999999999</v>
      </c>
    </row>
    <row r="2191" spans="1:7" x14ac:dyDescent="0.25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20">
        <f t="shared" si="69"/>
        <v>0.71299999999999997</v>
      </c>
    </row>
    <row r="2192" spans="1:7" x14ac:dyDescent="0.25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20">
        <f t="shared" si="69"/>
        <v>0.51100000000000001</v>
      </c>
    </row>
    <row r="2193" spans="1:7" x14ac:dyDescent="0.25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20">
        <f t="shared" si="69"/>
        <v>0.66100000000000003</v>
      </c>
    </row>
    <row r="2194" spans="1:7" x14ac:dyDescent="0.25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20">
        <f t="shared" si="69"/>
        <v>0.83799999999999997</v>
      </c>
    </row>
    <row r="2195" spans="1:7" x14ac:dyDescent="0.25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20">
        <f t="shared" si="69"/>
        <v>0.64300000000000002</v>
      </c>
    </row>
    <row r="2196" spans="1:7" x14ac:dyDescent="0.25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20">
        <f t="shared" si="69"/>
        <v>0.7</v>
      </c>
    </row>
    <row r="2197" spans="1:7" x14ac:dyDescent="0.25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20">
        <f t="shared" si="69"/>
        <v>0.20699999999999999</v>
      </c>
    </row>
    <row r="2198" spans="1:7" x14ac:dyDescent="0.25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20">
        <f t="shared" si="69"/>
        <v>0.37</v>
      </c>
    </row>
    <row r="2199" spans="1:7" x14ac:dyDescent="0.25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20">
        <f t="shared" si="69"/>
        <v>0.309</v>
      </c>
    </row>
    <row r="2200" spans="1:7" x14ac:dyDescent="0.25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20">
        <f t="shared" si="69"/>
        <v>3.0000000000000001E-3</v>
      </c>
    </row>
    <row r="2201" spans="1:7" x14ac:dyDescent="0.25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20">
        <f t="shared" si="69"/>
        <v>0.78500000000000003</v>
      </c>
    </row>
    <row r="2202" spans="1:7" x14ac:dyDescent="0.25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20">
        <f t="shared" si="69"/>
        <v>0.748</v>
      </c>
    </row>
    <row r="2203" spans="1:7" x14ac:dyDescent="0.25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20">
        <f t="shared" si="69"/>
        <v>0.36699999999999999</v>
      </c>
    </row>
    <row r="2204" spans="1:7" x14ac:dyDescent="0.25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20">
        <f t="shared" si="69"/>
        <v>0.78500000000000003</v>
      </c>
    </row>
    <row r="2205" spans="1:7" x14ac:dyDescent="0.25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20">
        <f t="shared" si="69"/>
        <v>0.04</v>
      </c>
    </row>
    <row r="2206" spans="1:7" x14ac:dyDescent="0.25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20">
        <f t="shared" si="69"/>
        <v>0.82499999999999996</v>
      </c>
    </row>
    <row r="2207" spans="1:7" x14ac:dyDescent="0.25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20">
        <f t="shared" si="69"/>
        <v>0.32300000000000001</v>
      </c>
    </row>
    <row r="2208" spans="1:7" x14ac:dyDescent="0.25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20">
        <f t="shared" si="69"/>
        <v>0.27900000000000003</v>
      </c>
    </row>
    <row r="2209" spans="1:7" x14ac:dyDescent="0.25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20">
        <f t="shared" si="69"/>
        <v>0.51100000000000001</v>
      </c>
    </row>
    <row r="2210" spans="1:7" x14ac:dyDescent="0.25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20">
        <f t="shared" si="69"/>
        <v>0.79200000000000004</v>
      </c>
    </row>
    <row r="2211" spans="1:7" x14ac:dyDescent="0.25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20">
        <f t="shared" si="69"/>
        <v>0.31900000000000001</v>
      </c>
    </row>
    <row r="2212" spans="1:7" x14ac:dyDescent="0.25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20">
        <f t="shared" si="69"/>
        <v>0.84</v>
      </c>
    </row>
    <row r="2213" spans="1:7" x14ac:dyDescent="0.25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20">
        <f t="shared" si="69"/>
        <v>0.121</v>
      </c>
    </row>
    <row r="2214" spans="1:7" x14ac:dyDescent="0.25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20">
        <f t="shared" si="69"/>
        <v>0.41199999999999998</v>
      </c>
    </row>
    <row r="2215" spans="1:7" x14ac:dyDescent="0.25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20">
        <f t="shared" si="69"/>
        <v>0.84</v>
      </c>
    </row>
    <row r="2216" spans="1:7" x14ac:dyDescent="0.25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20">
        <f t="shared" si="69"/>
        <v>0.82499999999999996</v>
      </c>
    </row>
    <row r="2217" spans="1:7" x14ac:dyDescent="0.25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20">
        <f t="shared" si="69"/>
        <v>0.19</v>
      </c>
    </row>
    <row r="2218" spans="1:7" x14ac:dyDescent="0.25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20">
        <f t="shared" si="69"/>
        <v>0.82499999999999996</v>
      </c>
    </row>
    <row r="2219" spans="1:7" x14ac:dyDescent="0.25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20">
        <f t="shared" si="69"/>
        <v>0.59299999999999997</v>
      </c>
    </row>
    <row r="2220" spans="1:7" x14ac:dyDescent="0.25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20">
        <f t="shared" si="69"/>
        <v>0.84</v>
      </c>
    </row>
    <row r="2221" spans="1:7" x14ac:dyDescent="0.25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20">
        <f t="shared" si="69"/>
        <v>0.23100000000000001</v>
      </c>
    </row>
    <row r="2222" spans="1:7" x14ac:dyDescent="0.25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20">
        <f t="shared" si="69"/>
        <v>0.84</v>
      </c>
    </row>
    <row r="2223" spans="1:7" x14ac:dyDescent="0.25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20">
        <f t="shared" si="69"/>
        <v>0.52200000000000002</v>
      </c>
    </row>
    <row r="2224" spans="1:7" x14ac:dyDescent="0.25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20">
        <f t="shared" si="69"/>
        <v>0.82499999999999996</v>
      </c>
    </row>
    <row r="2225" spans="1:7" x14ac:dyDescent="0.25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20">
        <f t="shared" si="69"/>
        <v>0.26800000000000002</v>
      </c>
    </row>
    <row r="2226" spans="1:7" x14ac:dyDescent="0.25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20">
        <f t="shared" si="69"/>
        <v>0.84</v>
      </c>
    </row>
    <row r="2227" spans="1:7" x14ac:dyDescent="0.25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20">
        <f t="shared" si="69"/>
        <v>0.82499999999999996</v>
      </c>
    </row>
    <row r="2228" spans="1:7" x14ac:dyDescent="0.25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20">
        <f t="shared" si="69"/>
        <v>0.79200000000000004</v>
      </c>
    </row>
    <row r="2229" spans="1:7" x14ac:dyDescent="0.25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20">
        <f t="shared" si="69"/>
        <v>0.84</v>
      </c>
    </row>
    <row r="2230" spans="1:7" x14ac:dyDescent="0.25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20">
        <f t="shared" si="69"/>
        <v>0.81399999999999995</v>
      </c>
    </row>
    <row r="2231" spans="1:7" x14ac:dyDescent="0.25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20">
        <f t="shared" si="69"/>
        <v>0.81399999999999995</v>
      </c>
    </row>
    <row r="2232" spans="1:7" x14ac:dyDescent="0.25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20">
        <f t="shared" si="69"/>
        <v>0.38600000000000001</v>
      </c>
    </row>
    <row r="2233" spans="1:7" x14ac:dyDescent="0.25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20">
        <f t="shared" si="69"/>
        <v>0.82499999999999996</v>
      </c>
    </row>
    <row r="2234" spans="1:7" x14ac:dyDescent="0.25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20">
        <f t="shared" si="69"/>
        <v>0.23</v>
      </c>
    </row>
    <row r="2235" spans="1:7" x14ac:dyDescent="0.25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20">
        <f t="shared" si="69"/>
        <v>0.82499999999999996</v>
      </c>
    </row>
    <row r="2236" spans="1:7" x14ac:dyDescent="0.25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20">
        <f t="shared" si="69"/>
        <v>0.68799999999999994</v>
      </c>
    </row>
    <row r="2237" spans="1:7" x14ac:dyDescent="0.25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20">
        <f t="shared" si="69"/>
        <v>9.6000000000000002E-2</v>
      </c>
    </row>
    <row r="2238" spans="1:7" x14ac:dyDescent="0.25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20">
        <f t="shared" si="69"/>
        <v>0.375</v>
      </c>
    </row>
    <row r="2239" spans="1:7" x14ac:dyDescent="0.25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20">
        <f t="shared" si="69"/>
        <v>0.84</v>
      </c>
    </row>
    <row r="2240" spans="1:7" x14ac:dyDescent="0.25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20">
        <f t="shared" si="69"/>
        <v>0.84</v>
      </c>
    </row>
    <row r="2241" spans="1:7" x14ac:dyDescent="0.25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20">
        <f t="shared" si="69"/>
        <v>1.4E-2</v>
      </c>
    </row>
    <row r="2242" spans="1:7" x14ac:dyDescent="0.25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20">
        <f t="shared" si="69"/>
        <v>4.1000000000000002E-2</v>
      </c>
    </row>
    <row r="2243" spans="1:7" x14ac:dyDescent="0.25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 $E$2:$E$4135)</f>
        <v>3143</v>
      </c>
      <c r="G2243" s="20">
        <f t="shared" ref="G2243:G2306" si="71">PERCENTRANK($F$2:$F$4135, F2243)</f>
        <v>0.76</v>
      </c>
    </row>
    <row r="2244" spans="1:7" x14ac:dyDescent="0.25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20">
        <f t="shared" si="71"/>
        <v>1.4E-2</v>
      </c>
    </row>
    <row r="2245" spans="1:7" x14ac:dyDescent="0.25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20">
        <f t="shared" si="71"/>
        <v>0.308</v>
      </c>
    </row>
    <row r="2246" spans="1:7" x14ac:dyDescent="0.25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20">
        <f t="shared" si="71"/>
        <v>8.9999999999999993E-3</v>
      </c>
    </row>
    <row r="2247" spans="1:7" x14ac:dyDescent="0.25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20">
        <f t="shared" si="71"/>
        <v>0.81100000000000005</v>
      </c>
    </row>
    <row r="2248" spans="1:7" x14ac:dyDescent="0.25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20">
        <f t="shared" si="71"/>
        <v>0.76</v>
      </c>
    </row>
    <row r="2249" spans="1:7" x14ac:dyDescent="0.25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20">
        <f t="shared" si="71"/>
        <v>0.50600000000000001</v>
      </c>
    </row>
    <row r="2250" spans="1:7" x14ac:dyDescent="0.25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20">
        <f t="shared" si="71"/>
        <v>0.61</v>
      </c>
    </row>
    <row r="2251" spans="1:7" x14ac:dyDescent="0.25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20">
        <f t="shared" si="71"/>
        <v>8.8999999999999996E-2</v>
      </c>
    </row>
    <row r="2252" spans="1:7" x14ac:dyDescent="0.25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20">
        <f t="shared" si="71"/>
        <v>9.9000000000000005E-2</v>
      </c>
    </row>
    <row r="2253" spans="1:7" x14ac:dyDescent="0.25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20">
        <f t="shared" si="71"/>
        <v>0.57399999999999995</v>
      </c>
    </row>
    <row r="2254" spans="1:7" x14ac:dyDescent="0.25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20">
        <f t="shared" si="71"/>
        <v>0.185</v>
      </c>
    </row>
    <row r="2255" spans="1:7" x14ac:dyDescent="0.25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20">
        <f t="shared" si="71"/>
        <v>0.50600000000000001</v>
      </c>
    </row>
    <row r="2256" spans="1:7" x14ac:dyDescent="0.25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20">
        <f t="shared" si="71"/>
        <v>8.8999999999999996E-2</v>
      </c>
    </row>
    <row r="2257" spans="1:7" x14ac:dyDescent="0.25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20">
        <f t="shared" si="71"/>
        <v>0.30199999999999999</v>
      </c>
    </row>
    <row r="2258" spans="1:7" x14ac:dyDescent="0.25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20">
        <f t="shared" si="71"/>
        <v>0.84</v>
      </c>
    </row>
    <row r="2259" spans="1:7" x14ac:dyDescent="0.25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20">
        <f t="shared" si="71"/>
        <v>0.57399999999999995</v>
      </c>
    </row>
    <row r="2260" spans="1:7" x14ac:dyDescent="0.25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20">
        <f t="shared" si="71"/>
        <v>0.81399999999999995</v>
      </c>
    </row>
    <row r="2261" spans="1:7" x14ac:dyDescent="0.25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20">
        <f t="shared" si="71"/>
        <v>0.49299999999999999</v>
      </c>
    </row>
    <row r="2262" spans="1:7" x14ac:dyDescent="0.25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20">
        <f t="shared" si="71"/>
        <v>3.9E-2</v>
      </c>
    </row>
    <row r="2263" spans="1:7" x14ac:dyDescent="0.25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20">
        <f t="shared" si="71"/>
        <v>0.114</v>
      </c>
    </row>
    <row r="2264" spans="1:7" x14ac:dyDescent="0.25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20">
        <f t="shared" si="71"/>
        <v>0.27900000000000003</v>
      </c>
    </row>
    <row r="2265" spans="1:7" x14ac:dyDescent="0.25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20">
        <f t="shared" si="71"/>
        <v>0.76</v>
      </c>
    </row>
    <row r="2266" spans="1:7" x14ac:dyDescent="0.25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20">
        <f t="shared" si="71"/>
        <v>0.4</v>
      </c>
    </row>
    <row r="2267" spans="1:7" x14ac:dyDescent="0.25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20">
        <f t="shared" si="71"/>
        <v>0.27900000000000003</v>
      </c>
    </row>
    <row r="2268" spans="1:7" x14ac:dyDescent="0.25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20">
        <f t="shared" si="71"/>
        <v>0.23100000000000001</v>
      </c>
    </row>
    <row r="2269" spans="1:7" x14ac:dyDescent="0.25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20">
        <f t="shared" si="71"/>
        <v>0.25600000000000001</v>
      </c>
    </row>
    <row r="2270" spans="1:7" x14ac:dyDescent="0.25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20">
        <f t="shared" si="71"/>
        <v>2.8000000000000001E-2</v>
      </c>
    </row>
    <row r="2271" spans="1:7" x14ac:dyDescent="0.25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20">
        <f t="shared" si="71"/>
        <v>0.27900000000000003</v>
      </c>
    </row>
    <row r="2272" spans="1:7" x14ac:dyDescent="0.25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20">
        <f t="shared" si="71"/>
        <v>0.49299999999999999</v>
      </c>
    </row>
    <row r="2273" spans="1:7" x14ac:dyDescent="0.25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20">
        <f t="shared" si="71"/>
        <v>0.51100000000000001</v>
      </c>
    </row>
    <row r="2274" spans="1:7" x14ac:dyDescent="0.25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20">
        <f t="shared" si="71"/>
        <v>0.84</v>
      </c>
    </row>
    <row r="2275" spans="1:7" x14ac:dyDescent="0.25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20">
        <f t="shared" si="71"/>
        <v>0.27600000000000002</v>
      </c>
    </row>
    <row r="2276" spans="1:7" x14ac:dyDescent="0.25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20">
        <f t="shared" si="71"/>
        <v>0.81899999999999995</v>
      </c>
    </row>
    <row r="2277" spans="1:7" x14ac:dyDescent="0.25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20">
        <f t="shared" si="71"/>
        <v>0.83299999999999996</v>
      </c>
    </row>
    <row r="2278" spans="1:7" x14ac:dyDescent="0.25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20">
        <f t="shared" si="71"/>
        <v>0.39600000000000002</v>
      </c>
    </row>
    <row r="2279" spans="1:7" x14ac:dyDescent="0.25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20">
        <f t="shared" si="71"/>
        <v>0.33300000000000002</v>
      </c>
    </row>
    <row r="2280" spans="1:7" x14ac:dyDescent="0.25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20">
        <f t="shared" si="71"/>
        <v>0.81200000000000006</v>
      </c>
    </row>
    <row r="2281" spans="1:7" x14ac:dyDescent="0.25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20">
        <f t="shared" si="71"/>
        <v>0.59499999999999997</v>
      </c>
    </row>
    <row r="2282" spans="1:7" x14ac:dyDescent="0.25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20">
        <f t="shared" si="71"/>
        <v>0.70699999999999996</v>
      </c>
    </row>
    <row r="2283" spans="1:7" x14ac:dyDescent="0.25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20">
        <f t="shared" si="71"/>
        <v>0.374</v>
      </c>
    </row>
    <row r="2284" spans="1:7" x14ac:dyDescent="0.25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20">
        <f t="shared" si="71"/>
        <v>0.81399999999999995</v>
      </c>
    </row>
    <row r="2285" spans="1:7" x14ac:dyDescent="0.25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20">
        <f t="shared" si="71"/>
        <v>0.436</v>
      </c>
    </row>
    <row r="2286" spans="1:7" x14ac:dyDescent="0.25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20">
        <f t="shared" si="71"/>
        <v>0.55900000000000005</v>
      </c>
    </row>
    <row r="2287" spans="1:7" x14ac:dyDescent="0.25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20">
        <f t="shared" si="71"/>
        <v>0.38500000000000001</v>
      </c>
    </row>
    <row r="2288" spans="1:7" x14ac:dyDescent="0.25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20">
        <f t="shared" si="71"/>
        <v>0.82099999999999995</v>
      </c>
    </row>
    <row r="2289" spans="1:7" x14ac:dyDescent="0.25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20">
        <f t="shared" si="71"/>
        <v>0.81899999999999995</v>
      </c>
    </row>
    <row r="2290" spans="1:7" x14ac:dyDescent="0.25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20">
        <f t="shared" si="71"/>
        <v>0.56299999999999994</v>
      </c>
    </row>
    <row r="2291" spans="1:7" x14ac:dyDescent="0.25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20">
        <f t="shared" si="71"/>
        <v>0.55000000000000004</v>
      </c>
    </row>
    <row r="2292" spans="1:7" x14ac:dyDescent="0.25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20">
        <f t="shared" si="71"/>
        <v>0.72899999999999998</v>
      </c>
    </row>
    <row r="2293" spans="1:7" x14ac:dyDescent="0.25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20">
        <f t="shared" si="71"/>
        <v>0.81899999999999995</v>
      </c>
    </row>
    <row r="2294" spans="1:7" x14ac:dyDescent="0.25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20">
        <f t="shared" si="71"/>
        <v>0.47499999999999998</v>
      </c>
    </row>
    <row r="2295" spans="1:7" x14ac:dyDescent="0.25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20">
        <f t="shared" si="71"/>
        <v>0.58299999999999996</v>
      </c>
    </row>
    <row r="2296" spans="1:7" x14ac:dyDescent="0.25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20">
        <f t="shared" si="71"/>
        <v>0.20899999999999999</v>
      </c>
    </row>
    <row r="2297" spans="1:7" x14ac:dyDescent="0.25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20">
        <f t="shared" si="71"/>
        <v>0.81399999999999995</v>
      </c>
    </row>
    <row r="2298" spans="1:7" x14ac:dyDescent="0.25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20">
        <f t="shared" si="71"/>
        <v>0.77800000000000002</v>
      </c>
    </row>
    <row r="2299" spans="1:7" x14ac:dyDescent="0.25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20">
        <f t="shared" si="71"/>
        <v>0.81200000000000006</v>
      </c>
    </row>
    <row r="2300" spans="1:7" x14ac:dyDescent="0.25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20">
        <f t="shared" si="71"/>
        <v>0.50600000000000001</v>
      </c>
    </row>
    <row r="2301" spans="1:7" x14ac:dyDescent="0.25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20">
        <f t="shared" si="71"/>
        <v>0.83199999999999996</v>
      </c>
    </row>
    <row r="2302" spans="1:7" x14ac:dyDescent="0.25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20">
        <f t="shared" si="71"/>
        <v>0.80400000000000005</v>
      </c>
    </row>
    <row r="2303" spans="1:7" x14ac:dyDescent="0.25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20">
        <f t="shared" si="71"/>
        <v>0.45300000000000001</v>
      </c>
    </row>
    <row r="2304" spans="1:7" x14ac:dyDescent="0.25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20">
        <f t="shared" si="71"/>
        <v>0.81100000000000005</v>
      </c>
    </row>
    <row r="2305" spans="1:7" x14ac:dyDescent="0.25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20">
        <f t="shared" si="71"/>
        <v>0.317</v>
      </c>
    </row>
    <row r="2306" spans="1:7" x14ac:dyDescent="0.25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20">
        <f t="shared" si="71"/>
        <v>0.57399999999999995</v>
      </c>
    </row>
    <row r="2307" spans="1:7" x14ac:dyDescent="0.25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 $E$2:$E$4135)</f>
        <v>866</v>
      </c>
      <c r="G2307" s="20">
        <f t="shared" ref="G2307:G2370" si="73">PERCENTRANK($F$2:$F$4135, F2307)</f>
        <v>0.20899999999999999</v>
      </c>
    </row>
    <row r="2308" spans="1:7" x14ac:dyDescent="0.25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20">
        <f t="shared" si="73"/>
        <v>0.41199999999999998</v>
      </c>
    </row>
    <row r="2309" spans="1:7" x14ac:dyDescent="0.25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20">
        <f t="shared" si="73"/>
        <v>0.49299999999999999</v>
      </c>
    </row>
    <row r="2310" spans="1:7" x14ac:dyDescent="0.25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20">
        <f t="shared" si="73"/>
        <v>0.752</v>
      </c>
    </row>
    <row r="2311" spans="1:7" x14ac:dyDescent="0.25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20">
        <f t="shared" si="73"/>
        <v>0.61</v>
      </c>
    </row>
    <row r="2312" spans="1:7" x14ac:dyDescent="0.25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20">
        <f t="shared" si="73"/>
        <v>0.41099999999999998</v>
      </c>
    </row>
    <row r="2313" spans="1:7" x14ac:dyDescent="0.25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20">
        <f t="shared" si="73"/>
        <v>0.72899999999999998</v>
      </c>
    </row>
    <row r="2314" spans="1:7" x14ac:dyDescent="0.25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20">
        <f t="shared" si="73"/>
        <v>0.83299999999999996</v>
      </c>
    </row>
    <row r="2315" spans="1:7" x14ac:dyDescent="0.25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20">
        <f t="shared" si="73"/>
        <v>0.16400000000000001</v>
      </c>
    </row>
    <row r="2316" spans="1:7" x14ac:dyDescent="0.25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20">
        <f t="shared" si="73"/>
        <v>0.36699999999999999</v>
      </c>
    </row>
    <row r="2317" spans="1:7" x14ac:dyDescent="0.25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20">
        <f t="shared" si="73"/>
        <v>0.32800000000000001</v>
      </c>
    </row>
    <row r="2318" spans="1:7" x14ac:dyDescent="0.25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20">
        <f t="shared" si="73"/>
        <v>0.15</v>
      </c>
    </row>
    <row r="2319" spans="1:7" x14ac:dyDescent="0.25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20">
        <f t="shared" si="73"/>
        <v>0.59599999999999997</v>
      </c>
    </row>
    <row r="2320" spans="1:7" x14ac:dyDescent="0.25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20">
        <f t="shared" si="73"/>
        <v>0.47099999999999997</v>
      </c>
    </row>
    <row r="2321" spans="1:7" x14ac:dyDescent="0.25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20">
        <f t="shared" si="73"/>
        <v>0.39900000000000002</v>
      </c>
    </row>
    <row r="2322" spans="1:7" x14ac:dyDescent="0.25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20">
        <f t="shared" si="73"/>
        <v>0.40600000000000003</v>
      </c>
    </row>
    <row r="2323" spans="1:7" x14ac:dyDescent="0.25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20">
        <f t="shared" si="73"/>
        <v>0.81100000000000005</v>
      </c>
    </row>
    <row r="2324" spans="1:7" x14ac:dyDescent="0.25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20">
        <f t="shared" si="73"/>
        <v>0.80500000000000005</v>
      </c>
    </row>
    <row r="2325" spans="1:7" x14ac:dyDescent="0.25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20">
        <f t="shared" si="73"/>
        <v>0.83899999999999997</v>
      </c>
    </row>
    <row r="2326" spans="1:7" x14ac:dyDescent="0.25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20">
        <f t="shared" si="73"/>
        <v>0.114</v>
      </c>
    </row>
    <row r="2327" spans="1:7" x14ac:dyDescent="0.25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20">
        <f t="shared" si="73"/>
        <v>0.20300000000000001</v>
      </c>
    </row>
    <row r="2328" spans="1:7" x14ac:dyDescent="0.25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20">
        <f t="shared" si="73"/>
        <v>1.7000000000000001E-2</v>
      </c>
    </row>
    <row r="2329" spans="1:7" x14ac:dyDescent="0.25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20">
        <f t="shared" si="73"/>
        <v>0.45600000000000002</v>
      </c>
    </row>
    <row r="2330" spans="1:7" x14ac:dyDescent="0.25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20">
        <f t="shared" si="73"/>
        <v>0.75900000000000001</v>
      </c>
    </row>
    <row r="2331" spans="1:7" x14ac:dyDescent="0.25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20">
        <f t="shared" si="73"/>
        <v>0.60799999999999998</v>
      </c>
    </row>
    <row r="2332" spans="1:7" x14ac:dyDescent="0.25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20">
        <f t="shared" si="73"/>
        <v>0.23100000000000001</v>
      </c>
    </row>
    <row r="2333" spans="1:7" x14ac:dyDescent="0.25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20">
        <f t="shared" si="73"/>
        <v>0.83299999999999996</v>
      </c>
    </row>
    <row r="2334" spans="1:7" x14ac:dyDescent="0.25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20">
        <f t="shared" si="73"/>
        <v>0.84</v>
      </c>
    </row>
    <row r="2335" spans="1:7" x14ac:dyDescent="0.25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20">
        <f t="shared" si="73"/>
        <v>0.52200000000000002</v>
      </c>
    </row>
    <row r="2336" spans="1:7" x14ac:dyDescent="0.25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20">
        <f t="shared" si="73"/>
        <v>0.81</v>
      </c>
    </row>
    <row r="2337" spans="1:7" x14ac:dyDescent="0.25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20">
        <f t="shared" si="73"/>
        <v>0.82</v>
      </c>
    </row>
    <row r="2338" spans="1:7" x14ac:dyDescent="0.25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20">
        <f t="shared" si="73"/>
        <v>0.80700000000000005</v>
      </c>
    </row>
    <row r="2339" spans="1:7" x14ac:dyDescent="0.25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20">
        <f t="shared" si="73"/>
        <v>0.29699999999999999</v>
      </c>
    </row>
    <row r="2340" spans="1:7" x14ac:dyDescent="0.25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20">
        <f t="shared" si="73"/>
        <v>0.84</v>
      </c>
    </row>
    <row r="2341" spans="1:7" x14ac:dyDescent="0.25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20">
        <f t="shared" si="73"/>
        <v>0.436</v>
      </c>
    </row>
    <row r="2342" spans="1:7" x14ac:dyDescent="0.25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20">
        <f t="shared" si="73"/>
        <v>0.80400000000000005</v>
      </c>
    </row>
    <row r="2343" spans="1:7" x14ac:dyDescent="0.25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20">
        <f t="shared" si="73"/>
        <v>0.81799999999999995</v>
      </c>
    </row>
    <row r="2344" spans="1:7" x14ac:dyDescent="0.25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20">
        <f t="shared" si="73"/>
        <v>0.51100000000000001</v>
      </c>
    </row>
    <row r="2345" spans="1:7" x14ac:dyDescent="0.25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20">
        <f t="shared" si="73"/>
        <v>0.75900000000000001</v>
      </c>
    </row>
    <row r="2346" spans="1:7" x14ac:dyDescent="0.25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20">
        <f t="shared" si="73"/>
        <v>2.3E-2</v>
      </c>
    </row>
    <row r="2347" spans="1:7" x14ac:dyDescent="0.25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20">
        <f t="shared" si="73"/>
        <v>0.245</v>
      </c>
    </row>
    <row r="2348" spans="1:7" x14ac:dyDescent="0.25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20">
        <f t="shared" si="73"/>
        <v>0.80600000000000005</v>
      </c>
    </row>
    <row r="2349" spans="1:7" x14ac:dyDescent="0.25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20">
        <f t="shared" si="73"/>
        <v>0.82399999999999995</v>
      </c>
    </row>
    <row r="2350" spans="1:7" x14ac:dyDescent="0.25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20">
        <f t="shared" si="73"/>
        <v>0.23100000000000001</v>
      </c>
    </row>
    <row r="2351" spans="1:7" x14ac:dyDescent="0.25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20">
        <f t="shared" si="73"/>
        <v>0.83299999999999996</v>
      </c>
    </row>
    <row r="2352" spans="1:7" x14ac:dyDescent="0.25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20">
        <f t="shared" si="73"/>
        <v>0.64800000000000002</v>
      </c>
    </row>
    <row r="2353" spans="1:7" x14ac:dyDescent="0.25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20">
        <f t="shared" si="73"/>
        <v>0.61699999999999999</v>
      </c>
    </row>
    <row r="2354" spans="1:7" x14ac:dyDescent="0.25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20">
        <f t="shared" si="73"/>
        <v>0.60799999999999998</v>
      </c>
    </row>
    <row r="2355" spans="1:7" x14ac:dyDescent="0.25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20">
        <f t="shared" si="73"/>
        <v>0.19</v>
      </c>
    </row>
    <row r="2356" spans="1:7" x14ac:dyDescent="0.25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20">
        <f t="shared" si="73"/>
        <v>3.9E-2</v>
      </c>
    </row>
    <row r="2357" spans="1:7" x14ac:dyDescent="0.25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20">
        <f t="shared" si="73"/>
        <v>0.83299999999999996</v>
      </c>
    </row>
    <row r="2358" spans="1:7" x14ac:dyDescent="0.25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20">
        <f t="shared" si="73"/>
        <v>0.4</v>
      </c>
    </row>
    <row r="2359" spans="1:7" x14ac:dyDescent="0.25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20">
        <f t="shared" si="73"/>
        <v>0.58299999999999996</v>
      </c>
    </row>
    <row r="2360" spans="1:7" x14ac:dyDescent="0.25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20">
        <f t="shared" si="73"/>
        <v>0.104</v>
      </c>
    </row>
    <row r="2361" spans="1:7" x14ac:dyDescent="0.25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20">
        <f t="shared" si="73"/>
        <v>0.83299999999999996</v>
      </c>
    </row>
    <row r="2362" spans="1:7" x14ac:dyDescent="0.25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20">
        <f t="shared" si="73"/>
        <v>2.3E-2</v>
      </c>
    </row>
    <row r="2363" spans="1:7" x14ac:dyDescent="0.25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20">
        <f t="shared" si="73"/>
        <v>0.26900000000000002</v>
      </c>
    </row>
    <row r="2364" spans="1:7" x14ac:dyDescent="0.25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20">
        <f t="shared" si="73"/>
        <v>0.52200000000000002</v>
      </c>
    </row>
    <row r="2365" spans="1:7" x14ac:dyDescent="0.25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20">
        <f t="shared" si="73"/>
        <v>0.84</v>
      </c>
    </row>
    <row r="2366" spans="1:7" x14ac:dyDescent="0.25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20">
        <f t="shared" si="73"/>
        <v>0.245</v>
      </c>
    </row>
    <row r="2367" spans="1:7" x14ac:dyDescent="0.25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20">
        <f t="shared" si="73"/>
        <v>0.84</v>
      </c>
    </row>
    <row r="2368" spans="1:7" x14ac:dyDescent="0.25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20">
        <f t="shared" si="73"/>
        <v>0.60899999999999999</v>
      </c>
    </row>
    <row r="2369" spans="1:7" x14ac:dyDescent="0.25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20">
        <f t="shared" si="73"/>
        <v>0.45300000000000001</v>
      </c>
    </row>
    <row r="2370" spans="1:7" x14ac:dyDescent="0.25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20">
        <f t="shared" si="73"/>
        <v>0.82099999999999995</v>
      </c>
    </row>
    <row r="2371" spans="1:7" x14ac:dyDescent="0.25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 $E$2:$E$4135)</f>
        <v>790</v>
      </c>
      <c r="G2371" s="20">
        <f t="shared" ref="G2371:G2434" si="75">PERCENTRANK($F$2:$F$4135, F2371)</f>
        <v>0.19</v>
      </c>
    </row>
    <row r="2372" spans="1:7" x14ac:dyDescent="0.25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20">
        <f t="shared" si="75"/>
        <v>0.84</v>
      </c>
    </row>
    <row r="2373" spans="1:7" x14ac:dyDescent="0.25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20">
        <f t="shared" si="75"/>
        <v>0.32800000000000001</v>
      </c>
    </row>
    <row r="2374" spans="1:7" x14ac:dyDescent="0.25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20">
        <f t="shared" si="75"/>
        <v>0.48699999999999999</v>
      </c>
    </row>
    <row r="2375" spans="1:7" x14ac:dyDescent="0.25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20">
        <f t="shared" si="75"/>
        <v>0.84</v>
      </c>
    </row>
    <row r="2376" spans="1:7" x14ac:dyDescent="0.25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20">
        <f t="shared" si="75"/>
        <v>0.49299999999999999</v>
      </c>
    </row>
    <row r="2377" spans="1:7" x14ac:dyDescent="0.25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20">
        <f t="shared" si="75"/>
        <v>0.33800000000000002</v>
      </c>
    </row>
    <row r="2378" spans="1:7" x14ac:dyDescent="0.25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20">
        <f t="shared" si="75"/>
        <v>0.13</v>
      </c>
    </row>
    <row r="2379" spans="1:7" x14ac:dyDescent="0.25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20">
        <f t="shared" si="75"/>
        <v>1.7999999999999999E-2</v>
      </c>
    </row>
    <row r="2380" spans="1:7" x14ac:dyDescent="0.25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20">
        <f t="shared" si="75"/>
        <v>6.2E-2</v>
      </c>
    </row>
    <row r="2381" spans="1:7" x14ac:dyDescent="0.25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20">
        <f t="shared" si="75"/>
        <v>7.5999999999999998E-2</v>
      </c>
    </row>
    <row r="2382" spans="1:7" x14ac:dyDescent="0.25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20">
        <f t="shared" si="75"/>
        <v>0.68300000000000005</v>
      </c>
    </row>
    <row r="2383" spans="1:7" x14ac:dyDescent="0.25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20">
        <f t="shared" si="75"/>
        <v>0.13</v>
      </c>
    </row>
    <row r="2384" spans="1:7" x14ac:dyDescent="0.25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20">
        <f t="shared" si="75"/>
        <v>0.84</v>
      </c>
    </row>
    <row r="2385" spans="1:7" x14ac:dyDescent="0.25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20">
        <f t="shared" si="75"/>
        <v>0.76</v>
      </c>
    </row>
    <row r="2386" spans="1:7" x14ac:dyDescent="0.25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20">
        <f t="shared" si="75"/>
        <v>0.83299999999999996</v>
      </c>
    </row>
    <row r="2387" spans="1:7" x14ac:dyDescent="0.25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20">
        <f t="shared" si="75"/>
        <v>0.76</v>
      </c>
    </row>
    <row r="2388" spans="1:7" x14ac:dyDescent="0.25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20">
        <f t="shared" si="75"/>
        <v>0.67600000000000005</v>
      </c>
    </row>
    <row r="2389" spans="1:7" x14ac:dyDescent="0.25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20">
        <f t="shared" si="75"/>
        <v>0.17899999999999999</v>
      </c>
    </row>
    <row r="2390" spans="1:7" x14ac:dyDescent="0.25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20">
        <f t="shared" si="75"/>
        <v>0.31900000000000001</v>
      </c>
    </row>
    <row r="2391" spans="1:7" x14ac:dyDescent="0.25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20">
        <f t="shared" si="75"/>
        <v>0.82099999999999995</v>
      </c>
    </row>
    <row r="2392" spans="1:7" x14ac:dyDescent="0.25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20">
        <f t="shared" si="75"/>
        <v>0.03</v>
      </c>
    </row>
    <row r="2393" spans="1:7" x14ac:dyDescent="0.25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20">
        <f t="shared" si="75"/>
        <v>0.7</v>
      </c>
    </row>
    <row r="2394" spans="1:7" x14ac:dyDescent="0.25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20">
        <f t="shared" si="75"/>
        <v>0.84</v>
      </c>
    </row>
    <row r="2395" spans="1:7" x14ac:dyDescent="0.25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20">
        <f t="shared" si="75"/>
        <v>0.56299999999999994</v>
      </c>
    </row>
    <row r="2396" spans="1:7" x14ac:dyDescent="0.25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20">
        <f t="shared" si="75"/>
        <v>7.3999999999999996E-2</v>
      </c>
    </row>
    <row r="2397" spans="1:7" x14ac:dyDescent="0.25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20">
        <f t="shared" si="75"/>
        <v>0.82799999999999996</v>
      </c>
    </row>
    <row r="2398" spans="1:7" x14ac:dyDescent="0.25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20">
        <f t="shared" si="75"/>
        <v>0.375</v>
      </c>
    </row>
    <row r="2399" spans="1:7" x14ac:dyDescent="0.25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20">
        <f t="shared" si="75"/>
        <v>0.16400000000000001</v>
      </c>
    </row>
    <row r="2400" spans="1:7" x14ac:dyDescent="0.25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20">
        <f t="shared" si="75"/>
        <v>0.42699999999999999</v>
      </c>
    </row>
    <row r="2401" spans="1:7" x14ac:dyDescent="0.25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20">
        <f t="shared" si="75"/>
        <v>0.84</v>
      </c>
    </row>
    <row r="2402" spans="1:7" x14ac:dyDescent="0.25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20">
        <f t="shared" si="75"/>
        <v>0.58299999999999996</v>
      </c>
    </row>
    <row r="2403" spans="1:7" x14ac:dyDescent="0.25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20">
        <f t="shared" si="75"/>
        <v>0.7</v>
      </c>
    </row>
    <row r="2404" spans="1:7" x14ac:dyDescent="0.25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20">
        <f t="shared" si="75"/>
        <v>0.75</v>
      </c>
    </row>
    <row r="2405" spans="1:7" x14ac:dyDescent="0.25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20">
        <f t="shared" si="75"/>
        <v>0.45600000000000002</v>
      </c>
    </row>
    <row r="2406" spans="1:7" x14ac:dyDescent="0.25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20">
        <f t="shared" si="75"/>
        <v>0.121</v>
      </c>
    </row>
    <row r="2407" spans="1:7" x14ac:dyDescent="0.25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20">
        <f t="shared" si="75"/>
        <v>0.13</v>
      </c>
    </row>
    <row r="2408" spans="1:7" x14ac:dyDescent="0.25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20">
        <f t="shared" si="75"/>
        <v>0.51800000000000002</v>
      </c>
    </row>
    <row r="2409" spans="1:7" x14ac:dyDescent="0.25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20">
        <f t="shared" si="75"/>
        <v>0.79</v>
      </c>
    </row>
    <row r="2410" spans="1:7" x14ac:dyDescent="0.25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20">
        <f t="shared" si="75"/>
        <v>0.83899999999999997</v>
      </c>
    </row>
    <row r="2411" spans="1:7" x14ac:dyDescent="0.25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20">
        <f t="shared" si="75"/>
        <v>0.45600000000000002</v>
      </c>
    </row>
    <row r="2412" spans="1:7" x14ac:dyDescent="0.25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20">
        <f t="shared" si="75"/>
        <v>0.32100000000000001</v>
      </c>
    </row>
    <row r="2413" spans="1:7" x14ac:dyDescent="0.25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20">
        <f t="shared" si="75"/>
        <v>0.80400000000000005</v>
      </c>
    </row>
    <row r="2414" spans="1:7" x14ac:dyDescent="0.25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20">
        <f t="shared" si="75"/>
        <v>0.80400000000000005</v>
      </c>
    </row>
    <row r="2415" spans="1:7" x14ac:dyDescent="0.25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20">
        <f t="shared" si="75"/>
        <v>0.48099999999999998</v>
      </c>
    </row>
    <row r="2416" spans="1:7" x14ac:dyDescent="0.25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20">
        <f t="shared" si="75"/>
        <v>0.81</v>
      </c>
    </row>
    <row r="2417" spans="1:7" x14ac:dyDescent="0.25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20">
        <f t="shared" si="75"/>
        <v>0.81200000000000006</v>
      </c>
    </row>
    <row r="2418" spans="1:7" x14ac:dyDescent="0.25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20">
        <f t="shared" si="75"/>
        <v>0.747</v>
      </c>
    </row>
    <row r="2419" spans="1:7" x14ac:dyDescent="0.25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20">
        <f t="shared" si="75"/>
        <v>0.45500000000000002</v>
      </c>
    </row>
    <row r="2420" spans="1:7" x14ac:dyDescent="0.25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20">
        <f t="shared" si="75"/>
        <v>0.83099999999999996</v>
      </c>
    </row>
    <row r="2421" spans="1:7" x14ac:dyDescent="0.25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20">
        <f t="shared" si="75"/>
        <v>0.25600000000000001</v>
      </c>
    </row>
    <row r="2422" spans="1:7" x14ac:dyDescent="0.25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20">
        <f t="shared" si="75"/>
        <v>0.81899999999999995</v>
      </c>
    </row>
    <row r="2423" spans="1:7" x14ac:dyDescent="0.25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20">
        <f t="shared" si="75"/>
        <v>0.45600000000000002</v>
      </c>
    </row>
    <row r="2424" spans="1:7" x14ac:dyDescent="0.25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20">
        <f t="shared" si="75"/>
        <v>0.51100000000000001</v>
      </c>
    </row>
    <row r="2425" spans="1:7" x14ac:dyDescent="0.25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20">
        <f t="shared" si="75"/>
        <v>0.35899999999999999</v>
      </c>
    </row>
    <row r="2426" spans="1:7" x14ac:dyDescent="0.25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20">
        <f t="shared" si="75"/>
        <v>0.159</v>
      </c>
    </row>
    <row r="2427" spans="1:7" x14ac:dyDescent="0.25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20">
        <f t="shared" si="75"/>
        <v>0.40300000000000002</v>
      </c>
    </row>
    <row r="2428" spans="1:7" x14ac:dyDescent="0.25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20">
        <f t="shared" si="75"/>
        <v>0.26500000000000001</v>
      </c>
    </row>
    <row r="2429" spans="1:7" x14ac:dyDescent="0.25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20">
        <f t="shared" si="75"/>
        <v>0.436</v>
      </c>
    </row>
    <row r="2430" spans="1:7" x14ac:dyDescent="0.25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20">
        <f t="shared" si="75"/>
        <v>0.77400000000000002</v>
      </c>
    </row>
    <row r="2431" spans="1:7" x14ac:dyDescent="0.25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20">
        <f t="shared" si="75"/>
        <v>0.23100000000000001</v>
      </c>
    </row>
    <row r="2432" spans="1:7" x14ac:dyDescent="0.25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20">
        <f t="shared" si="75"/>
        <v>0.13800000000000001</v>
      </c>
    </row>
    <row r="2433" spans="1:7" x14ac:dyDescent="0.25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20">
        <f t="shared" si="75"/>
        <v>0.16400000000000001</v>
      </c>
    </row>
    <row r="2434" spans="1:7" x14ac:dyDescent="0.25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20">
        <f t="shared" si="75"/>
        <v>0.84</v>
      </c>
    </row>
    <row r="2435" spans="1:7" x14ac:dyDescent="0.25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 $E$2:$E$4135)</f>
        <v>1049</v>
      </c>
      <c r="G2435" s="20">
        <f t="shared" ref="G2435:G2498" si="77">PERCENTRANK($F$2:$F$4135, F2435)</f>
        <v>0.253</v>
      </c>
    </row>
    <row r="2436" spans="1:7" x14ac:dyDescent="0.25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20">
        <f t="shared" si="77"/>
        <v>0.26400000000000001</v>
      </c>
    </row>
    <row r="2437" spans="1:7" x14ac:dyDescent="0.25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20">
        <f t="shared" si="77"/>
        <v>0.371</v>
      </c>
    </row>
    <row r="2438" spans="1:7" x14ac:dyDescent="0.25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20">
        <f t="shared" si="77"/>
        <v>4.1000000000000002E-2</v>
      </c>
    </row>
    <row r="2439" spans="1:7" x14ac:dyDescent="0.25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20">
        <f t="shared" si="77"/>
        <v>0.188</v>
      </c>
    </row>
    <row r="2440" spans="1:7" x14ac:dyDescent="0.25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20">
        <f t="shared" si="77"/>
        <v>0.20899999999999999</v>
      </c>
    </row>
    <row r="2441" spans="1:7" x14ac:dyDescent="0.25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20">
        <f t="shared" si="77"/>
        <v>0.17899999999999999</v>
      </c>
    </row>
    <row r="2442" spans="1:7" x14ac:dyDescent="0.25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20">
        <f t="shared" si="77"/>
        <v>0.71299999999999997</v>
      </c>
    </row>
    <row r="2443" spans="1:7" x14ac:dyDescent="0.25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20">
        <f t="shared" si="77"/>
        <v>0.81799999999999995</v>
      </c>
    </row>
    <row r="2444" spans="1:7" x14ac:dyDescent="0.25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20">
        <f t="shared" si="77"/>
        <v>0.58299999999999996</v>
      </c>
    </row>
    <row r="2445" spans="1:7" x14ac:dyDescent="0.25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20">
        <f t="shared" si="77"/>
        <v>0.04</v>
      </c>
    </row>
    <row r="2446" spans="1:7" x14ac:dyDescent="0.25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20">
        <f t="shared" si="77"/>
        <v>0.35299999999999998</v>
      </c>
    </row>
    <row r="2447" spans="1:7" x14ac:dyDescent="0.25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20">
        <f t="shared" si="77"/>
        <v>0.52200000000000002</v>
      </c>
    </row>
    <row r="2448" spans="1:7" x14ac:dyDescent="0.25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20">
        <f t="shared" si="77"/>
        <v>0.161</v>
      </c>
    </row>
    <row r="2449" spans="1:7" x14ac:dyDescent="0.25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20">
        <f t="shared" si="77"/>
        <v>0.27900000000000003</v>
      </c>
    </row>
    <row r="2450" spans="1:7" x14ac:dyDescent="0.25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20">
        <f t="shared" si="77"/>
        <v>0.44400000000000001</v>
      </c>
    </row>
    <row r="2451" spans="1:7" x14ac:dyDescent="0.25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20">
        <f t="shared" si="77"/>
        <v>0.78500000000000003</v>
      </c>
    </row>
    <row r="2452" spans="1:7" x14ac:dyDescent="0.25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20">
        <f t="shared" si="77"/>
        <v>0.30599999999999999</v>
      </c>
    </row>
    <row r="2453" spans="1:7" x14ac:dyDescent="0.25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20">
        <f t="shared" si="77"/>
        <v>0.11799999999999999</v>
      </c>
    </row>
    <row r="2454" spans="1:7" x14ac:dyDescent="0.25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20">
        <f t="shared" si="77"/>
        <v>0.16400000000000001</v>
      </c>
    </row>
    <row r="2455" spans="1:7" x14ac:dyDescent="0.25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20">
        <f t="shared" si="77"/>
        <v>0.752</v>
      </c>
    </row>
    <row r="2456" spans="1:7" x14ac:dyDescent="0.25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20">
        <f t="shared" si="77"/>
        <v>0.84</v>
      </c>
    </row>
    <row r="2457" spans="1:7" x14ac:dyDescent="0.25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20">
        <f t="shared" si="77"/>
        <v>0.83299999999999996</v>
      </c>
    </row>
    <row r="2458" spans="1:7" x14ac:dyDescent="0.25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20">
        <f t="shared" si="77"/>
        <v>0.52200000000000002</v>
      </c>
    </row>
    <row r="2459" spans="1:7" x14ac:dyDescent="0.25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20">
        <f t="shared" si="77"/>
        <v>0.32300000000000001</v>
      </c>
    </row>
    <row r="2460" spans="1:7" x14ac:dyDescent="0.25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20">
        <f t="shared" si="77"/>
        <v>0.27900000000000003</v>
      </c>
    </row>
    <row r="2461" spans="1:7" x14ac:dyDescent="0.25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20">
        <f t="shared" si="77"/>
        <v>0.03</v>
      </c>
    </row>
    <row r="2462" spans="1:7" x14ac:dyDescent="0.25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20">
        <f t="shared" si="77"/>
        <v>0.82399999999999995</v>
      </c>
    </row>
    <row r="2463" spans="1:7" x14ac:dyDescent="0.25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20">
        <f t="shared" si="77"/>
        <v>0.80400000000000005</v>
      </c>
    </row>
    <row r="2464" spans="1:7" x14ac:dyDescent="0.25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20">
        <f t="shared" si="77"/>
        <v>5.1999999999999998E-2</v>
      </c>
    </row>
    <row r="2465" spans="1:7" x14ac:dyDescent="0.25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20">
        <f t="shared" si="77"/>
        <v>0.83099999999999996</v>
      </c>
    </row>
    <row r="2466" spans="1:7" x14ac:dyDescent="0.25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20">
        <f t="shared" si="77"/>
        <v>0.25600000000000001</v>
      </c>
    </row>
    <row r="2467" spans="1:7" x14ac:dyDescent="0.25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20">
        <f t="shared" si="77"/>
        <v>0.35899999999999999</v>
      </c>
    </row>
    <row r="2468" spans="1:7" x14ac:dyDescent="0.25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20">
        <f t="shared" si="77"/>
        <v>0.81299999999999994</v>
      </c>
    </row>
    <row r="2469" spans="1:7" x14ac:dyDescent="0.25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20">
        <f t="shared" si="77"/>
        <v>0.309</v>
      </c>
    </row>
    <row r="2470" spans="1:7" x14ac:dyDescent="0.25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20">
        <f t="shared" si="77"/>
        <v>0.23100000000000001</v>
      </c>
    </row>
    <row r="2471" spans="1:7" x14ac:dyDescent="0.25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20">
        <f t="shared" si="77"/>
        <v>0.45500000000000002</v>
      </c>
    </row>
    <row r="2472" spans="1:7" x14ac:dyDescent="0.25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20">
        <f t="shared" si="77"/>
        <v>0.29699999999999999</v>
      </c>
    </row>
    <row r="2473" spans="1:7" x14ac:dyDescent="0.25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20">
        <f t="shared" si="77"/>
        <v>0.41199999999999998</v>
      </c>
    </row>
    <row r="2474" spans="1:7" x14ac:dyDescent="0.25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20">
        <f t="shared" si="77"/>
        <v>0.186</v>
      </c>
    </row>
    <row r="2475" spans="1:7" x14ac:dyDescent="0.25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20">
        <f t="shared" si="77"/>
        <v>0.82499999999999996</v>
      </c>
    </row>
    <row r="2476" spans="1:7" x14ac:dyDescent="0.25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20">
        <f t="shared" si="77"/>
        <v>0.22600000000000001</v>
      </c>
    </row>
    <row r="2477" spans="1:7" x14ac:dyDescent="0.25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20">
        <f t="shared" si="77"/>
        <v>0.54200000000000004</v>
      </c>
    </row>
    <row r="2478" spans="1:7" x14ac:dyDescent="0.25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20">
        <f t="shared" si="77"/>
        <v>0.45600000000000002</v>
      </c>
    </row>
    <row r="2479" spans="1:7" x14ac:dyDescent="0.25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20">
        <f t="shared" si="77"/>
        <v>0.61</v>
      </c>
    </row>
    <row r="2480" spans="1:7" x14ac:dyDescent="0.25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20">
        <f t="shared" si="77"/>
        <v>0.27900000000000003</v>
      </c>
    </row>
    <row r="2481" spans="1:7" x14ac:dyDescent="0.25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20">
        <f t="shared" si="77"/>
        <v>0.27900000000000003</v>
      </c>
    </row>
    <row r="2482" spans="1:7" x14ac:dyDescent="0.25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20">
        <f t="shared" si="77"/>
        <v>0.81399999999999995</v>
      </c>
    </row>
    <row r="2483" spans="1:7" x14ac:dyDescent="0.25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20">
        <f t="shared" si="77"/>
        <v>0.36699999999999999</v>
      </c>
    </row>
    <row r="2484" spans="1:7" x14ac:dyDescent="0.25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20">
        <f t="shared" si="77"/>
        <v>0.221</v>
      </c>
    </row>
    <row r="2485" spans="1:7" x14ac:dyDescent="0.25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20">
        <f t="shared" si="77"/>
        <v>0.52200000000000002</v>
      </c>
    </row>
    <row r="2486" spans="1:7" x14ac:dyDescent="0.25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20">
        <f t="shared" si="77"/>
        <v>0.81299999999999994</v>
      </c>
    </row>
    <row r="2487" spans="1:7" x14ac:dyDescent="0.25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20">
        <f t="shared" si="77"/>
        <v>0.39500000000000002</v>
      </c>
    </row>
    <row r="2488" spans="1:7" x14ac:dyDescent="0.25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20">
        <f t="shared" si="77"/>
        <v>0.58299999999999996</v>
      </c>
    </row>
    <row r="2489" spans="1:7" x14ac:dyDescent="0.25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20">
        <f t="shared" si="77"/>
        <v>0.49299999999999999</v>
      </c>
    </row>
    <row r="2490" spans="1:7" x14ac:dyDescent="0.25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20">
        <f t="shared" si="77"/>
        <v>0.77</v>
      </c>
    </row>
    <row r="2491" spans="1:7" x14ac:dyDescent="0.25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20">
        <f t="shared" si="77"/>
        <v>0.38800000000000001</v>
      </c>
    </row>
    <row r="2492" spans="1:7" x14ac:dyDescent="0.25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20">
        <f t="shared" si="77"/>
        <v>0.61499999999999999</v>
      </c>
    </row>
    <row r="2493" spans="1:7" x14ac:dyDescent="0.25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20">
        <f t="shared" si="77"/>
        <v>0.44600000000000001</v>
      </c>
    </row>
    <row r="2494" spans="1:7" x14ac:dyDescent="0.25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20">
        <f t="shared" si="77"/>
        <v>0.57399999999999995</v>
      </c>
    </row>
    <row r="2495" spans="1:7" x14ac:dyDescent="0.25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20">
        <f t="shared" si="77"/>
        <v>0.65700000000000003</v>
      </c>
    </row>
    <row r="2496" spans="1:7" x14ac:dyDescent="0.25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20">
        <f t="shared" si="77"/>
        <v>0.81399999999999995</v>
      </c>
    </row>
    <row r="2497" spans="1:7" x14ac:dyDescent="0.25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20">
        <f t="shared" si="77"/>
        <v>0.68300000000000005</v>
      </c>
    </row>
    <row r="2498" spans="1:7" x14ac:dyDescent="0.25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20">
        <f t="shared" si="77"/>
        <v>0.57299999999999995</v>
      </c>
    </row>
    <row r="2499" spans="1:7" x14ac:dyDescent="0.25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 $E$2:$E$4135)</f>
        <v>1321</v>
      </c>
      <c r="G2499" s="20">
        <f t="shared" ref="G2499:G2562" si="79">PERCENTRANK($F$2:$F$4135, F2499)</f>
        <v>0.31900000000000001</v>
      </c>
    </row>
    <row r="2500" spans="1:7" x14ac:dyDescent="0.25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20">
        <f t="shared" si="79"/>
        <v>0.33800000000000002</v>
      </c>
    </row>
    <row r="2501" spans="1:7" x14ac:dyDescent="0.25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20">
        <f t="shared" si="79"/>
        <v>9.5000000000000001E-2</v>
      </c>
    </row>
    <row r="2502" spans="1:7" x14ac:dyDescent="0.25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20">
        <f t="shared" si="79"/>
        <v>0.13800000000000001</v>
      </c>
    </row>
    <row r="2503" spans="1:7" x14ac:dyDescent="0.25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20">
        <f t="shared" si="79"/>
        <v>0.52200000000000002</v>
      </c>
    </row>
    <row r="2504" spans="1:7" x14ac:dyDescent="0.25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20">
        <f t="shared" si="79"/>
        <v>0.83299999999999996</v>
      </c>
    </row>
    <row r="2505" spans="1:7" x14ac:dyDescent="0.25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20">
        <f t="shared" si="79"/>
        <v>0.83299999999999996</v>
      </c>
    </row>
    <row r="2506" spans="1:7" x14ac:dyDescent="0.25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20">
        <f t="shared" si="79"/>
        <v>0.83299999999999996</v>
      </c>
    </row>
    <row r="2507" spans="1:7" x14ac:dyDescent="0.25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20">
        <f t="shared" si="79"/>
        <v>0.309</v>
      </c>
    </row>
    <row r="2508" spans="1:7" x14ac:dyDescent="0.25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20">
        <f t="shared" si="79"/>
        <v>0.59599999999999997</v>
      </c>
    </row>
    <row r="2509" spans="1:7" x14ac:dyDescent="0.25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20">
        <f t="shared" si="79"/>
        <v>0.78300000000000003</v>
      </c>
    </row>
    <row r="2510" spans="1:7" x14ac:dyDescent="0.25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20">
        <f t="shared" si="79"/>
        <v>0.78600000000000003</v>
      </c>
    </row>
    <row r="2511" spans="1:7" x14ac:dyDescent="0.25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20">
        <f t="shared" si="79"/>
        <v>0.81399999999999995</v>
      </c>
    </row>
    <row r="2512" spans="1:7" x14ac:dyDescent="0.25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20">
        <f t="shared" si="79"/>
        <v>0.749</v>
      </c>
    </row>
    <row r="2513" spans="1:7" x14ac:dyDescent="0.25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20">
        <f t="shared" si="79"/>
        <v>0.24399999999999999</v>
      </c>
    </row>
    <row r="2514" spans="1:7" x14ac:dyDescent="0.25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20">
        <f t="shared" si="79"/>
        <v>0.58299999999999996</v>
      </c>
    </row>
    <row r="2515" spans="1:7" x14ac:dyDescent="0.25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20">
        <f t="shared" si="79"/>
        <v>0.27900000000000003</v>
      </c>
    </row>
    <row r="2516" spans="1:7" x14ac:dyDescent="0.25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20">
        <f t="shared" si="79"/>
        <v>5.8000000000000003E-2</v>
      </c>
    </row>
    <row r="2517" spans="1:7" x14ac:dyDescent="0.25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20">
        <f t="shared" si="79"/>
        <v>0.39200000000000002</v>
      </c>
    </row>
    <row r="2518" spans="1:7" x14ac:dyDescent="0.25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20">
        <f t="shared" si="79"/>
        <v>7.5999999999999998E-2</v>
      </c>
    </row>
    <row r="2519" spans="1:7" x14ac:dyDescent="0.25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20">
        <f t="shared" si="79"/>
        <v>0.104</v>
      </c>
    </row>
    <row r="2520" spans="1:7" x14ac:dyDescent="0.25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20">
        <f t="shared" si="79"/>
        <v>0.42799999999999999</v>
      </c>
    </row>
    <row r="2521" spans="1:7" x14ac:dyDescent="0.25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20">
        <f t="shared" si="79"/>
        <v>0.20599999999999999</v>
      </c>
    </row>
    <row r="2522" spans="1:7" x14ac:dyDescent="0.25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20">
        <f t="shared" si="79"/>
        <v>0.752</v>
      </c>
    </row>
    <row r="2523" spans="1:7" x14ac:dyDescent="0.25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20">
        <f t="shared" si="79"/>
        <v>0.33800000000000002</v>
      </c>
    </row>
    <row r="2524" spans="1:7" x14ac:dyDescent="0.25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20">
        <f t="shared" si="79"/>
        <v>0.7</v>
      </c>
    </row>
    <row r="2525" spans="1:7" x14ac:dyDescent="0.25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20">
        <f t="shared" si="79"/>
        <v>0.76800000000000002</v>
      </c>
    </row>
    <row r="2526" spans="1:7" x14ac:dyDescent="0.25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20">
        <f t="shared" si="79"/>
        <v>0.76</v>
      </c>
    </row>
    <row r="2527" spans="1:7" x14ac:dyDescent="0.25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20">
        <f t="shared" si="79"/>
        <v>0.78600000000000003</v>
      </c>
    </row>
    <row r="2528" spans="1:7" x14ac:dyDescent="0.25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20">
        <f t="shared" si="79"/>
        <v>0.72899999999999998</v>
      </c>
    </row>
    <row r="2529" spans="1:7" x14ac:dyDescent="0.25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20">
        <f t="shared" si="79"/>
        <v>0.78600000000000003</v>
      </c>
    </row>
    <row r="2530" spans="1:7" x14ac:dyDescent="0.25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20">
        <f t="shared" si="79"/>
        <v>0.47899999999999998</v>
      </c>
    </row>
    <row r="2531" spans="1:7" x14ac:dyDescent="0.25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20">
        <f t="shared" si="79"/>
        <v>0.20899999999999999</v>
      </c>
    </row>
    <row r="2532" spans="1:7" x14ac:dyDescent="0.25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20">
        <f t="shared" si="79"/>
        <v>0.48099999999999998</v>
      </c>
    </row>
    <row r="2533" spans="1:7" x14ac:dyDescent="0.25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20">
        <f t="shared" si="79"/>
        <v>0.26900000000000002</v>
      </c>
    </row>
    <row r="2534" spans="1:7" x14ac:dyDescent="0.25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20">
        <f t="shared" si="79"/>
        <v>0.15</v>
      </c>
    </row>
    <row r="2535" spans="1:7" x14ac:dyDescent="0.25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20">
        <f t="shared" si="79"/>
        <v>0.221</v>
      </c>
    </row>
    <row r="2536" spans="1:7" x14ac:dyDescent="0.25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20">
        <f t="shared" si="79"/>
        <v>0.72699999999999998</v>
      </c>
    </row>
    <row r="2537" spans="1:7" x14ac:dyDescent="0.25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20">
        <f t="shared" si="79"/>
        <v>0.104</v>
      </c>
    </row>
    <row r="2538" spans="1:7" x14ac:dyDescent="0.25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20">
        <f t="shared" si="79"/>
        <v>0.57399999999999995</v>
      </c>
    </row>
    <row r="2539" spans="1:7" x14ac:dyDescent="0.25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20">
        <f t="shared" si="79"/>
        <v>0.38800000000000001</v>
      </c>
    </row>
    <row r="2540" spans="1:7" x14ac:dyDescent="0.25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20">
        <f t="shared" si="79"/>
        <v>0.752</v>
      </c>
    </row>
    <row r="2541" spans="1:7" x14ac:dyDescent="0.25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20">
        <f t="shared" si="79"/>
        <v>0.436</v>
      </c>
    </row>
    <row r="2542" spans="1:7" x14ac:dyDescent="0.25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20">
        <f t="shared" si="79"/>
        <v>0.78600000000000003</v>
      </c>
    </row>
    <row r="2543" spans="1:7" x14ac:dyDescent="0.25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20">
        <f t="shared" si="79"/>
        <v>0.16400000000000001</v>
      </c>
    </row>
    <row r="2544" spans="1:7" x14ac:dyDescent="0.25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20">
        <f t="shared" si="79"/>
        <v>0.17899999999999999</v>
      </c>
    </row>
    <row r="2545" spans="1:7" x14ac:dyDescent="0.25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20">
        <f t="shared" si="79"/>
        <v>0.68500000000000005</v>
      </c>
    </row>
    <row r="2546" spans="1:7" x14ac:dyDescent="0.25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20">
        <f t="shared" si="79"/>
        <v>0.19</v>
      </c>
    </row>
    <row r="2547" spans="1:7" x14ac:dyDescent="0.25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20">
        <f t="shared" si="79"/>
        <v>0.49099999999999999</v>
      </c>
    </row>
    <row r="2548" spans="1:7" x14ac:dyDescent="0.25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20">
        <f t="shared" si="79"/>
        <v>0.33100000000000002</v>
      </c>
    </row>
    <row r="2549" spans="1:7" x14ac:dyDescent="0.25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20">
        <f t="shared" si="79"/>
        <v>0.78300000000000003</v>
      </c>
    </row>
    <row r="2550" spans="1:7" x14ac:dyDescent="0.25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20">
        <f t="shared" si="79"/>
        <v>0.66700000000000004</v>
      </c>
    </row>
    <row r="2551" spans="1:7" x14ac:dyDescent="0.25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20">
        <f t="shared" si="79"/>
        <v>0.75700000000000001</v>
      </c>
    </row>
    <row r="2552" spans="1:7" x14ac:dyDescent="0.25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20">
        <f t="shared" si="79"/>
        <v>0.61699999999999999</v>
      </c>
    </row>
    <row r="2553" spans="1:7" x14ac:dyDescent="0.25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20">
        <f t="shared" si="79"/>
        <v>0.78300000000000003</v>
      </c>
    </row>
    <row r="2554" spans="1:7" x14ac:dyDescent="0.25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20">
        <f t="shared" si="79"/>
        <v>0.30499999999999999</v>
      </c>
    </row>
    <row r="2555" spans="1:7" x14ac:dyDescent="0.25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20">
        <f t="shared" si="79"/>
        <v>0.121</v>
      </c>
    </row>
    <row r="2556" spans="1:7" x14ac:dyDescent="0.25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20">
        <f t="shared" si="79"/>
        <v>0.59399999999999997</v>
      </c>
    </row>
    <row r="2557" spans="1:7" x14ac:dyDescent="0.25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20">
        <f t="shared" si="79"/>
        <v>0.39500000000000002</v>
      </c>
    </row>
    <row r="2558" spans="1:7" x14ac:dyDescent="0.25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20">
        <f t="shared" si="79"/>
        <v>0.44900000000000001</v>
      </c>
    </row>
    <row r="2559" spans="1:7" x14ac:dyDescent="0.25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20">
        <f t="shared" si="79"/>
        <v>0.60399999999999998</v>
      </c>
    </row>
    <row r="2560" spans="1:7" x14ac:dyDescent="0.25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20">
        <f t="shared" si="79"/>
        <v>0.45600000000000002</v>
      </c>
    </row>
    <row r="2561" spans="1:7" x14ac:dyDescent="0.25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20">
        <f t="shared" si="79"/>
        <v>0.17899999999999999</v>
      </c>
    </row>
    <row r="2562" spans="1:7" x14ac:dyDescent="0.25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20">
        <f t="shared" si="79"/>
        <v>0.59299999999999997</v>
      </c>
    </row>
    <row r="2563" spans="1:7" x14ac:dyDescent="0.25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 $E$2:$E$4135)</f>
        <v>318</v>
      </c>
      <c r="G2563" s="20">
        <f t="shared" ref="G2563:G2626" si="81">PERCENTRANK($F$2:$F$4135, F2563)</f>
        <v>7.5999999999999998E-2</v>
      </c>
    </row>
    <row r="2564" spans="1:7" x14ac:dyDescent="0.25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20">
        <f t="shared" si="81"/>
        <v>0.372</v>
      </c>
    </row>
    <row r="2565" spans="1:7" x14ac:dyDescent="0.25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20">
        <f t="shared" si="81"/>
        <v>0.68799999999999994</v>
      </c>
    </row>
    <row r="2566" spans="1:7" x14ac:dyDescent="0.25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20">
        <f t="shared" si="81"/>
        <v>0.26600000000000001</v>
      </c>
    </row>
    <row r="2567" spans="1:7" x14ac:dyDescent="0.25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20">
        <f t="shared" si="81"/>
        <v>0.62</v>
      </c>
    </row>
    <row r="2568" spans="1:7" x14ac:dyDescent="0.25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20">
        <f t="shared" si="81"/>
        <v>0.65700000000000003</v>
      </c>
    </row>
    <row r="2569" spans="1:7" x14ac:dyDescent="0.25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20">
        <f t="shared" si="81"/>
        <v>0.78300000000000003</v>
      </c>
    </row>
    <row r="2570" spans="1:7" x14ac:dyDescent="0.25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20">
        <f t="shared" si="81"/>
        <v>0.79200000000000004</v>
      </c>
    </row>
    <row r="2571" spans="1:7" x14ac:dyDescent="0.25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20">
        <f t="shared" si="81"/>
        <v>6.0999999999999999E-2</v>
      </c>
    </row>
    <row r="2572" spans="1:7" x14ac:dyDescent="0.25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20">
        <f t="shared" si="81"/>
        <v>6.2E-2</v>
      </c>
    </row>
    <row r="2573" spans="1:7" x14ac:dyDescent="0.25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20">
        <f t="shared" si="81"/>
        <v>0.112</v>
      </c>
    </row>
    <row r="2574" spans="1:7" x14ac:dyDescent="0.25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20">
        <f t="shared" si="81"/>
        <v>0.79200000000000004</v>
      </c>
    </row>
    <row r="2575" spans="1:7" x14ac:dyDescent="0.25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20">
        <f t="shared" si="81"/>
        <v>0.624</v>
      </c>
    </row>
    <row r="2576" spans="1:7" x14ac:dyDescent="0.25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20">
        <f t="shared" si="81"/>
        <v>0.64800000000000002</v>
      </c>
    </row>
    <row r="2577" spans="1:7" x14ac:dyDescent="0.25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20">
        <f t="shared" si="81"/>
        <v>0.52200000000000002</v>
      </c>
    </row>
    <row r="2578" spans="1:7" x14ac:dyDescent="0.25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20">
        <f t="shared" si="81"/>
        <v>0.41199999999999998</v>
      </c>
    </row>
    <row r="2579" spans="1:7" x14ac:dyDescent="0.25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20">
        <f t="shared" si="81"/>
        <v>0.30499999999999999</v>
      </c>
    </row>
    <row r="2580" spans="1:7" x14ac:dyDescent="0.25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20">
        <f t="shared" si="81"/>
        <v>0.32100000000000001</v>
      </c>
    </row>
    <row r="2581" spans="1:7" x14ac:dyDescent="0.25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20">
        <f t="shared" si="81"/>
        <v>0.77</v>
      </c>
    </row>
    <row r="2582" spans="1:7" x14ac:dyDescent="0.25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20">
        <f t="shared" si="81"/>
        <v>0.71299999999999997</v>
      </c>
    </row>
    <row r="2583" spans="1:7" x14ac:dyDescent="0.25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20">
        <f t="shared" si="81"/>
        <v>0.17599999999999999</v>
      </c>
    </row>
    <row r="2584" spans="1:7" x14ac:dyDescent="0.25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20">
        <f t="shared" si="81"/>
        <v>0.156</v>
      </c>
    </row>
    <row r="2585" spans="1:7" x14ac:dyDescent="0.25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20">
        <f t="shared" si="81"/>
        <v>0.432</v>
      </c>
    </row>
    <row r="2586" spans="1:7" x14ac:dyDescent="0.25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20">
        <f t="shared" si="81"/>
        <v>0.17899999999999999</v>
      </c>
    </row>
    <row r="2587" spans="1:7" x14ac:dyDescent="0.25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20">
        <f t="shared" si="81"/>
        <v>0.76</v>
      </c>
    </row>
    <row r="2588" spans="1:7" x14ac:dyDescent="0.25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20">
        <f t="shared" si="81"/>
        <v>0.127</v>
      </c>
    </row>
    <row r="2589" spans="1:7" x14ac:dyDescent="0.25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20">
        <f t="shared" si="81"/>
        <v>0.76</v>
      </c>
    </row>
    <row r="2590" spans="1:7" x14ac:dyDescent="0.25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20">
        <f t="shared" si="81"/>
        <v>3.7999999999999999E-2</v>
      </c>
    </row>
    <row r="2591" spans="1:7" x14ac:dyDescent="0.25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20">
        <f t="shared" si="81"/>
        <v>0.44900000000000001</v>
      </c>
    </row>
    <row r="2592" spans="1:7" x14ac:dyDescent="0.25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20">
        <f t="shared" si="81"/>
        <v>0.79200000000000004</v>
      </c>
    </row>
    <row r="2593" spans="1:7" x14ac:dyDescent="0.25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20">
        <f t="shared" si="81"/>
        <v>0.41199999999999998</v>
      </c>
    </row>
    <row r="2594" spans="1:7" x14ac:dyDescent="0.25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20">
        <f t="shared" si="81"/>
        <v>0.4</v>
      </c>
    </row>
    <row r="2595" spans="1:7" x14ac:dyDescent="0.25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20">
        <f t="shared" si="81"/>
        <v>0.57299999999999995</v>
      </c>
    </row>
    <row r="2596" spans="1:7" x14ac:dyDescent="0.25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20">
        <f t="shared" si="81"/>
        <v>0.52200000000000002</v>
      </c>
    </row>
    <row r="2597" spans="1:7" x14ac:dyDescent="0.25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20">
        <f t="shared" si="81"/>
        <v>0.104</v>
      </c>
    </row>
    <row r="2598" spans="1:7" x14ac:dyDescent="0.25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20">
        <f t="shared" si="81"/>
        <v>0.70699999999999996</v>
      </c>
    </row>
    <row r="2599" spans="1:7" x14ac:dyDescent="0.25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20">
        <f t="shared" si="81"/>
        <v>0.60399999999999998</v>
      </c>
    </row>
    <row r="2600" spans="1:7" x14ac:dyDescent="0.25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20">
        <f t="shared" si="81"/>
        <v>0.67600000000000005</v>
      </c>
    </row>
    <row r="2601" spans="1:7" x14ac:dyDescent="0.25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20">
        <f t="shared" si="81"/>
        <v>0.20899999999999999</v>
      </c>
    </row>
    <row r="2602" spans="1:7" x14ac:dyDescent="0.25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20">
        <f t="shared" si="81"/>
        <v>0.37</v>
      </c>
    </row>
    <row r="2603" spans="1:7" x14ac:dyDescent="0.25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20">
        <f t="shared" si="81"/>
        <v>0.27600000000000002</v>
      </c>
    </row>
    <row r="2604" spans="1:7" x14ac:dyDescent="0.25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20">
        <f t="shared" si="81"/>
        <v>0.43099999999999999</v>
      </c>
    </row>
    <row r="2605" spans="1:7" x14ac:dyDescent="0.25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20">
        <f t="shared" si="81"/>
        <v>0.39100000000000001</v>
      </c>
    </row>
    <row r="2606" spans="1:7" x14ac:dyDescent="0.25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20">
        <f t="shared" si="81"/>
        <v>0.20300000000000001</v>
      </c>
    </row>
    <row r="2607" spans="1:7" x14ac:dyDescent="0.25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20">
        <f t="shared" si="81"/>
        <v>0.67600000000000005</v>
      </c>
    </row>
    <row r="2608" spans="1:7" x14ac:dyDescent="0.25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20">
        <f t="shared" si="81"/>
        <v>0.70699999999999996</v>
      </c>
    </row>
    <row r="2609" spans="1:7" x14ac:dyDescent="0.25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20">
        <f t="shared" si="81"/>
        <v>0.06</v>
      </c>
    </row>
    <row r="2610" spans="1:7" x14ac:dyDescent="0.25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20">
        <f t="shared" si="81"/>
        <v>0.64500000000000002</v>
      </c>
    </row>
    <row r="2611" spans="1:7" x14ac:dyDescent="0.25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20">
        <f t="shared" si="81"/>
        <v>0.114</v>
      </c>
    </row>
    <row r="2612" spans="1:7" x14ac:dyDescent="0.25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20">
        <f t="shared" si="81"/>
        <v>0.121</v>
      </c>
    </row>
    <row r="2613" spans="1:7" x14ac:dyDescent="0.25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20">
        <f t="shared" si="81"/>
        <v>0.23100000000000001</v>
      </c>
    </row>
    <row r="2614" spans="1:7" x14ac:dyDescent="0.25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20">
        <f t="shared" si="81"/>
        <v>0.16400000000000001</v>
      </c>
    </row>
    <row r="2615" spans="1:7" x14ac:dyDescent="0.25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20">
        <f t="shared" si="81"/>
        <v>0.40899999999999997</v>
      </c>
    </row>
    <row r="2616" spans="1:7" x14ac:dyDescent="0.25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20">
        <f t="shared" si="81"/>
        <v>3.5000000000000003E-2</v>
      </c>
    </row>
    <row r="2617" spans="1:7" x14ac:dyDescent="0.25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20">
        <f t="shared" si="81"/>
        <v>8.5000000000000006E-2</v>
      </c>
    </row>
    <row r="2618" spans="1:7" x14ac:dyDescent="0.25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20">
        <f t="shared" si="81"/>
        <v>0.75</v>
      </c>
    </row>
    <row r="2619" spans="1:7" x14ac:dyDescent="0.25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20">
        <f t="shared" si="81"/>
        <v>0.47099999999999997</v>
      </c>
    </row>
    <row r="2620" spans="1:7" x14ac:dyDescent="0.25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20">
        <f t="shared" si="81"/>
        <v>0.47099999999999997</v>
      </c>
    </row>
    <row r="2621" spans="1:7" x14ac:dyDescent="0.25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20">
        <f t="shared" si="81"/>
        <v>0.69599999999999995</v>
      </c>
    </row>
    <row r="2622" spans="1:7" x14ac:dyDescent="0.25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20">
        <f t="shared" si="81"/>
        <v>0.23100000000000001</v>
      </c>
    </row>
    <row r="2623" spans="1:7" x14ac:dyDescent="0.25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20">
        <f t="shared" si="81"/>
        <v>0.68500000000000005</v>
      </c>
    </row>
    <row r="2624" spans="1:7" x14ac:dyDescent="0.25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20">
        <f t="shared" si="81"/>
        <v>4.9000000000000002E-2</v>
      </c>
    </row>
    <row r="2625" spans="1:7" x14ac:dyDescent="0.25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20">
        <f t="shared" si="81"/>
        <v>0.1</v>
      </c>
    </row>
    <row r="2626" spans="1:7" x14ac:dyDescent="0.25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20">
        <f t="shared" si="81"/>
        <v>0.33300000000000002</v>
      </c>
    </row>
    <row r="2627" spans="1:7" x14ac:dyDescent="0.25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 $E$2:$E$4135)</f>
        <v>1060</v>
      </c>
      <c r="G2627" s="20">
        <f t="shared" ref="G2627:G2690" si="83">PERCENTRANK($F$2:$F$4135, F2627)</f>
        <v>0.25600000000000001</v>
      </c>
    </row>
    <row r="2628" spans="1:7" x14ac:dyDescent="0.25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20">
        <f t="shared" si="83"/>
        <v>0.57299999999999995</v>
      </c>
    </row>
    <row r="2629" spans="1:7" x14ac:dyDescent="0.25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20">
        <f t="shared" si="83"/>
        <v>0.26900000000000002</v>
      </c>
    </row>
    <row r="2630" spans="1:7" x14ac:dyDescent="0.25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20">
        <f t="shared" si="83"/>
        <v>6.2E-2</v>
      </c>
    </row>
    <row r="2631" spans="1:7" x14ac:dyDescent="0.25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20">
        <f t="shared" si="83"/>
        <v>0.77200000000000002</v>
      </c>
    </row>
    <row r="2632" spans="1:7" x14ac:dyDescent="0.25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20">
        <f t="shared" si="83"/>
        <v>0.35399999999999998</v>
      </c>
    </row>
    <row r="2633" spans="1:7" x14ac:dyDescent="0.25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20">
        <f t="shared" si="83"/>
        <v>0.25600000000000001</v>
      </c>
    </row>
    <row r="2634" spans="1:7" x14ac:dyDescent="0.25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20">
        <f t="shared" si="83"/>
        <v>3.5999999999999997E-2</v>
      </c>
    </row>
    <row r="2635" spans="1:7" x14ac:dyDescent="0.25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20">
        <f t="shared" si="83"/>
        <v>0.40799999999999997</v>
      </c>
    </row>
    <row r="2636" spans="1:7" x14ac:dyDescent="0.25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20">
        <f t="shared" si="83"/>
        <v>4.1000000000000002E-2</v>
      </c>
    </row>
    <row r="2637" spans="1:7" x14ac:dyDescent="0.25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20">
        <f t="shared" si="83"/>
        <v>0.66700000000000004</v>
      </c>
    </row>
    <row r="2638" spans="1:7" x14ac:dyDescent="0.25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20">
        <f t="shared" si="83"/>
        <v>0.114</v>
      </c>
    </row>
    <row r="2639" spans="1:7" x14ac:dyDescent="0.25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20">
        <f t="shared" si="83"/>
        <v>0.79</v>
      </c>
    </row>
    <row r="2640" spans="1:7" x14ac:dyDescent="0.25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20">
        <f t="shared" si="83"/>
        <v>0.77200000000000002</v>
      </c>
    </row>
    <row r="2641" spans="1:7" x14ac:dyDescent="0.25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20">
        <f t="shared" si="83"/>
        <v>0.67800000000000005</v>
      </c>
    </row>
    <row r="2642" spans="1:7" x14ac:dyDescent="0.25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20">
        <f t="shared" si="83"/>
        <v>0.309</v>
      </c>
    </row>
    <row r="2643" spans="1:7" x14ac:dyDescent="0.25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20">
        <f t="shared" si="83"/>
        <v>7.0000000000000007E-2</v>
      </c>
    </row>
    <row r="2644" spans="1:7" x14ac:dyDescent="0.25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20">
        <f t="shared" si="83"/>
        <v>0.39200000000000002</v>
      </c>
    </row>
    <row r="2645" spans="1:7" x14ac:dyDescent="0.25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20">
        <f t="shared" si="83"/>
        <v>0.77800000000000002</v>
      </c>
    </row>
    <row r="2646" spans="1:7" x14ac:dyDescent="0.25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20">
        <f t="shared" si="83"/>
        <v>3.1E-2</v>
      </c>
    </row>
    <row r="2647" spans="1:7" x14ac:dyDescent="0.25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20">
        <f t="shared" si="83"/>
        <v>0.72899999999999998</v>
      </c>
    </row>
    <row r="2648" spans="1:7" x14ac:dyDescent="0.25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20">
        <f t="shared" si="83"/>
        <v>0.16400000000000001</v>
      </c>
    </row>
    <row r="2649" spans="1:7" x14ac:dyDescent="0.25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20">
        <f t="shared" si="83"/>
        <v>0.64100000000000001</v>
      </c>
    </row>
    <row r="2650" spans="1:7" x14ac:dyDescent="0.25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20">
        <f t="shared" si="83"/>
        <v>6.2E-2</v>
      </c>
    </row>
    <row r="2651" spans="1:7" x14ac:dyDescent="0.25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20">
        <f t="shared" si="83"/>
        <v>0.56299999999999994</v>
      </c>
    </row>
    <row r="2652" spans="1:7" x14ac:dyDescent="0.25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20">
        <f t="shared" si="83"/>
        <v>0.68799999999999994</v>
      </c>
    </row>
    <row r="2653" spans="1:7" x14ac:dyDescent="0.25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20">
        <f t="shared" si="83"/>
        <v>0.68799999999999994</v>
      </c>
    </row>
    <row r="2654" spans="1:7" x14ac:dyDescent="0.25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20">
        <f t="shared" si="83"/>
        <v>0.77200000000000002</v>
      </c>
    </row>
    <row r="2655" spans="1:7" x14ac:dyDescent="0.25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20">
        <f t="shared" si="83"/>
        <v>0.20899999999999999</v>
      </c>
    </row>
    <row r="2656" spans="1:7" x14ac:dyDescent="0.25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20">
        <f t="shared" si="83"/>
        <v>0.752</v>
      </c>
    </row>
    <row r="2657" spans="1:7" x14ac:dyDescent="0.25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20">
        <f t="shared" si="83"/>
        <v>0.35699999999999998</v>
      </c>
    </row>
    <row r="2658" spans="1:7" x14ac:dyDescent="0.25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20">
        <f t="shared" si="83"/>
        <v>0.59599999999999997</v>
      </c>
    </row>
    <row r="2659" spans="1:7" x14ac:dyDescent="0.25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20">
        <f t="shared" si="83"/>
        <v>0.20899999999999999</v>
      </c>
    </row>
    <row r="2660" spans="1:7" x14ac:dyDescent="0.25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20">
        <f t="shared" si="83"/>
        <v>0.61699999999999999</v>
      </c>
    </row>
    <row r="2661" spans="1:7" x14ac:dyDescent="0.25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20">
        <f t="shared" si="83"/>
        <v>0.67300000000000004</v>
      </c>
    </row>
    <row r="2662" spans="1:7" x14ac:dyDescent="0.25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20">
        <f t="shared" si="83"/>
        <v>0.48099999999999998</v>
      </c>
    </row>
    <row r="2663" spans="1:7" x14ac:dyDescent="0.25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20">
        <f t="shared" si="83"/>
        <v>0.70499999999999996</v>
      </c>
    </row>
    <row r="2664" spans="1:7" x14ac:dyDescent="0.25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20">
        <f t="shared" si="83"/>
        <v>0.20200000000000001</v>
      </c>
    </row>
    <row r="2665" spans="1:7" x14ac:dyDescent="0.25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20">
        <f t="shared" si="83"/>
        <v>0.75700000000000001</v>
      </c>
    </row>
    <row r="2666" spans="1:7" x14ac:dyDescent="0.25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20">
        <f t="shared" si="83"/>
        <v>0.26900000000000002</v>
      </c>
    </row>
    <row r="2667" spans="1:7" x14ac:dyDescent="0.25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20">
        <f t="shared" si="83"/>
        <v>0.19</v>
      </c>
    </row>
    <row r="2668" spans="1:7" x14ac:dyDescent="0.25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20">
        <f t="shared" si="83"/>
        <v>0.25600000000000001</v>
      </c>
    </row>
    <row r="2669" spans="1:7" x14ac:dyDescent="0.25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20">
        <f t="shared" si="83"/>
        <v>0.1</v>
      </c>
    </row>
    <row r="2670" spans="1:7" x14ac:dyDescent="0.25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20">
        <f t="shared" si="83"/>
        <v>0.375</v>
      </c>
    </row>
    <row r="2671" spans="1:7" x14ac:dyDescent="0.25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20">
        <f t="shared" si="83"/>
        <v>6.2E-2</v>
      </c>
    </row>
    <row r="2672" spans="1:7" x14ac:dyDescent="0.25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20">
        <f t="shared" si="83"/>
        <v>0.10199999999999999</v>
      </c>
    </row>
    <row r="2673" spans="1:7" x14ac:dyDescent="0.25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20">
        <f t="shared" si="83"/>
        <v>0.69899999999999995</v>
      </c>
    </row>
    <row r="2674" spans="1:7" x14ac:dyDescent="0.25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20">
        <f t="shared" si="83"/>
        <v>0.436</v>
      </c>
    </row>
    <row r="2675" spans="1:7" x14ac:dyDescent="0.25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20">
        <f t="shared" si="83"/>
        <v>0.75</v>
      </c>
    </row>
    <row r="2676" spans="1:7" x14ac:dyDescent="0.25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20">
        <f t="shared" si="83"/>
        <v>0.79200000000000004</v>
      </c>
    </row>
    <row r="2677" spans="1:7" x14ac:dyDescent="0.25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20">
        <f t="shared" si="83"/>
        <v>0.51800000000000002</v>
      </c>
    </row>
    <row r="2678" spans="1:7" x14ac:dyDescent="0.25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20">
        <f t="shared" si="83"/>
        <v>0.371</v>
      </c>
    </row>
    <row r="2679" spans="1:7" x14ac:dyDescent="0.25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20">
        <f t="shared" si="83"/>
        <v>0.77800000000000002</v>
      </c>
    </row>
    <row r="2680" spans="1:7" x14ac:dyDescent="0.25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20">
        <f t="shared" si="83"/>
        <v>0.39600000000000002</v>
      </c>
    </row>
    <row r="2681" spans="1:7" x14ac:dyDescent="0.25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20">
        <f t="shared" si="83"/>
        <v>1.7999999999999999E-2</v>
      </c>
    </row>
    <row r="2682" spans="1:7" x14ac:dyDescent="0.25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20">
        <f t="shared" si="83"/>
        <v>0.54800000000000004</v>
      </c>
    </row>
    <row r="2683" spans="1:7" x14ac:dyDescent="0.25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20">
        <f t="shared" si="83"/>
        <v>0.23100000000000001</v>
      </c>
    </row>
    <row r="2684" spans="1:7" x14ac:dyDescent="0.25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20">
        <f t="shared" si="83"/>
        <v>0.63300000000000001</v>
      </c>
    </row>
    <row r="2685" spans="1:7" x14ac:dyDescent="0.25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20">
        <f t="shared" si="83"/>
        <v>2.9000000000000001E-2</v>
      </c>
    </row>
    <row r="2686" spans="1:7" x14ac:dyDescent="0.25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20">
        <f t="shared" si="83"/>
        <v>0.219</v>
      </c>
    </row>
    <row r="2687" spans="1:7" x14ac:dyDescent="0.25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20">
        <f t="shared" si="83"/>
        <v>0.27900000000000003</v>
      </c>
    </row>
    <row r="2688" spans="1:7" x14ac:dyDescent="0.25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20">
        <f t="shared" si="83"/>
        <v>0.15</v>
      </c>
    </row>
    <row r="2689" spans="1:7" x14ac:dyDescent="0.25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20">
        <f t="shared" si="83"/>
        <v>0.247</v>
      </c>
    </row>
    <row r="2690" spans="1:7" x14ac:dyDescent="0.25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20">
        <f t="shared" si="83"/>
        <v>0.157</v>
      </c>
    </row>
    <row r="2691" spans="1:7" x14ac:dyDescent="0.25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 $E$2:$E$4135)</f>
        <v>3112</v>
      </c>
      <c r="G2691" s="20">
        <f t="shared" ref="G2691:G2754" si="85">PERCENTRANK($F$2:$F$4135, F2691)</f>
        <v>0.752</v>
      </c>
    </row>
    <row r="2692" spans="1:7" x14ac:dyDescent="0.25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20">
        <f t="shared" si="85"/>
        <v>0.157</v>
      </c>
    </row>
    <row r="2693" spans="1:7" x14ac:dyDescent="0.25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20">
        <f t="shared" si="85"/>
        <v>0.63300000000000001</v>
      </c>
    </row>
    <row r="2694" spans="1:7" x14ac:dyDescent="0.25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20">
        <f t="shared" si="85"/>
        <v>0.38800000000000001</v>
      </c>
    </row>
    <row r="2695" spans="1:7" x14ac:dyDescent="0.25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20">
        <f t="shared" si="85"/>
        <v>0.52200000000000002</v>
      </c>
    </row>
    <row r="2696" spans="1:7" x14ac:dyDescent="0.25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20">
        <f t="shared" si="85"/>
        <v>0.48599999999999999</v>
      </c>
    </row>
    <row r="2697" spans="1:7" x14ac:dyDescent="0.25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20">
        <f t="shared" si="85"/>
        <v>0.77400000000000002</v>
      </c>
    </row>
    <row r="2698" spans="1:7" x14ac:dyDescent="0.25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20">
        <f t="shared" si="85"/>
        <v>0.26900000000000002</v>
      </c>
    </row>
    <row r="2699" spans="1:7" x14ac:dyDescent="0.25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20">
        <f t="shared" si="85"/>
        <v>0.33600000000000002</v>
      </c>
    </row>
    <row r="2700" spans="1:7" x14ac:dyDescent="0.25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20">
        <f t="shared" si="85"/>
        <v>0.66700000000000004</v>
      </c>
    </row>
    <row r="2701" spans="1:7" x14ac:dyDescent="0.25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20">
        <f t="shared" si="85"/>
        <v>0.41199999999999998</v>
      </c>
    </row>
    <row r="2702" spans="1:7" x14ac:dyDescent="0.25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20">
        <f t="shared" si="85"/>
        <v>0.254</v>
      </c>
    </row>
    <row r="2703" spans="1:7" x14ac:dyDescent="0.25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20">
        <f t="shared" si="85"/>
        <v>0.84</v>
      </c>
    </row>
    <row r="2704" spans="1:7" x14ac:dyDescent="0.25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20">
        <f t="shared" si="85"/>
        <v>0.54400000000000004</v>
      </c>
    </row>
    <row r="2705" spans="1:7" x14ac:dyDescent="0.25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20">
        <f t="shared" si="85"/>
        <v>0.52200000000000002</v>
      </c>
    </row>
    <row r="2706" spans="1:7" x14ac:dyDescent="0.25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20">
        <f t="shared" si="85"/>
        <v>0.68799999999999994</v>
      </c>
    </row>
    <row r="2707" spans="1:7" x14ac:dyDescent="0.25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20">
        <f t="shared" si="85"/>
        <v>0.10299999999999999</v>
      </c>
    </row>
    <row r="2708" spans="1:7" x14ac:dyDescent="0.25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20">
        <f t="shared" si="85"/>
        <v>0.55900000000000005</v>
      </c>
    </row>
    <row r="2709" spans="1:7" x14ac:dyDescent="0.25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20">
        <f t="shared" si="85"/>
        <v>0.02</v>
      </c>
    </row>
    <row r="2710" spans="1:7" x14ac:dyDescent="0.25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20">
        <f t="shared" si="85"/>
        <v>0.436</v>
      </c>
    </row>
    <row r="2711" spans="1:7" x14ac:dyDescent="0.25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20">
        <f t="shared" si="85"/>
        <v>0.77400000000000002</v>
      </c>
    </row>
    <row r="2712" spans="1:7" x14ac:dyDescent="0.25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20">
        <f t="shared" si="85"/>
        <v>0.39600000000000002</v>
      </c>
    </row>
    <row r="2713" spans="1:7" x14ac:dyDescent="0.25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20">
        <f t="shared" si="85"/>
        <v>0.16400000000000001</v>
      </c>
    </row>
    <row r="2714" spans="1:7" x14ac:dyDescent="0.25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20">
        <f t="shared" si="85"/>
        <v>0.63400000000000001</v>
      </c>
    </row>
    <row r="2715" spans="1:7" x14ac:dyDescent="0.25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20">
        <f t="shared" si="85"/>
        <v>0.17899999999999999</v>
      </c>
    </row>
    <row r="2716" spans="1:7" x14ac:dyDescent="0.25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20">
        <f t="shared" si="85"/>
        <v>0.79200000000000004</v>
      </c>
    </row>
    <row r="2717" spans="1:7" x14ac:dyDescent="0.25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20">
        <f t="shared" si="85"/>
        <v>0.77300000000000002</v>
      </c>
    </row>
    <row r="2718" spans="1:7" x14ac:dyDescent="0.25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20">
        <f t="shared" si="85"/>
        <v>0.58299999999999996</v>
      </c>
    </row>
    <row r="2719" spans="1:7" x14ac:dyDescent="0.25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20">
        <f t="shared" si="85"/>
        <v>0.77800000000000002</v>
      </c>
    </row>
    <row r="2720" spans="1:7" x14ac:dyDescent="0.25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20">
        <f t="shared" si="85"/>
        <v>0.52200000000000002</v>
      </c>
    </row>
    <row r="2721" spans="1:7" x14ac:dyDescent="0.25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20">
        <f t="shared" si="85"/>
        <v>0.76900000000000002</v>
      </c>
    </row>
    <row r="2722" spans="1:7" x14ac:dyDescent="0.25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20">
        <f t="shared" si="85"/>
        <v>0.20300000000000001</v>
      </c>
    </row>
    <row r="2723" spans="1:7" x14ac:dyDescent="0.25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20">
        <f t="shared" si="85"/>
        <v>0.67400000000000004</v>
      </c>
    </row>
    <row r="2724" spans="1:7" x14ac:dyDescent="0.25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20">
        <f t="shared" si="85"/>
        <v>0.52200000000000002</v>
      </c>
    </row>
    <row r="2725" spans="1:7" x14ac:dyDescent="0.25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20">
        <f t="shared" si="85"/>
        <v>0.20699999999999999</v>
      </c>
    </row>
    <row r="2726" spans="1:7" x14ac:dyDescent="0.25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20">
        <f t="shared" si="85"/>
        <v>0.75600000000000001</v>
      </c>
    </row>
    <row r="2727" spans="1:7" x14ac:dyDescent="0.25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20">
        <f t="shared" si="85"/>
        <v>0.16400000000000001</v>
      </c>
    </row>
    <row r="2728" spans="1:7" x14ac:dyDescent="0.25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20">
        <f t="shared" si="85"/>
        <v>0.159</v>
      </c>
    </row>
    <row r="2729" spans="1:7" x14ac:dyDescent="0.25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20">
        <f t="shared" si="85"/>
        <v>0.71799999999999997</v>
      </c>
    </row>
    <row r="2730" spans="1:7" x14ac:dyDescent="0.25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20">
        <f t="shared" si="85"/>
        <v>0.19</v>
      </c>
    </row>
    <row r="2731" spans="1:7" x14ac:dyDescent="0.25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20">
        <f t="shared" si="85"/>
        <v>0.58299999999999996</v>
      </c>
    </row>
    <row r="2732" spans="1:7" x14ac:dyDescent="0.25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20">
        <f t="shared" si="85"/>
        <v>0.72</v>
      </c>
    </row>
    <row r="2733" spans="1:7" x14ac:dyDescent="0.25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20">
        <f t="shared" si="85"/>
        <v>0.33100000000000002</v>
      </c>
    </row>
    <row r="2734" spans="1:7" x14ac:dyDescent="0.25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20">
        <f t="shared" si="85"/>
        <v>0.35599999999999998</v>
      </c>
    </row>
    <row r="2735" spans="1:7" x14ac:dyDescent="0.25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20">
        <f t="shared" si="85"/>
        <v>8.8999999999999996E-2</v>
      </c>
    </row>
    <row r="2736" spans="1:7" x14ac:dyDescent="0.25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20">
        <f t="shared" si="85"/>
        <v>0.71899999999999997</v>
      </c>
    </row>
    <row r="2737" spans="1:7" x14ac:dyDescent="0.25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20">
        <f t="shared" si="85"/>
        <v>0.61699999999999999</v>
      </c>
    </row>
    <row r="2738" spans="1:7" x14ac:dyDescent="0.25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20">
        <f t="shared" si="85"/>
        <v>0.27600000000000002</v>
      </c>
    </row>
    <row r="2739" spans="1:7" x14ac:dyDescent="0.25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20">
        <f t="shared" si="85"/>
        <v>0.26900000000000002</v>
      </c>
    </row>
    <row r="2740" spans="1:7" x14ac:dyDescent="0.25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20">
        <f t="shared" si="85"/>
        <v>0.747</v>
      </c>
    </row>
    <row r="2741" spans="1:7" x14ac:dyDescent="0.25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20">
        <f t="shared" si="85"/>
        <v>0.78600000000000003</v>
      </c>
    </row>
    <row r="2742" spans="1:7" x14ac:dyDescent="0.25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20">
        <f t="shared" si="85"/>
        <v>0.44600000000000001</v>
      </c>
    </row>
    <row r="2743" spans="1:7" x14ac:dyDescent="0.25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20">
        <f t="shared" si="85"/>
        <v>0.39600000000000002</v>
      </c>
    </row>
    <row r="2744" spans="1:7" x14ac:dyDescent="0.25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20">
        <f t="shared" si="85"/>
        <v>9.6000000000000002E-2</v>
      </c>
    </row>
    <row r="2745" spans="1:7" x14ac:dyDescent="0.25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20">
        <f t="shared" si="85"/>
        <v>8.8999999999999996E-2</v>
      </c>
    </row>
    <row r="2746" spans="1:7" x14ac:dyDescent="0.25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20">
        <f t="shared" si="85"/>
        <v>0.78600000000000003</v>
      </c>
    </row>
    <row r="2747" spans="1:7" x14ac:dyDescent="0.25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20">
        <f t="shared" si="85"/>
        <v>0.29699999999999999</v>
      </c>
    </row>
    <row r="2748" spans="1:7" x14ac:dyDescent="0.25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20">
        <f t="shared" si="85"/>
        <v>0.45600000000000002</v>
      </c>
    </row>
    <row r="2749" spans="1:7" x14ac:dyDescent="0.25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20">
        <f t="shared" si="85"/>
        <v>0.72899999999999998</v>
      </c>
    </row>
    <row r="2750" spans="1:7" x14ac:dyDescent="0.25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20">
        <f t="shared" si="85"/>
        <v>0.14499999999999999</v>
      </c>
    </row>
    <row r="2751" spans="1:7" x14ac:dyDescent="0.25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20">
        <f t="shared" si="85"/>
        <v>0.189</v>
      </c>
    </row>
    <row r="2752" spans="1:7" x14ac:dyDescent="0.25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20">
        <f t="shared" si="85"/>
        <v>0.32800000000000001</v>
      </c>
    </row>
    <row r="2753" spans="1:7" x14ac:dyDescent="0.25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20">
        <f t="shared" si="85"/>
        <v>0.55100000000000005</v>
      </c>
    </row>
    <row r="2754" spans="1:7" x14ac:dyDescent="0.25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20">
        <f t="shared" si="85"/>
        <v>0.436</v>
      </c>
    </row>
    <row r="2755" spans="1:7" x14ac:dyDescent="0.25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 $E$2:$E$4135)</f>
        <v>3250</v>
      </c>
      <c r="G2755" s="20">
        <f t="shared" ref="G2755:G2818" si="87">PERCENTRANK($F$2:$F$4135, F2755)</f>
        <v>0.78600000000000003</v>
      </c>
    </row>
    <row r="2756" spans="1:7" x14ac:dyDescent="0.25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20">
        <f t="shared" si="87"/>
        <v>0.78600000000000003</v>
      </c>
    </row>
    <row r="2757" spans="1:7" x14ac:dyDescent="0.25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20">
        <f t="shared" si="87"/>
        <v>0.78600000000000003</v>
      </c>
    </row>
    <row r="2758" spans="1:7" x14ac:dyDescent="0.25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20">
        <f t="shared" si="87"/>
        <v>0.78600000000000003</v>
      </c>
    </row>
    <row r="2759" spans="1:7" x14ac:dyDescent="0.25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20">
        <f t="shared" si="87"/>
        <v>0.78600000000000003</v>
      </c>
    </row>
    <row r="2760" spans="1:7" x14ac:dyDescent="0.25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20">
        <f t="shared" si="87"/>
        <v>0.79200000000000004</v>
      </c>
    </row>
    <row r="2761" spans="1:7" x14ac:dyDescent="0.25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20">
        <f t="shared" si="87"/>
        <v>0.104</v>
      </c>
    </row>
    <row r="2762" spans="1:7" x14ac:dyDescent="0.25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20">
        <f t="shared" si="87"/>
        <v>0.77800000000000002</v>
      </c>
    </row>
    <row r="2763" spans="1:7" x14ac:dyDescent="0.25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20">
        <f t="shared" si="87"/>
        <v>0.72899999999999998</v>
      </c>
    </row>
    <row r="2764" spans="1:7" x14ac:dyDescent="0.25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20">
        <f t="shared" si="87"/>
        <v>0.35299999999999998</v>
      </c>
    </row>
    <row r="2765" spans="1:7" x14ac:dyDescent="0.25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20">
        <f t="shared" si="87"/>
        <v>0.20899999999999999</v>
      </c>
    </row>
    <row r="2766" spans="1:7" x14ac:dyDescent="0.25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20">
        <f t="shared" si="87"/>
        <v>8.9999999999999993E-3</v>
      </c>
    </row>
    <row r="2767" spans="1:7" x14ac:dyDescent="0.25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20">
        <f t="shared" si="87"/>
        <v>0.56299999999999994</v>
      </c>
    </row>
    <row r="2768" spans="1:7" x14ac:dyDescent="0.25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20">
        <f t="shared" si="87"/>
        <v>0.68799999999999994</v>
      </c>
    </row>
    <row r="2769" spans="1:7" x14ac:dyDescent="0.25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20">
        <f t="shared" si="87"/>
        <v>0.309</v>
      </c>
    </row>
    <row r="2770" spans="1:7" x14ac:dyDescent="0.25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20">
        <f t="shared" si="87"/>
        <v>0.76800000000000002</v>
      </c>
    </row>
    <row r="2771" spans="1:7" x14ac:dyDescent="0.25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20">
        <f t="shared" si="87"/>
        <v>4.0000000000000001E-3</v>
      </c>
    </row>
    <row r="2772" spans="1:7" x14ac:dyDescent="0.25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20">
        <f t="shared" si="87"/>
        <v>0.27900000000000003</v>
      </c>
    </row>
    <row r="2773" spans="1:7" x14ac:dyDescent="0.25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20">
        <f t="shared" si="87"/>
        <v>0.79200000000000004</v>
      </c>
    </row>
    <row r="2774" spans="1:7" x14ac:dyDescent="0.25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20">
        <f t="shared" si="87"/>
        <v>7.5999999999999998E-2</v>
      </c>
    </row>
    <row r="2775" spans="1:7" x14ac:dyDescent="0.25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20">
        <f t="shared" si="87"/>
        <v>0.27900000000000003</v>
      </c>
    </row>
    <row r="2776" spans="1:7" x14ac:dyDescent="0.25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20">
        <f t="shared" si="87"/>
        <v>0.309</v>
      </c>
    </row>
    <row r="2777" spans="1:7" x14ac:dyDescent="0.25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20">
        <f t="shared" si="87"/>
        <v>6.2E-2</v>
      </c>
    </row>
    <row r="2778" spans="1:7" x14ac:dyDescent="0.25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20">
        <f t="shared" si="87"/>
        <v>0.55900000000000005</v>
      </c>
    </row>
    <row r="2779" spans="1:7" x14ac:dyDescent="0.25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20">
        <f t="shared" si="87"/>
        <v>0.19</v>
      </c>
    </row>
    <row r="2780" spans="1:7" x14ac:dyDescent="0.25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20">
        <f t="shared" si="87"/>
        <v>0.22700000000000001</v>
      </c>
    </row>
    <row r="2781" spans="1:7" x14ac:dyDescent="0.25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20">
        <f t="shared" si="87"/>
        <v>0.128</v>
      </c>
    </row>
    <row r="2782" spans="1:7" x14ac:dyDescent="0.25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20">
        <f t="shared" si="87"/>
        <v>0.40600000000000003</v>
      </c>
    </row>
    <row r="2783" spans="1:7" x14ac:dyDescent="0.25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20">
        <f t="shared" si="87"/>
        <v>0.17699999999999999</v>
      </c>
    </row>
    <row r="2784" spans="1:7" x14ac:dyDescent="0.25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20">
        <f t="shared" si="87"/>
        <v>0.75</v>
      </c>
    </row>
    <row r="2785" spans="1:7" x14ac:dyDescent="0.25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20">
        <f t="shared" si="87"/>
        <v>1.2999999999999999E-2</v>
      </c>
    </row>
    <row r="2786" spans="1:7" x14ac:dyDescent="0.25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20">
        <f t="shared" si="87"/>
        <v>0.70699999999999996</v>
      </c>
    </row>
    <row r="2787" spans="1:7" x14ac:dyDescent="0.25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20">
        <f t="shared" si="87"/>
        <v>0.68400000000000005</v>
      </c>
    </row>
    <row r="2788" spans="1:7" x14ac:dyDescent="0.25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20">
        <f t="shared" si="87"/>
        <v>0.77100000000000002</v>
      </c>
    </row>
    <row r="2789" spans="1:7" x14ac:dyDescent="0.25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20">
        <f t="shared" si="87"/>
        <v>0.78100000000000003</v>
      </c>
    </row>
    <row r="2790" spans="1:7" x14ac:dyDescent="0.25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20">
        <f t="shared" si="87"/>
        <v>0.76800000000000002</v>
      </c>
    </row>
    <row r="2791" spans="1:7" x14ac:dyDescent="0.25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20">
        <f t="shared" si="87"/>
        <v>0.755</v>
      </c>
    </row>
    <row r="2792" spans="1:7" x14ac:dyDescent="0.25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20">
        <f t="shared" si="87"/>
        <v>0.59499999999999997</v>
      </c>
    </row>
    <row r="2793" spans="1:7" x14ac:dyDescent="0.25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20">
        <f t="shared" si="87"/>
        <v>0.75800000000000001</v>
      </c>
    </row>
    <row r="2794" spans="1:7" x14ac:dyDescent="0.25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20">
        <f t="shared" si="87"/>
        <v>0.76</v>
      </c>
    </row>
    <row r="2795" spans="1:7" x14ac:dyDescent="0.25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20">
        <f t="shared" si="87"/>
        <v>0.75</v>
      </c>
    </row>
    <row r="2796" spans="1:7" x14ac:dyDescent="0.25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20">
        <f t="shared" si="87"/>
        <v>0.78100000000000003</v>
      </c>
    </row>
    <row r="2797" spans="1:7" x14ac:dyDescent="0.25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20">
        <f t="shared" si="87"/>
        <v>0.79200000000000004</v>
      </c>
    </row>
    <row r="2798" spans="1:7" x14ac:dyDescent="0.25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20">
        <f t="shared" si="87"/>
        <v>0.76800000000000002</v>
      </c>
    </row>
    <row r="2799" spans="1:7" x14ac:dyDescent="0.25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20">
        <f t="shared" si="87"/>
        <v>0.72599999999999998</v>
      </c>
    </row>
    <row r="2800" spans="1:7" x14ac:dyDescent="0.25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20">
        <f t="shared" si="87"/>
        <v>0.84</v>
      </c>
    </row>
    <row r="2801" spans="1:7" x14ac:dyDescent="0.25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20">
        <f t="shared" si="87"/>
        <v>0.77200000000000002</v>
      </c>
    </row>
    <row r="2802" spans="1:7" x14ac:dyDescent="0.25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20">
        <f t="shared" si="87"/>
        <v>0.77400000000000002</v>
      </c>
    </row>
    <row r="2803" spans="1:7" x14ac:dyDescent="0.25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20">
        <f t="shared" si="87"/>
        <v>0.33800000000000002</v>
      </c>
    </row>
    <row r="2804" spans="1:7" x14ac:dyDescent="0.25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20">
        <f t="shared" si="87"/>
        <v>0.79200000000000004</v>
      </c>
    </row>
    <row r="2805" spans="1:7" x14ac:dyDescent="0.25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20">
        <f t="shared" si="87"/>
        <v>0.35399999999999998</v>
      </c>
    </row>
    <row r="2806" spans="1:7" x14ac:dyDescent="0.25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20">
        <f t="shared" si="87"/>
        <v>0.43099999999999999</v>
      </c>
    </row>
    <row r="2807" spans="1:7" x14ac:dyDescent="0.25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20">
        <f t="shared" si="87"/>
        <v>0.76</v>
      </c>
    </row>
    <row r="2808" spans="1:7" x14ac:dyDescent="0.25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20">
        <f t="shared" si="87"/>
        <v>0.52200000000000002</v>
      </c>
    </row>
    <row r="2809" spans="1:7" x14ac:dyDescent="0.25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20">
        <f t="shared" si="87"/>
        <v>0.13</v>
      </c>
    </row>
    <row r="2810" spans="1:7" x14ac:dyDescent="0.25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20">
        <f t="shared" si="87"/>
        <v>0.70399999999999996</v>
      </c>
    </row>
    <row r="2811" spans="1:7" x14ac:dyDescent="0.25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20">
        <f t="shared" si="87"/>
        <v>0.25600000000000001</v>
      </c>
    </row>
    <row r="2812" spans="1:7" x14ac:dyDescent="0.25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20">
        <f t="shared" si="87"/>
        <v>0.628</v>
      </c>
    </row>
    <row r="2813" spans="1:7" x14ac:dyDescent="0.25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20">
        <f t="shared" si="87"/>
        <v>0.49099999999999999</v>
      </c>
    </row>
    <row r="2814" spans="1:7" x14ac:dyDescent="0.25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20">
        <f t="shared" si="87"/>
        <v>0.35699999999999998</v>
      </c>
    </row>
    <row r="2815" spans="1:7" x14ac:dyDescent="0.25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20">
        <f t="shared" si="87"/>
        <v>0.68799999999999994</v>
      </c>
    </row>
    <row r="2816" spans="1:7" x14ac:dyDescent="0.25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20">
        <f t="shared" si="87"/>
        <v>0.68300000000000005</v>
      </c>
    </row>
    <row r="2817" spans="1:7" x14ac:dyDescent="0.25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20">
        <f t="shared" si="87"/>
        <v>0.33800000000000002</v>
      </c>
    </row>
    <row r="2818" spans="1:7" x14ac:dyDescent="0.25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20">
        <f t="shared" si="87"/>
        <v>0.17599999999999999</v>
      </c>
    </row>
    <row r="2819" spans="1:7" x14ac:dyDescent="0.25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 $E$2:$E$4135)</f>
        <v>2152</v>
      </c>
      <c r="G2819" s="20">
        <f t="shared" ref="G2819:G2882" si="89">PERCENTRANK($F$2:$F$4135, F2819)</f>
        <v>0.52</v>
      </c>
    </row>
    <row r="2820" spans="1:7" x14ac:dyDescent="0.25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20">
        <f t="shared" si="89"/>
        <v>0.121</v>
      </c>
    </row>
    <row r="2821" spans="1:7" x14ac:dyDescent="0.25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20">
        <f t="shared" si="89"/>
        <v>0.23100000000000001</v>
      </c>
    </row>
    <row r="2822" spans="1:7" x14ac:dyDescent="0.25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20">
        <f t="shared" si="89"/>
        <v>0.58299999999999996</v>
      </c>
    </row>
    <row r="2823" spans="1:7" x14ac:dyDescent="0.25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20">
        <f t="shared" si="89"/>
        <v>0.61</v>
      </c>
    </row>
    <row r="2824" spans="1:7" x14ac:dyDescent="0.25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20">
        <f t="shared" si="89"/>
        <v>0.67600000000000005</v>
      </c>
    </row>
    <row r="2825" spans="1:7" x14ac:dyDescent="0.25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20">
        <f t="shared" si="89"/>
        <v>0.255</v>
      </c>
    </row>
    <row r="2826" spans="1:7" x14ac:dyDescent="0.25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20">
        <f t="shared" si="89"/>
        <v>0.626</v>
      </c>
    </row>
    <row r="2827" spans="1:7" x14ac:dyDescent="0.25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20">
        <f t="shared" si="89"/>
        <v>0.63300000000000001</v>
      </c>
    </row>
    <row r="2828" spans="1:7" x14ac:dyDescent="0.25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20">
        <f t="shared" si="89"/>
        <v>0.64100000000000001</v>
      </c>
    </row>
    <row r="2829" spans="1:7" x14ac:dyDescent="0.25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20">
        <f t="shared" si="89"/>
        <v>0.52200000000000002</v>
      </c>
    </row>
    <row r="2830" spans="1:7" x14ac:dyDescent="0.25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20">
        <f t="shared" si="89"/>
        <v>0.629</v>
      </c>
    </row>
    <row r="2831" spans="1:7" x14ac:dyDescent="0.25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20">
        <f t="shared" si="89"/>
        <v>0.63800000000000001</v>
      </c>
    </row>
    <row r="2832" spans="1:7" x14ac:dyDescent="0.25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20">
        <f t="shared" si="89"/>
        <v>0.52200000000000002</v>
      </c>
    </row>
    <row r="2833" spans="1:7" x14ac:dyDescent="0.25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20">
        <f t="shared" si="89"/>
        <v>6.2E-2</v>
      </c>
    </row>
    <row r="2834" spans="1:7" x14ac:dyDescent="0.25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20">
        <f t="shared" si="89"/>
        <v>8.8999999999999996E-2</v>
      </c>
    </row>
    <row r="2835" spans="1:7" x14ac:dyDescent="0.25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20">
        <f t="shared" si="89"/>
        <v>0.51100000000000001</v>
      </c>
    </row>
    <row r="2836" spans="1:7" x14ac:dyDescent="0.25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20">
        <f t="shared" si="89"/>
        <v>0.128</v>
      </c>
    </row>
    <row r="2837" spans="1:7" x14ac:dyDescent="0.25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20">
        <f t="shared" si="89"/>
        <v>0.17899999999999999</v>
      </c>
    </row>
    <row r="2838" spans="1:7" x14ac:dyDescent="0.25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20">
        <f t="shared" si="89"/>
        <v>0.65700000000000003</v>
      </c>
    </row>
    <row r="2839" spans="1:7" x14ac:dyDescent="0.25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20">
        <f t="shared" si="89"/>
        <v>0.30599999999999999</v>
      </c>
    </row>
    <row r="2840" spans="1:7" x14ac:dyDescent="0.25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20">
        <f t="shared" si="89"/>
        <v>0.78600000000000003</v>
      </c>
    </row>
    <row r="2841" spans="1:7" x14ac:dyDescent="0.25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20">
        <f t="shared" si="89"/>
        <v>0.27600000000000002</v>
      </c>
    </row>
    <row r="2842" spans="1:7" x14ac:dyDescent="0.25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20">
        <f t="shared" si="89"/>
        <v>0.77200000000000002</v>
      </c>
    </row>
    <row r="2843" spans="1:7" x14ac:dyDescent="0.25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20">
        <f t="shared" si="89"/>
        <v>0.76</v>
      </c>
    </row>
    <row r="2844" spans="1:7" x14ac:dyDescent="0.25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20">
        <f t="shared" si="89"/>
        <v>0.23100000000000001</v>
      </c>
    </row>
    <row r="2845" spans="1:7" x14ac:dyDescent="0.25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20">
        <f t="shared" si="89"/>
        <v>0.63</v>
      </c>
    </row>
    <row r="2846" spans="1:7" x14ac:dyDescent="0.25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20">
        <f t="shared" si="89"/>
        <v>2.5000000000000001E-2</v>
      </c>
    </row>
    <row r="2847" spans="1:7" x14ac:dyDescent="0.25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20">
        <f t="shared" si="89"/>
        <v>0.30199999999999999</v>
      </c>
    </row>
    <row r="2848" spans="1:7" x14ac:dyDescent="0.25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20">
        <f t="shared" si="89"/>
        <v>0.76</v>
      </c>
    </row>
    <row r="2849" spans="1:7" x14ac:dyDescent="0.25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20">
        <f t="shared" si="89"/>
        <v>0.22900000000000001</v>
      </c>
    </row>
    <row r="2850" spans="1:7" x14ac:dyDescent="0.25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20">
        <f t="shared" si="89"/>
        <v>0.505</v>
      </c>
    </row>
    <row r="2851" spans="1:7" x14ac:dyDescent="0.25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20">
        <f t="shared" si="89"/>
        <v>0.79200000000000004</v>
      </c>
    </row>
    <row r="2852" spans="1:7" x14ac:dyDescent="0.25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20">
        <f t="shared" si="89"/>
        <v>0.12</v>
      </c>
    </row>
    <row r="2853" spans="1:7" x14ac:dyDescent="0.25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20">
        <f t="shared" si="89"/>
        <v>3.1E-2</v>
      </c>
    </row>
    <row r="2854" spans="1:7" x14ac:dyDescent="0.25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20">
        <f t="shared" si="89"/>
        <v>0.76</v>
      </c>
    </row>
    <row r="2855" spans="1:7" x14ac:dyDescent="0.25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20">
        <f t="shared" si="89"/>
        <v>0.77800000000000002</v>
      </c>
    </row>
    <row r="2856" spans="1:7" x14ac:dyDescent="0.25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20">
        <f t="shared" si="89"/>
        <v>0.66700000000000004</v>
      </c>
    </row>
    <row r="2857" spans="1:7" x14ac:dyDescent="0.25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20">
        <f t="shared" si="89"/>
        <v>0.625</v>
      </c>
    </row>
    <row r="2858" spans="1:7" x14ac:dyDescent="0.25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20">
        <f t="shared" si="89"/>
        <v>0.13</v>
      </c>
    </row>
    <row r="2859" spans="1:7" x14ac:dyDescent="0.25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20">
        <f t="shared" si="89"/>
        <v>0.03</v>
      </c>
    </row>
    <row r="2860" spans="1:7" x14ac:dyDescent="0.25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20">
        <f t="shared" si="89"/>
        <v>0.41199999999999998</v>
      </c>
    </row>
    <row r="2861" spans="1:7" x14ac:dyDescent="0.25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20">
        <f t="shared" si="89"/>
        <v>8.5999999999999993E-2</v>
      </c>
    </row>
    <row r="2862" spans="1:7" x14ac:dyDescent="0.25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20">
        <f t="shared" si="89"/>
        <v>2.5000000000000001E-2</v>
      </c>
    </row>
    <row r="2863" spans="1:7" x14ac:dyDescent="0.25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20">
        <f t="shared" si="89"/>
        <v>0.47299999999999998</v>
      </c>
    </row>
    <row r="2864" spans="1:7" x14ac:dyDescent="0.25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20">
        <f t="shared" si="89"/>
        <v>8.8999999999999996E-2</v>
      </c>
    </row>
    <row r="2865" spans="1:7" x14ac:dyDescent="0.25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20">
        <f t="shared" si="89"/>
        <v>0.186</v>
      </c>
    </row>
    <row r="2866" spans="1:7" x14ac:dyDescent="0.25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20">
        <f t="shared" si="89"/>
        <v>0.79</v>
      </c>
    </row>
    <row r="2867" spans="1:7" x14ac:dyDescent="0.25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20">
        <f t="shared" si="89"/>
        <v>1.0999999999999999E-2</v>
      </c>
    </row>
    <row r="2868" spans="1:7" x14ac:dyDescent="0.25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20">
        <f t="shared" si="89"/>
        <v>0.68799999999999994</v>
      </c>
    </row>
    <row r="2869" spans="1:7" x14ac:dyDescent="0.25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20">
        <f t="shared" si="89"/>
        <v>0.41199999999999998</v>
      </c>
    </row>
    <row r="2870" spans="1:7" x14ac:dyDescent="0.25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20">
        <f t="shared" si="89"/>
        <v>0.221</v>
      </c>
    </row>
    <row r="2871" spans="1:7" x14ac:dyDescent="0.25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20">
        <f t="shared" si="89"/>
        <v>5.8000000000000003E-2</v>
      </c>
    </row>
    <row r="2872" spans="1:7" x14ac:dyDescent="0.25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20">
        <f t="shared" si="89"/>
        <v>0.78600000000000003</v>
      </c>
    </row>
    <row r="2873" spans="1:7" x14ac:dyDescent="0.25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20">
        <f t="shared" si="89"/>
        <v>0.77400000000000002</v>
      </c>
    </row>
    <row r="2874" spans="1:7" x14ac:dyDescent="0.25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20">
        <f t="shared" si="89"/>
        <v>8.0000000000000002E-3</v>
      </c>
    </row>
    <row r="2875" spans="1:7" x14ac:dyDescent="0.25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20">
        <f t="shared" si="89"/>
        <v>8.9999999999999993E-3</v>
      </c>
    </row>
    <row r="2876" spans="1:7" x14ac:dyDescent="0.25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20">
        <f t="shared" si="89"/>
        <v>0.252</v>
      </c>
    </row>
    <row r="2877" spans="1:7" x14ac:dyDescent="0.25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20">
        <f t="shared" si="89"/>
        <v>0.29699999999999999</v>
      </c>
    </row>
    <row r="2878" spans="1:7" x14ac:dyDescent="0.25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20">
        <f t="shared" si="89"/>
        <v>0.19</v>
      </c>
    </row>
    <row r="2879" spans="1:7" x14ac:dyDescent="0.25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20">
        <f t="shared" si="89"/>
        <v>0.77400000000000002</v>
      </c>
    </row>
    <row r="2880" spans="1:7" x14ac:dyDescent="0.25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20">
        <f t="shared" si="89"/>
        <v>0.35599999999999998</v>
      </c>
    </row>
    <row r="2881" spans="1:7" x14ac:dyDescent="0.25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20">
        <f t="shared" si="89"/>
        <v>0.66100000000000003</v>
      </c>
    </row>
    <row r="2882" spans="1:7" x14ac:dyDescent="0.25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20">
        <f t="shared" si="89"/>
        <v>1.2E-2</v>
      </c>
    </row>
    <row r="2883" spans="1:7" x14ac:dyDescent="0.25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 $E$2:$E$4135)</f>
        <v>350</v>
      </c>
      <c r="G2883" s="20">
        <f t="shared" ref="G2883:G2946" si="91">PERCENTRANK($F$2:$F$4135, F2883)</f>
        <v>8.4000000000000005E-2</v>
      </c>
    </row>
    <row r="2884" spans="1:7" x14ac:dyDescent="0.25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20">
        <f t="shared" si="91"/>
        <v>0.20899999999999999</v>
      </c>
    </row>
    <row r="2885" spans="1:7" x14ac:dyDescent="0.25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20">
        <f t="shared" si="91"/>
        <v>6.0999999999999999E-2</v>
      </c>
    </row>
    <row r="2886" spans="1:7" x14ac:dyDescent="0.25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20">
        <f t="shared" si="91"/>
        <v>0.41199999999999998</v>
      </c>
    </row>
    <row r="2887" spans="1:7" x14ac:dyDescent="0.25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20">
        <f t="shared" si="91"/>
        <v>0.45600000000000002</v>
      </c>
    </row>
    <row r="2888" spans="1:7" x14ac:dyDescent="0.25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20">
        <f t="shared" si="91"/>
        <v>3.6999999999999998E-2</v>
      </c>
    </row>
    <row r="2889" spans="1:7" x14ac:dyDescent="0.25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20">
        <f t="shared" si="91"/>
        <v>0.78200000000000003</v>
      </c>
    </row>
    <row r="2890" spans="1:7" x14ac:dyDescent="0.25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20">
        <f t="shared" si="91"/>
        <v>0.32</v>
      </c>
    </row>
    <row r="2891" spans="1:7" x14ac:dyDescent="0.25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20">
        <f t="shared" si="91"/>
        <v>0.45600000000000002</v>
      </c>
    </row>
    <row r="2892" spans="1:7" x14ac:dyDescent="0.25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20">
        <f t="shared" si="91"/>
        <v>0.159</v>
      </c>
    </row>
    <row r="2893" spans="1:7" x14ac:dyDescent="0.25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20">
        <f t="shared" si="91"/>
        <v>0.79</v>
      </c>
    </row>
    <row r="2894" spans="1:7" x14ac:dyDescent="0.25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20">
        <f t="shared" si="91"/>
        <v>0.67600000000000005</v>
      </c>
    </row>
    <row r="2895" spans="1:7" x14ac:dyDescent="0.25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20">
        <f t="shared" si="91"/>
        <v>0.79200000000000004</v>
      </c>
    </row>
    <row r="2896" spans="1:7" x14ac:dyDescent="0.25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20">
        <f t="shared" si="91"/>
        <v>0.68799999999999994</v>
      </c>
    </row>
    <row r="2897" spans="1:7" x14ac:dyDescent="0.25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20">
        <f t="shared" si="91"/>
        <v>0.70299999999999996</v>
      </c>
    </row>
    <row r="2898" spans="1:7" x14ac:dyDescent="0.25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20">
        <f t="shared" si="91"/>
        <v>0.44900000000000001</v>
      </c>
    </row>
    <row r="2899" spans="1:7" x14ac:dyDescent="0.25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20">
        <f t="shared" si="91"/>
        <v>0.77400000000000002</v>
      </c>
    </row>
    <row r="2900" spans="1:7" x14ac:dyDescent="0.25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20">
        <f t="shared" si="91"/>
        <v>0.71299999999999997</v>
      </c>
    </row>
    <row r="2901" spans="1:7" x14ac:dyDescent="0.25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20">
        <f t="shared" si="91"/>
        <v>0.35899999999999999</v>
      </c>
    </row>
    <row r="2902" spans="1:7" x14ac:dyDescent="0.25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20">
        <f t="shared" si="91"/>
        <v>0.78200000000000003</v>
      </c>
    </row>
    <row r="2903" spans="1:7" x14ac:dyDescent="0.25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20">
        <f t="shared" si="91"/>
        <v>0.79200000000000004</v>
      </c>
    </row>
    <row r="2904" spans="1:7" x14ac:dyDescent="0.25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20">
        <f t="shared" si="91"/>
        <v>0.45600000000000002</v>
      </c>
    </row>
    <row r="2905" spans="1:7" x14ac:dyDescent="0.25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20">
        <f t="shared" si="91"/>
        <v>0.78200000000000003</v>
      </c>
    </row>
    <row r="2906" spans="1:7" x14ac:dyDescent="0.25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20">
        <f t="shared" si="91"/>
        <v>8.5999999999999993E-2</v>
      </c>
    </row>
    <row r="2907" spans="1:7" x14ac:dyDescent="0.25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20">
        <f t="shared" si="91"/>
        <v>0.57399999999999995</v>
      </c>
    </row>
    <row r="2908" spans="1:7" x14ac:dyDescent="0.25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20">
        <f t="shared" si="91"/>
        <v>0.44900000000000001</v>
      </c>
    </row>
    <row r="2909" spans="1:7" x14ac:dyDescent="0.25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20">
        <f t="shared" si="91"/>
        <v>0.35899999999999999</v>
      </c>
    </row>
    <row r="2910" spans="1:7" x14ac:dyDescent="0.25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20">
        <f t="shared" si="91"/>
        <v>0.79200000000000004</v>
      </c>
    </row>
    <row r="2911" spans="1:7" x14ac:dyDescent="0.25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20">
        <f t="shared" si="91"/>
        <v>0.52200000000000002</v>
      </c>
    </row>
    <row r="2912" spans="1:7" x14ac:dyDescent="0.25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20">
        <f t="shared" si="91"/>
        <v>0.76700000000000002</v>
      </c>
    </row>
    <row r="2913" spans="1:7" x14ac:dyDescent="0.25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20">
        <f t="shared" si="91"/>
        <v>0.79200000000000004</v>
      </c>
    </row>
    <row r="2914" spans="1:7" x14ac:dyDescent="0.25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20">
        <f t="shared" si="91"/>
        <v>0.78200000000000003</v>
      </c>
    </row>
    <row r="2915" spans="1:7" x14ac:dyDescent="0.25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20">
        <f t="shared" si="91"/>
        <v>0.627</v>
      </c>
    </row>
    <row r="2916" spans="1:7" x14ac:dyDescent="0.25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20">
        <f t="shared" si="91"/>
        <v>0.40300000000000002</v>
      </c>
    </row>
    <row r="2917" spans="1:7" x14ac:dyDescent="0.25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20">
        <f t="shared" si="91"/>
        <v>0.54200000000000004</v>
      </c>
    </row>
    <row r="2918" spans="1:7" x14ac:dyDescent="0.25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20">
        <f t="shared" si="91"/>
        <v>0.443</v>
      </c>
    </row>
    <row r="2919" spans="1:7" x14ac:dyDescent="0.25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20">
        <f t="shared" si="91"/>
        <v>0.23100000000000001</v>
      </c>
    </row>
    <row r="2920" spans="1:7" x14ac:dyDescent="0.25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20">
        <f t="shared" si="91"/>
        <v>0.45300000000000001</v>
      </c>
    </row>
    <row r="2921" spans="1:7" x14ac:dyDescent="0.25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20">
        <f t="shared" si="91"/>
        <v>0.55100000000000005</v>
      </c>
    </row>
    <row r="2922" spans="1:7" x14ac:dyDescent="0.25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20">
        <f t="shared" si="91"/>
        <v>0.79200000000000004</v>
      </c>
    </row>
    <row r="2923" spans="1:7" x14ac:dyDescent="0.25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20">
        <f t="shared" si="91"/>
        <v>0.112</v>
      </c>
    </row>
    <row r="2924" spans="1:7" x14ac:dyDescent="0.25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20">
        <f t="shared" si="91"/>
        <v>0.79200000000000004</v>
      </c>
    </row>
    <row r="2925" spans="1:7" x14ac:dyDescent="0.25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20">
        <f t="shared" si="91"/>
        <v>0.42699999999999999</v>
      </c>
    </row>
    <row r="2926" spans="1:7" x14ac:dyDescent="0.25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20">
        <f t="shared" si="91"/>
        <v>0.75</v>
      </c>
    </row>
    <row r="2927" spans="1:7" x14ac:dyDescent="0.25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20">
        <f t="shared" si="91"/>
        <v>0.13800000000000001</v>
      </c>
    </row>
    <row r="2928" spans="1:7" x14ac:dyDescent="0.25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20">
        <f t="shared" si="91"/>
        <v>0.26700000000000002</v>
      </c>
    </row>
    <row r="2929" spans="1:7" x14ac:dyDescent="0.25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20">
        <f t="shared" si="91"/>
        <v>0.47299999999999998</v>
      </c>
    </row>
    <row r="2930" spans="1:7" x14ac:dyDescent="0.25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20">
        <f t="shared" si="91"/>
        <v>0.39600000000000002</v>
      </c>
    </row>
    <row r="2931" spans="1:7" x14ac:dyDescent="0.25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20">
        <f t="shared" si="91"/>
        <v>0.35899999999999999</v>
      </c>
    </row>
    <row r="2932" spans="1:7" x14ac:dyDescent="0.25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20">
        <f t="shared" si="91"/>
        <v>0.77800000000000002</v>
      </c>
    </row>
    <row r="2933" spans="1:7" x14ac:dyDescent="0.25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20">
        <f t="shared" si="91"/>
        <v>0.78600000000000003</v>
      </c>
    </row>
    <row r="2934" spans="1:7" x14ac:dyDescent="0.25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20">
        <f t="shared" si="91"/>
        <v>0.10299999999999999</v>
      </c>
    </row>
    <row r="2935" spans="1:7" x14ac:dyDescent="0.25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20">
        <f t="shared" si="91"/>
        <v>0.56299999999999994</v>
      </c>
    </row>
    <row r="2936" spans="1:7" x14ac:dyDescent="0.25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20">
        <f t="shared" si="91"/>
        <v>0.76800000000000002</v>
      </c>
    </row>
    <row r="2937" spans="1:7" x14ac:dyDescent="0.25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20">
        <f t="shared" si="91"/>
        <v>0.56999999999999995</v>
      </c>
    </row>
    <row r="2938" spans="1:7" x14ac:dyDescent="0.25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20">
        <f t="shared" si="91"/>
        <v>0.79200000000000004</v>
      </c>
    </row>
    <row r="2939" spans="1:7" x14ac:dyDescent="0.25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20">
        <f t="shared" si="91"/>
        <v>0.104</v>
      </c>
    </row>
    <row r="2940" spans="1:7" x14ac:dyDescent="0.25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20">
        <f t="shared" si="91"/>
        <v>0.79200000000000004</v>
      </c>
    </row>
    <row r="2941" spans="1:7" x14ac:dyDescent="0.25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20">
        <f t="shared" si="91"/>
        <v>0.77800000000000002</v>
      </c>
    </row>
    <row r="2942" spans="1:7" x14ac:dyDescent="0.25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20">
        <f t="shared" si="91"/>
        <v>8.8999999999999996E-2</v>
      </c>
    </row>
    <row r="2943" spans="1:7" x14ac:dyDescent="0.25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20">
        <f t="shared" si="91"/>
        <v>0.40899999999999997</v>
      </c>
    </row>
    <row r="2944" spans="1:7" x14ac:dyDescent="0.25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20">
        <f t="shared" si="91"/>
        <v>0.59599999999999997</v>
      </c>
    </row>
    <row r="2945" spans="1:7" x14ac:dyDescent="0.25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20">
        <f t="shared" si="91"/>
        <v>0.29699999999999999</v>
      </c>
    </row>
    <row r="2946" spans="1:7" x14ac:dyDescent="0.25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20">
        <f t="shared" si="91"/>
        <v>0.25600000000000001</v>
      </c>
    </row>
    <row r="2947" spans="1:7" x14ac:dyDescent="0.25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 $E$2:$E$4135)</f>
        <v>3014</v>
      </c>
      <c r="G2947" s="20">
        <f t="shared" ref="G2947:G3010" si="93">PERCENTRANK($F$2:$F$4135, F2947)</f>
        <v>0.72899999999999998</v>
      </c>
    </row>
    <row r="2948" spans="1:7" x14ac:dyDescent="0.25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20">
        <f t="shared" si="93"/>
        <v>0.63</v>
      </c>
    </row>
    <row r="2949" spans="1:7" x14ac:dyDescent="0.25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20">
        <f t="shared" si="93"/>
        <v>0.309</v>
      </c>
    </row>
    <row r="2950" spans="1:7" x14ac:dyDescent="0.25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20">
        <f t="shared" si="93"/>
        <v>0.752</v>
      </c>
    </row>
    <row r="2951" spans="1:7" x14ac:dyDescent="0.25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20">
        <f t="shared" si="93"/>
        <v>0.48699999999999999</v>
      </c>
    </row>
    <row r="2952" spans="1:7" x14ac:dyDescent="0.25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20">
        <f t="shared" si="93"/>
        <v>0.76</v>
      </c>
    </row>
    <row r="2953" spans="1:7" x14ac:dyDescent="0.25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20">
        <f t="shared" si="93"/>
        <v>0.72899999999999998</v>
      </c>
    </row>
    <row r="2954" spans="1:7" x14ac:dyDescent="0.25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20">
        <f t="shared" si="93"/>
        <v>0.76</v>
      </c>
    </row>
    <row r="2955" spans="1:7" x14ac:dyDescent="0.25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20">
        <f t="shared" si="93"/>
        <v>0.76</v>
      </c>
    </row>
    <row r="2956" spans="1:7" x14ac:dyDescent="0.25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20">
        <f t="shared" si="93"/>
        <v>0.79200000000000004</v>
      </c>
    </row>
    <row r="2957" spans="1:7" x14ac:dyDescent="0.25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20">
        <f t="shared" si="93"/>
        <v>0.72899999999999998</v>
      </c>
    </row>
    <row r="2958" spans="1:7" x14ac:dyDescent="0.25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20">
        <f t="shared" si="93"/>
        <v>4.0000000000000001E-3</v>
      </c>
    </row>
    <row r="2959" spans="1:7" x14ac:dyDescent="0.25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20">
        <f t="shared" si="93"/>
        <v>4.1000000000000002E-2</v>
      </c>
    </row>
    <row r="2960" spans="1:7" x14ac:dyDescent="0.25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20">
        <f t="shared" si="93"/>
        <v>0.752</v>
      </c>
    </row>
    <row r="2961" spans="1:7" x14ac:dyDescent="0.25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20">
        <f t="shared" si="93"/>
        <v>0.27900000000000003</v>
      </c>
    </row>
    <row r="2962" spans="1:7" x14ac:dyDescent="0.25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20">
        <f t="shared" si="93"/>
        <v>0.375</v>
      </c>
    </row>
    <row r="2963" spans="1:7" x14ac:dyDescent="0.25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20">
        <f t="shared" si="93"/>
        <v>0.64100000000000001</v>
      </c>
    </row>
    <row r="2964" spans="1:7" x14ac:dyDescent="0.25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20">
        <f t="shared" si="93"/>
        <v>0.79200000000000004</v>
      </c>
    </row>
    <row r="2965" spans="1:7" x14ac:dyDescent="0.25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20">
        <f t="shared" si="93"/>
        <v>0.76</v>
      </c>
    </row>
    <row r="2966" spans="1:7" x14ac:dyDescent="0.25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20">
        <f t="shared" si="93"/>
        <v>0.68799999999999994</v>
      </c>
    </row>
    <row r="2967" spans="1:7" x14ac:dyDescent="0.25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20">
        <f t="shared" si="93"/>
        <v>0.70699999999999996</v>
      </c>
    </row>
    <row r="2968" spans="1:7" x14ac:dyDescent="0.25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20">
        <f t="shared" si="93"/>
        <v>0.16400000000000001</v>
      </c>
    </row>
    <row r="2969" spans="1:7" x14ac:dyDescent="0.25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20">
        <f t="shared" si="93"/>
        <v>0.63500000000000001</v>
      </c>
    </row>
    <row r="2970" spans="1:7" x14ac:dyDescent="0.25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20">
        <f t="shared" si="93"/>
        <v>0.625</v>
      </c>
    </row>
    <row r="2971" spans="1:7" x14ac:dyDescent="0.25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20">
        <f t="shared" si="93"/>
        <v>0.45600000000000002</v>
      </c>
    </row>
    <row r="2972" spans="1:7" x14ac:dyDescent="0.25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20">
        <f t="shared" si="93"/>
        <v>0.79200000000000004</v>
      </c>
    </row>
    <row r="2973" spans="1:7" x14ac:dyDescent="0.25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20">
        <f t="shared" si="93"/>
        <v>4.1000000000000002E-2</v>
      </c>
    </row>
    <row r="2974" spans="1:7" x14ac:dyDescent="0.25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20">
        <f t="shared" si="93"/>
        <v>0.65100000000000002</v>
      </c>
    </row>
    <row r="2975" spans="1:7" x14ac:dyDescent="0.25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20">
        <f t="shared" si="93"/>
        <v>0.43</v>
      </c>
    </row>
    <row r="2976" spans="1:7" x14ac:dyDescent="0.25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20">
        <f t="shared" si="93"/>
        <v>0.66600000000000004</v>
      </c>
    </row>
    <row r="2977" spans="1:7" x14ac:dyDescent="0.25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20">
        <f t="shared" si="93"/>
        <v>0.35599999999999998</v>
      </c>
    </row>
    <row r="2978" spans="1:7" x14ac:dyDescent="0.25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20">
        <f t="shared" si="93"/>
        <v>4.1000000000000002E-2</v>
      </c>
    </row>
    <row r="2979" spans="1:7" x14ac:dyDescent="0.25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20">
        <f t="shared" si="93"/>
        <v>0.41199999999999998</v>
      </c>
    </row>
    <row r="2980" spans="1:7" x14ac:dyDescent="0.25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20">
        <f t="shared" si="93"/>
        <v>0.16200000000000001</v>
      </c>
    </row>
    <row r="2981" spans="1:7" x14ac:dyDescent="0.25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20">
        <f t="shared" si="93"/>
        <v>2.8000000000000001E-2</v>
      </c>
    </row>
    <row r="2982" spans="1:7" x14ac:dyDescent="0.25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20">
        <f t="shared" si="93"/>
        <v>0.54700000000000004</v>
      </c>
    </row>
    <row r="2983" spans="1:7" x14ac:dyDescent="0.25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20">
        <f t="shared" si="93"/>
        <v>4.1000000000000002E-2</v>
      </c>
    </row>
    <row r="2984" spans="1:7" x14ac:dyDescent="0.25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20">
        <f t="shared" si="93"/>
        <v>0.33100000000000002</v>
      </c>
    </row>
    <row r="2985" spans="1:7" x14ac:dyDescent="0.25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20">
        <f t="shared" si="93"/>
        <v>0.79200000000000004</v>
      </c>
    </row>
    <row r="2986" spans="1:7" x14ac:dyDescent="0.25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20">
        <f t="shared" si="93"/>
        <v>0.55100000000000005</v>
      </c>
    </row>
    <row r="2987" spans="1:7" x14ac:dyDescent="0.25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20">
        <f t="shared" si="93"/>
        <v>0.61499999999999999</v>
      </c>
    </row>
    <row r="2988" spans="1:7" x14ac:dyDescent="0.25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20">
        <f t="shared" si="93"/>
        <v>0.628</v>
      </c>
    </row>
    <row r="2989" spans="1:7" x14ac:dyDescent="0.25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20">
        <f t="shared" si="93"/>
        <v>7.5999999999999998E-2</v>
      </c>
    </row>
    <row r="2990" spans="1:7" x14ac:dyDescent="0.25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20">
        <f t="shared" si="93"/>
        <v>0.66</v>
      </c>
    </row>
    <row r="2991" spans="1:7" x14ac:dyDescent="0.25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20">
        <f t="shared" si="93"/>
        <v>0.61899999999999999</v>
      </c>
    </row>
    <row r="2992" spans="1:7" x14ac:dyDescent="0.25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20">
        <f t="shared" si="93"/>
        <v>0.104</v>
      </c>
    </row>
    <row r="2993" spans="1:7" x14ac:dyDescent="0.25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20">
        <f t="shared" si="93"/>
        <v>0.33300000000000002</v>
      </c>
    </row>
    <row r="2994" spans="1:7" x14ac:dyDescent="0.25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20">
        <f t="shared" si="93"/>
        <v>0</v>
      </c>
    </row>
    <row r="2995" spans="1:7" x14ac:dyDescent="0.25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20">
        <f t="shared" si="93"/>
        <v>2E-3</v>
      </c>
    </row>
    <row r="2996" spans="1:7" x14ac:dyDescent="0.25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20">
        <f t="shared" si="93"/>
        <v>0.65100000000000002</v>
      </c>
    </row>
    <row r="2997" spans="1:7" x14ac:dyDescent="0.25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20">
        <f t="shared" si="93"/>
        <v>0.17899999999999999</v>
      </c>
    </row>
    <row r="2998" spans="1:7" x14ac:dyDescent="0.25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20">
        <f t="shared" si="93"/>
        <v>4.0000000000000001E-3</v>
      </c>
    </row>
    <row r="2999" spans="1:7" x14ac:dyDescent="0.25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20">
        <f t="shared" si="93"/>
        <v>2E-3</v>
      </c>
    </row>
    <row r="3000" spans="1:7" x14ac:dyDescent="0.25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20">
        <f t="shared" si="93"/>
        <v>7.5999999999999998E-2</v>
      </c>
    </row>
    <row r="3001" spans="1:7" x14ac:dyDescent="0.25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20">
        <f t="shared" si="93"/>
        <v>0.59599999999999997</v>
      </c>
    </row>
    <row r="3002" spans="1:7" x14ac:dyDescent="0.25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20">
        <f t="shared" si="93"/>
        <v>0.72799999999999998</v>
      </c>
    </row>
    <row r="3003" spans="1:7" x14ac:dyDescent="0.25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20">
        <f t="shared" si="93"/>
        <v>0.17899999999999999</v>
      </c>
    </row>
    <row r="3004" spans="1:7" x14ac:dyDescent="0.25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20">
        <f t="shared" si="93"/>
        <v>0.62</v>
      </c>
    </row>
    <row r="3005" spans="1:7" x14ac:dyDescent="0.25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20">
        <f t="shared" si="93"/>
        <v>0.78300000000000003</v>
      </c>
    </row>
    <row r="3006" spans="1:7" x14ac:dyDescent="0.25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20">
        <f t="shared" si="93"/>
        <v>0.77</v>
      </c>
    </row>
    <row r="3007" spans="1:7" x14ac:dyDescent="0.25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20">
        <f t="shared" si="93"/>
        <v>0.33300000000000002</v>
      </c>
    </row>
    <row r="3008" spans="1:7" x14ac:dyDescent="0.25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20">
        <f t="shared" si="93"/>
        <v>0.64400000000000002</v>
      </c>
    </row>
    <row r="3009" spans="1:7" x14ac:dyDescent="0.25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20">
        <f t="shared" si="93"/>
        <v>0.77</v>
      </c>
    </row>
    <row r="3010" spans="1:7" x14ac:dyDescent="0.25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20">
        <f t="shared" si="93"/>
        <v>0.78100000000000003</v>
      </c>
    </row>
    <row r="3011" spans="1:7" x14ac:dyDescent="0.25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 $E$2:$E$4135)</f>
        <v>742</v>
      </c>
      <c r="G3011" s="20">
        <f t="shared" ref="G3011:G3074" si="95">PERCENTRANK($F$2:$F$4135, F3011)</f>
        <v>0.17899999999999999</v>
      </c>
    </row>
    <row r="3012" spans="1:7" x14ac:dyDescent="0.25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20">
        <f t="shared" si="95"/>
        <v>0.63400000000000001</v>
      </c>
    </row>
    <row r="3013" spans="1:7" x14ac:dyDescent="0.25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20">
        <f t="shared" si="95"/>
        <v>0.749</v>
      </c>
    </row>
    <row r="3014" spans="1:7" x14ac:dyDescent="0.25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20">
        <f t="shared" si="95"/>
        <v>0.84</v>
      </c>
    </row>
    <row r="3015" spans="1:7" x14ac:dyDescent="0.25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20">
        <f t="shared" si="95"/>
        <v>0.72599999999999998</v>
      </c>
    </row>
    <row r="3016" spans="1:7" x14ac:dyDescent="0.25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20">
        <f t="shared" si="95"/>
        <v>0.84</v>
      </c>
    </row>
    <row r="3017" spans="1:7" x14ac:dyDescent="0.25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20">
        <f t="shared" si="95"/>
        <v>0.79200000000000004</v>
      </c>
    </row>
    <row r="3018" spans="1:7" x14ac:dyDescent="0.25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20">
        <f t="shared" si="95"/>
        <v>0.58299999999999996</v>
      </c>
    </row>
    <row r="3019" spans="1:7" x14ac:dyDescent="0.25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20">
        <f t="shared" si="95"/>
        <v>0.27900000000000003</v>
      </c>
    </row>
    <row r="3020" spans="1:7" x14ac:dyDescent="0.25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20">
        <f t="shared" si="95"/>
        <v>0.76700000000000002</v>
      </c>
    </row>
    <row r="3021" spans="1:7" x14ac:dyDescent="0.25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20">
        <f t="shared" si="95"/>
        <v>0.35399999999999998</v>
      </c>
    </row>
    <row r="3022" spans="1:7" x14ac:dyDescent="0.25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20">
        <f t="shared" si="95"/>
        <v>0.33700000000000002</v>
      </c>
    </row>
    <row r="3023" spans="1:7" x14ac:dyDescent="0.25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20">
        <f t="shared" si="95"/>
        <v>0.75</v>
      </c>
    </row>
    <row r="3024" spans="1:7" x14ac:dyDescent="0.25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20">
        <f t="shared" si="95"/>
        <v>0.44400000000000001</v>
      </c>
    </row>
    <row r="3025" spans="1:7" x14ac:dyDescent="0.25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20">
        <f t="shared" si="95"/>
        <v>0.78900000000000003</v>
      </c>
    </row>
    <row r="3026" spans="1:7" x14ac:dyDescent="0.25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20">
        <f t="shared" si="95"/>
        <v>0.79200000000000004</v>
      </c>
    </row>
    <row r="3027" spans="1:7" x14ac:dyDescent="0.25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20">
        <f t="shared" si="95"/>
        <v>0.65400000000000003</v>
      </c>
    </row>
    <row r="3028" spans="1:7" x14ac:dyDescent="0.25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20">
        <f t="shared" si="95"/>
        <v>0.69599999999999995</v>
      </c>
    </row>
    <row r="3029" spans="1:7" x14ac:dyDescent="0.25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20">
        <f t="shared" si="95"/>
        <v>0.755</v>
      </c>
    </row>
    <row r="3030" spans="1:7" x14ac:dyDescent="0.25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20">
        <f t="shared" si="95"/>
        <v>0.10199999999999999</v>
      </c>
    </row>
    <row r="3031" spans="1:7" x14ac:dyDescent="0.25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20">
        <f t="shared" si="95"/>
        <v>0.20300000000000001</v>
      </c>
    </row>
    <row r="3032" spans="1:7" x14ac:dyDescent="0.25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20">
        <f t="shared" si="95"/>
        <v>0.25600000000000001</v>
      </c>
    </row>
    <row r="3033" spans="1:7" x14ac:dyDescent="0.25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20">
        <f t="shared" si="95"/>
        <v>0.51100000000000001</v>
      </c>
    </row>
    <row r="3034" spans="1:7" x14ac:dyDescent="0.25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20">
        <f t="shared" si="95"/>
        <v>0.62</v>
      </c>
    </row>
    <row r="3035" spans="1:7" x14ac:dyDescent="0.25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20">
        <f t="shared" si="95"/>
        <v>0.51100000000000001</v>
      </c>
    </row>
    <row r="3036" spans="1:7" x14ac:dyDescent="0.25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20">
        <f t="shared" si="95"/>
        <v>0.13</v>
      </c>
    </row>
    <row r="3037" spans="1:7" x14ac:dyDescent="0.25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20">
        <f t="shared" si="95"/>
        <v>0.33800000000000002</v>
      </c>
    </row>
    <row r="3038" spans="1:7" x14ac:dyDescent="0.25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20">
        <f t="shared" si="95"/>
        <v>0.68799999999999994</v>
      </c>
    </row>
    <row r="3039" spans="1:7" x14ac:dyDescent="0.25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20">
        <f t="shared" si="95"/>
        <v>0.16400000000000001</v>
      </c>
    </row>
    <row r="3040" spans="1:7" x14ac:dyDescent="0.25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20">
        <f t="shared" si="95"/>
        <v>0.77400000000000002</v>
      </c>
    </row>
    <row r="3041" spans="1:7" x14ac:dyDescent="0.25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20">
        <f t="shared" si="95"/>
        <v>0.77400000000000002</v>
      </c>
    </row>
    <row r="3042" spans="1:7" x14ac:dyDescent="0.25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20">
        <f t="shared" si="95"/>
        <v>0.77400000000000002</v>
      </c>
    </row>
    <row r="3043" spans="1:7" x14ac:dyDescent="0.25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20">
        <f t="shared" si="95"/>
        <v>0.79200000000000004</v>
      </c>
    </row>
    <row r="3044" spans="1:7" x14ac:dyDescent="0.25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20">
        <f t="shared" si="95"/>
        <v>0.77400000000000002</v>
      </c>
    </row>
    <row r="3045" spans="1:7" x14ac:dyDescent="0.25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20">
        <f t="shared" si="95"/>
        <v>0.433</v>
      </c>
    </row>
    <row r="3046" spans="1:7" x14ac:dyDescent="0.25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20">
        <f t="shared" si="95"/>
        <v>0.38600000000000001</v>
      </c>
    </row>
    <row r="3047" spans="1:7" x14ac:dyDescent="0.25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20">
        <f t="shared" si="95"/>
        <v>0.76</v>
      </c>
    </row>
    <row r="3048" spans="1:7" x14ac:dyDescent="0.25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20">
        <f t="shared" si="95"/>
        <v>0.44900000000000001</v>
      </c>
    </row>
    <row r="3049" spans="1:7" x14ac:dyDescent="0.25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20">
        <f t="shared" si="95"/>
        <v>0.54200000000000004</v>
      </c>
    </row>
    <row r="3050" spans="1:7" x14ac:dyDescent="0.25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20">
        <f t="shared" si="95"/>
        <v>0.77400000000000002</v>
      </c>
    </row>
    <row r="3051" spans="1:7" x14ac:dyDescent="0.25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20">
        <f t="shared" si="95"/>
        <v>0.76</v>
      </c>
    </row>
    <row r="3052" spans="1:7" x14ac:dyDescent="0.25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20">
        <f t="shared" si="95"/>
        <v>0.77400000000000002</v>
      </c>
    </row>
    <row r="3053" spans="1:7" x14ac:dyDescent="0.25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20">
        <f t="shared" si="95"/>
        <v>0.66700000000000004</v>
      </c>
    </row>
    <row r="3054" spans="1:7" x14ac:dyDescent="0.25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20">
        <f t="shared" si="95"/>
        <v>0.48099999999999998</v>
      </c>
    </row>
    <row r="3055" spans="1:7" x14ac:dyDescent="0.25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20">
        <f t="shared" si="95"/>
        <v>0.59599999999999997</v>
      </c>
    </row>
    <row r="3056" spans="1:7" x14ac:dyDescent="0.25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20">
        <f t="shared" si="95"/>
        <v>0.76</v>
      </c>
    </row>
    <row r="3057" spans="1:7" x14ac:dyDescent="0.25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20">
        <f t="shared" si="95"/>
        <v>0.72899999999999998</v>
      </c>
    </row>
    <row r="3058" spans="1:7" x14ac:dyDescent="0.25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20">
        <f t="shared" si="95"/>
        <v>0.30399999999999999</v>
      </c>
    </row>
    <row r="3059" spans="1:7" x14ac:dyDescent="0.25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20">
        <f t="shared" si="95"/>
        <v>0.76</v>
      </c>
    </row>
    <row r="3060" spans="1:7" x14ac:dyDescent="0.25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20">
        <f t="shared" si="95"/>
        <v>0.77400000000000002</v>
      </c>
    </row>
    <row r="3061" spans="1:7" x14ac:dyDescent="0.25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20">
        <f t="shared" si="95"/>
        <v>0.129</v>
      </c>
    </row>
    <row r="3062" spans="1:7" x14ac:dyDescent="0.25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20">
        <f t="shared" si="95"/>
        <v>0.23100000000000001</v>
      </c>
    </row>
    <row r="3063" spans="1:7" x14ac:dyDescent="0.25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20">
        <f t="shared" si="95"/>
        <v>0.79200000000000004</v>
      </c>
    </row>
    <row r="3064" spans="1:7" x14ac:dyDescent="0.25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20">
        <f t="shared" si="95"/>
        <v>0.47499999999999998</v>
      </c>
    </row>
    <row r="3065" spans="1:7" x14ac:dyDescent="0.25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20">
        <f t="shared" si="95"/>
        <v>0.72899999999999998</v>
      </c>
    </row>
    <row r="3066" spans="1:7" x14ac:dyDescent="0.25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20">
        <f t="shared" si="95"/>
        <v>0.56299999999999994</v>
      </c>
    </row>
    <row r="3067" spans="1:7" x14ac:dyDescent="0.25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20">
        <f t="shared" si="95"/>
        <v>0.56299999999999994</v>
      </c>
    </row>
    <row r="3068" spans="1:7" x14ac:dyDescent="0.25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20">
        <f t="shared" si="95"/>
        <v>0.79200000000000004</v>
      </c>
    </row>
    <row r="3069" spans="1:7" x14ac:dyDescent="0.25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20">
        <f t="shared" si="95"/>
        <v>1.4E-2</v>
      </c>
    </row>
    <row r="3070" spans="1:7" x14ac:dyDescent="0.25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20">
        <f t="shared" si="95"/>
        <v>1.2E-2</v>
      </c>
    </row>
    <row r="3071" spans="1:7" x14ac:dyDescent="0.25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20">
        <f t="shared" si="95"/>
        <v>0.755</v>
      </c>
    </row>
    <row r="3072" spans="1:7" x14ac:dyDescent="0.25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20">
        <f t="shared" si="95"/>
        <v>1.4E-2</v>
      </c>
    </row>
    <row r="3073" spans="1:7" x14ac:dyDescent="0.25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20">
        <f t="shared" si="95"/>
        <v>0.25600000000000001</v>
      </c>
    </row>
    <row r="3074" spans="1:7" x14ac:dyDescent="0.25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20">
        <f t="shared" si="95"/>
        <v>0.75700000000000001</v>
      </c>
    </row>
    <row r="3075" spans="1:7" x14ac:dyDescent="0.25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 $E$2:$E$4135)</f>
        <v>1555</v>
      </c>
      <c r="G3075" s="20">
        <f t="shared" ref="G3075:G3138" si="97">PERCENTRANK($F$2:$F$4135, F3075)</f>
        <v>0.375</v>
      </c>
    </row>
    <row r="3076" spans="1:7" x14ac:dyDescent="0.25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20">
        <f t="shared" si="97"/>
        <v>1E-3</v>
      </c>
    </row>
    <row r="3077" spans="1:7" x14ac:dyDescent="0.25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20">
        <f t="shared" si="97"/>
        <v>0.64700000000000002</v>
      </c>
    </row>
    <row r="3078" spans="1:7" x14ac:dyDescent="0.25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20">
        <f t="shared" si="97"/>
        <v>0.48099999999999998</v>
      </c>
    </row>
    <row r="3079" spans="1:7" x14ac:dyDescent="0.25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20">
        <f t="shared" si="97"/>
        <v>6.2E-2</v>
      </c>
    </row>
    <row r="3080" spans="1:7" x14ac:dyDescent="0.25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20">
        <f t="shared" si="97"/>
        <v>0.65100000000000002</v>
      </c>
    </row>
    <row r="3081" spans="1:7" x14ac:dyDescent="0.25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20">
        <f t="shared" si="97"/>
        <v>8.8999999999999996E-2</v>
      </c>
    </row>
    <row r="3082" spans="1:7" x14ac:dyDescent="0.25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20">
        <f t="shared" si="97"/>
        <v>0.23100000000000001</v>
      </c>
    </row>
    <row r="3083" spans="1:7" x14ac:dyDescent="0.25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20">
        <f t="shared" si="97"/>
        <v>0.77400000000000002</v>
      </c>
    </row>
    <row r="3084" spans="1:7" x14ac:dyDescent="0.25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20">
        <f t="shared" si="97"/>
        <v>3.9E-2</v>
      </c>
    </row>
    <row r="3085" spans="1:7" x14ac:dyDescent="0.25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20">
        <f t="shared" si="97"/>
        <v>0.68799999999999994</v>
      </c>
    </row>
    <row r="3086" spans="1:7" x14ac:dyDescent="0.25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20">
        <f t="shared" si="97"/>
        <v>0.58299999999999996</v>
      </c>
    </row>
    <row r="3087" spans="1:7" x14ac:dyDescent="0.25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20">
        <f t="shared" si="97"/>
        <v>2.1999999999999999E-2</v>
      </c>
    </row>
    <row r="3088" spans="1:7" x14ac:dyDescent="0.25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20">
        <f t="shared" si="97"/>
        <v>0.59599999999999997</v>
      </c>
    </row>
    <row r="3089" spans="1:7" x14ac:dyDescent="0.25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20">
        <f t="shared" si="97"/>
        <v>0.20899999999999999</v>
      </c>
    </row>
    <row r="3090" spans="1:7" x14ac:dyDescent="0.25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20">
        <f t="shared" si="97"/>
        <v>2.8000000000000001E-2</v>
      </c>
    </row>
    <row r="3091" spans="1:7" x14ac:dyDescent="0.25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20">
        <f t="shared" si="97"/>
        <v>0.72899999999999998</v>
      </c>
    </row>
    <row r="3092" spans="1:7" x14ac:dyDescent="0.25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20">
        <f t="shared" si="97"/>
        <v>0.375</v>
      </c>
    </row>
    <row r="3093" spans="1:7" x14ac:dyDescent="0.25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20">
        <f t="shared" si="97"/>
        <v>0.70499999999999996</v>
      </c>
    </row>
    <row r="3094" spans="1:7" x14ac:dyDescent="0.25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20">
        <f t="shared" si="97"/>
        <v>0.69599999999999995</v>
      </c>
    </row>
    <row r="3095" spans="1:7" x14ac:dyDescent="0.25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20">
        <f t="shared" si="97"/>
        <v>0.49299999999999999</v>
      </c>
    </row>
    <row r="3096" spans="1:7" x14ac:dyDescent="0.25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20">
        <f t="shared" si="97"/>
        <v>0.25600000000000001</v>
      </c>
    </row>
    <row r="3097" spans="1:7" x14ac:dyDescent="0.25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20">
        <f t="shared" si="97"/>
        <v>0.71299999999999997</v>
      </c>
    </row>
    <row r="3098" spans="1:7" x14ac:dyDescent="0.25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20">
        <f t="shared" si="97"/>
        <v>0.52200000000000002</v>
      </c>
    </row>
    <row r="3099" spans="1:7" x14ac:dyDescent="0.25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20">
        <f t="shared" si="97"/>
        <v>0.752</v>
      </c>
    </row>
    <row r="3100" spans="1:7" x14ac:dyDescent="0.25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20">
        <f t="shared" si="97"/>
        <v>0.72899999999999998</v>
      </c>
    </row>
    <row r="3101" spans="1:7" x14ac:dyDescent="0.25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20">
        <f t="shared" si="97"/>
        <v>0.15</v>
      </c>
    </row>
    <row r="3102" spans="1:7" x14ac:dyDescent="0.25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20">
        <f t="shared" si="97"/>
        <v>0.252</v>
      </c>
    </row>
    <row r="3103" spans="1:7" x14ac:dyDescent="0.25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20">
        <f t="shared" si="97"/>
        <v>0.33700000000000002</v>
      </c>
    </row>
    <row r="3104" spans="1:7" x14ac:dyDescent="0.25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20">
        <f t="shared" si="97"/>
        <v>0.45600000000000002</v>
      </c>
    </row>
    <row r="3105" spans="1:7" x14ac:dyDescent="0.25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20">
        <f t="shared" si="97"/>
        <v>0.68799999999999994</v>
      </c>
    </row>
    <row r="3106" spans="1:7" x14ac:dyDescent="0.25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20">
        <f t="shared" si="97"/>
        <v>0.63900000000000001</v>
      </c>
    </row>
    <row r="3107" spans="1:7" x14ac:dyDescent="0.25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20">
        <f t="shared" si="97"/>
        <v>0.41199999999999998</v>
      </c>
    </row>
    <row r="3108" spans="1:7" x14ac:dyDescent="0.25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20">
        <f t="shared" si="97"/>
        <v>5.8000000000000003E-2</v>
      </c>
    </row>
    <row r="3109" spans="1:7" x14ac:dyDescent="0.25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20">
        <f t="shared" si="97"/>
        <v>0.436</v>
      </c>
    </row>
    <row r="3110" spans="1:7" x14ac:dyDescent="0.25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20">
        <f t="shared" si="97"/>
        <v>0.47899999999999998</v>
      </c>
    </row>
    <row r="3111" spans="1:7" x14ac:dyDescent="0.25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20">
        <f t="shared" si="97"/>
        <v>0.68799999999999994</v>
      </c>
    </row>
    <row r="3112" spans="1:7" x14ac:dyDescent="0.25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20">
        <f t="shared" si="97"/>
        <v>0.55000000000000004</v>
      </c>
    </row>
    <row r="3113" spans="1:7" x14ac:dyDescent="0.25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20">
        <f t="shared" si="97"/>
        <v>0.32100000000000001</v>
      </c>
    </row>
    <row r="3114" spans="1:7" x14ac:dyDescent="0.25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20">
        <f t="shared" si="97"/>
        <v>0.68500000000000005</v>
      </c>
    </row>
    <row r="3115" spans="1:7" x14ac:dyDescent="0.25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20">
        <f t="shared" si="97"/>
        <v>0.77</v>
      </c>
    </row>
    <row r="3116" spans="1:7" x14ac:dyDescent="0.25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20">
        <f t="shared" si="97"/>
        <v>0.51</v>
      </c>
    </row>
    <row r="3117" spans="1:7" x14ac:dyDescent="0.25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20">
        <f t="shared" si="97"/>
        <v>0.754</v>
      </c>
    </row>
    <row r="3118" spans="1:7" x14ac:dyDescent="0.25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20">
        <f t="shared" si="97"/>
        <v>0.54800000000000004</v>
      </c>
    </row>
    <row r="3119" spans="1:7" x14ac:dyDescent="0.25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20">
        <f t="shared" si="97"/>
        <v>0.70199999999999996</v>
      </c>
    </row>
    <row r="3120" spans="1:7" x14ac:dyDescent="0.25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20">
        <f t="shared" si="97"/>
        <v>0.61</v>
      </c>
    </row>
    <row r="3121" spans="1:7" x14ac:dyDescent="0.25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20">
        <f t="shared" si="97"/>
        <v>0.749</v>
      </c>
    </row>
    <row r="3122" spans="1:7" x14ac:dyDescent="0.25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20">
        <f t="shared" si="97"/>
        <v>0.49099999999999999</v>
      </c>
    </row>
    <row r="3123" spans="1:7" x14ac:dyDescent="0.25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20">
        <f t="shared" si="97"/>
        <v>0.72599999999999998</v>
      </c>
    </row>
    <row r="3124" spans="1:7" x14ac:dyDescent="0.25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20">
        <f t="shared" si="97"/>
        <v>0.41199999999999998</v>
      </c>
    </row>
    <row r="3125" spans="1:7" x14ac:dyDescent="0.25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20">
        <f t="shared" si="97"/>
        <v>0.747</v>
      </c>
    </row>
    <row r="3126" spans="1:7" x14ac:dyDescent="0.25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20">
        <f t="shared" si="97"/>
        <v>0.54100000000000004</v>
      </c>
    </row>
    <row r="3127" spans="1:7" x14ac:dyDescent="0.25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20">
        <f t="shared" si="97"/>
        <v>0.32800000000000001</v>
      </c>
    </row>
    <row r="3128" spans="1:7" x14ac:dyDescent="0.25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20">
        <f t="shared" si="97"/>
        <v>0.70399999999999996</v>
      </c>
    </row>
    <row r="3129" spans="1:7" x14ac:dyDescent="0.25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20">
        <f t="shared" si="97"/>
        <v>0.129</v>
      </c>
    </row>
    <row r="3130" spans="1:7" x14ac:dyDescent="0.25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20">
        <f t="shared" si="97"/>
        <v>0.33800000000000002</v>
      </c>
    </row>
    <row r="3131" spans="1:7" x14ac:dyDescent="0.25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20">
        <f t="shared" si="97"/>
        <v>0.48699999999999999</v>
      </c>
    </row>
    <row r="3132" spans="1:7" x14ac:dyDescent="0.25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20">
        <f t="shared" si="97"/>
        <v>0.78300000000000003</v>
      </c>
    </row>
    <row r="3133" spans="1:7" x14ac:dyDescent="0.25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20">
        <f t="shared" si="97"/>
        <v>0.33800000000000002</v>
      </c>
    </row>
    <row r="3134" spans="1:7" x14ac:dyDescent="0.25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20">
        <f t="shared" si="97"/>
        <v>0.33300000000000002</v>
      </c>
    </row>
    <row r="3135" spans="1:7" x14ac:dyDescent="0.25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20">
        <f t="shared" si="97"/>
        <v>0.114</v>
      </c>
    </row>
    <row r="3136" spans="1:7" x14ac:dyDescent="0.25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20">
        <f t="shared" si="97"/>
        <v>0.224</v>
      </c>
    </row>
    <row r="3137" spans="1:7" x14ac:dyDescent="0.25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20">
        <f t="shared" si="97"/>
        <v>0.72699999999999998</v>
      </c>
    </row>
    <row r="3138" spans="1:7" x14ac:dyDescent="0.25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20">
        <f t="shared" si="97"/>
        <v>0.16400000000000001</v>
      </c>
    </row>
    <row r="3139" spans="1:7" x14ac:dyDescent="0.25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 $E$2:$E$4135)</f>
        <v>2803</v>
      </c>
      <c r="G3139" s="20">
        <f t="shared" ref="G3139:G3202" si="99">PERCENTRANK($F$2:$F$4135, F3139)</f>
        <v>0.67700000000000005</v>
      </c>
    </row>
    <row r="3140" spans="1:7" x14ac:dyDescent="0.25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20">
        <f t="shared" si="99"/>
        <v>0.48099999999999998</v>
      </c>
    </row>
    <row r="3141" spans="1:7" x14ac:dyDescent="0.25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20">
        <f t="shared" si="99"/>
        <v>0.748</v>
      </c>
    </row>
    <row r="3142" spans="1:7" x14ac:dyDescent="0.25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20">
        <f t="shared" si="99"/>
        <v>0.36899999999999999</v>
      </c>
    </row>
    <row r="3143" spans="1:7" x14ac:dyDescent="0.25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20">
        <f t="shared" si="99"/>
        <v>0.20599999999999999</v>
      </c>
    </row>
    <row r="3144" spans="1:7" x14ac:dyDescent="0.25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20">
        <f t="shared" si="99"/>
        <v>0.36699999999999999</v>
      </c>
    </row>
    <row r="3145" spans="1:7" x14ac:dyDescent="0.25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20">
        <f t="shared" si="99"/>
        <v>0.44900000000000001</v>
      </c>
    </row>
    <row r="3146" spans="1:7" x14ac:dyDescent="0.25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20">
        <f t="shared" si="99"/>
        <v>0.52200000000000002</v>
      </c>
    </row>
    <row r="3147" spans="1:7" x14ac:dyDescent="0.25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20">
        <f t="shared" si="99"/>
        <v>0.68</v>
      </c>
    </row>
    <row r="3148" spans="1:7" x14ac:dyDescent="0.25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20">
        <f t="shared" si="99"/>
        <v>0.78100000000000003</v>
      </c>
    </row>
    <row r="3149" spans="1:7" x14ac:dyDescent="0.25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20">
        <f t="shared" si="99"/>
        <v>0.69599999999999995</v>
      </c>
    </row>
    <row r="3150" spans="1:7" x14ac:dyDescent="0.25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20">
        <f t="shared" si="99"/>
        <v>0.158</v>
      </c>
    </row>
    <row r="3151" spans="1:7" x14ac:dyDescent="0.25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20">
        <f t="shared" si="99"/>
        <v>1.0999999999999999E-2</v>
      </c>
    </row>
    <row r="3152" spans="1:7" x14ac:dyDescent="0.25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20">
        <f t="shared" si="99"/>
        <v>0.35899999999999999</v>
      </c>
    </row>
    <row r="3153" spans="1:7" x14ac:dyDescent="0.25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20">
        <f t="shared" si="99"/>
        <v>0.17899999999999999</v>
      </c>
    </row>
    <row r="3154" spans="1:7" x14ac:dyDescent="0.25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20">
        <f t="shared" si="99"/>
        <v>0.52</v>
      </c>
    </row>
    <row r="3155" spans="1:7" x14ac:dyDescent="0.25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20">
        <f t="shared" si="99"/>
        <v>0.75900000000000001</v>
      </c>
    </row>
    <row r="3156" spans="1:7" x14ac:dyDescent="0.25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20">
        <f t="shared" si="99"/>
        <v>0.79200000000000004</v>
      </c>
    </row>
    <row r="3157" spans="1:7" x14ac:dyDescent="0.25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20">
        <f t="shared" si="99"/>
        <v>0.70399999999999996</v>
      </c>
    </row>
    <row r="3158" spans="1:7" x14ac:dyDescent="0.25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20">
        <f t="shared" si="99"/>
        <v>0.221</v>
      </c>
    </row>
    <row r="3159" spans="1:7" x14ac:dyDescent="0.25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20">
        <f t="shared" si="99"/>
        <v>0.16400000000000001</v>
      </c>
    </row>
    <row r="3160" spans="1:7" x14ac:dyDescent="0.25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20">
        <f t="shared" si="99"/>
        <v>0.45600000000000002</v>
      </c>
    </row>
    <row r="3161" spans="1:7" x14ac:dyDescent="0.25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20">
        <f t="shared" si="99"/>
        <v>0.77800000000000002</v>
      </c>
    </row>
    <row r="3162" spans="1:7" x14ac:dyDescent="0.25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20">
        <f t="shared" si="99"/>
        <v>0.32300000000000001</v>
      </c>
    </row>
    <row r="3163" spans="1:7" x14ac:dyDescent="0.25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20">
        <f t="shared" si="99"/>
        <v>0.19</v>
      </c>
    </row>
    <row r="3164" spans="1:7" x14ac:dyDescent="0.25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20">
        <f t="shared" si="99"/>
        <v>0.65700000000000003</v>
      </c>
    </row>
    <row r="3165" spans="1:7" x14ac:dyDescent="0.25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20">
        <f t="shared" si="99"/>
        <v>0.66500000000000004</v>
      </c>
    </row>
    <row r="3166" spans="1:7" x14ac:dyDescent="0.25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20">
        <f t="shared" si="99"/>
        <v>0.45600000000000002</v>
      </c>
    </row>
    <row r="3167" spans="1:7" x14ac:dyDescent="0.25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20">
        <f t="shared" si="99"/>
        <v>0.65500000000000003</v>
      </c>
    </row>
    <row r="3168" spans="1:7" x14ac:dyDescent="0.25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20">
        <f t="shared" si="99"/>
        <v>0.68700000000000006</v>
      </c>
    </row>
    <row r="3169" spans="1:7" x14ac:dyDescent="0.25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20">
        <f t="shared" si="99"/>
        <v>0.67400000000000004</v>
      </c>
    </row>
    <row r="3170" spans="1:7" x14ac:dyDescent="0.25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20">
        <f t="shared" si="99"/>
        <v>0.75</v>
      </c>
    </row>
    <row r="3171" spans="1:7" x14ac:dyDescent="0.25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20">
        <f t="shared" si="99"/>
        <v>0.19</v>
      </c>
    </row>
    <row r="3172" spans="1:7" x14ac:dyDescent="0.25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20">
        <f t="shared" si="99"/>
        <v>0.54800000000000004</v>
      </c>
    </row>
    <row r="3173" spans="1:7" x14ac:dyDescent="0.25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20">
        <f t="shared" si="99"/>
        <v>0.629</v>
      </c>
    </row>
    <row r="3174" spans="1:7" x14ac:dyDescent="0.25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20">
        <f t="shared" si="99"/>
        <v>0.48099999999999998</v>
      </c>
    </row>
    <row r="3175" spans="1:7" x14ac:dyDescent="0.25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20">
        <f t="shared" si="99"/>
        <v>0.55000000000000004</v>
      </c>
    </row>
    <row r="3176" spans="1:7" x14ac:dyDescent="0.25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20">
        <f t="shared" si="99"/>
        <v>1.0999999999999999E-2</v>
      </c>
    </row>
    <row r="3177" spans="1:7" x14ac:dyDescent="0.25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20">
        <f t="shared" si="99"/>
        <v>0.63</v>
      </c>
    </row>
    <row r="3178" spans="1:7" x14ac:dyDescent="0.25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20">
        <f t="shared" si="99"/>
        <v>0.27600000000000002</v>
      </c>
    </row>
    <row r="3179" spans="1:7" x14ac:dyDescent="0.25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20">
        <f t="shared" si="99"/>
        <v>0.58299999999999996</v>
      </c>
    </row>
    <row r="3180" spans="1:7" x14ac:dyDescent="0.25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20">
        <f t="shared" si="99"/>
        <v>0.76700000000000002</v>
      </c>
    </row>
    <row r="3181" spans="1:7" x14ac:dyDescent="0.25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20">
        <f t="shared" si="99"/>
        <v>7.0000000000000001E-3</v>
      </c>
    </row>
    <row r="3182" spans="1:7" x14ac:dyDescent="0.25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20">
        <f t="shared" si="99"/>
        <v>0.26900000000000002</v>
      </c>
    </row>
    <row r="3183" spans="1:7" x14ac:dyDescent="0.25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20">
        <f t="shared" si="99"/>
        <v>0.79</v>
      </c>
    </row>
    <row r="3184" spans="1:7" x14ac:dyDescent="0.25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20">
        <f t="shared" si="99"/>
        <v>0.433</v>
      </c>
    </row>
    <row r="3185" spans="1:7" x14ac:dyDescent="0.25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20">
        <f t="shared" si="99"/>
        <v>0.13500000000000001</v>
      </c>
    </row>
    <row r="3186" spans="1:7" x14ac:dyDescent="0.25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20">
        <f t="shared" si="99"/>
        <v>0.79</v>
      </c>
    </row>
    <row r="3187" spans="1:7" x14ac:dyDescent="0.25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20">
        <f t="shared" si="99"/>
        <v>5.6000000000000001E-2</v>
      </c>
    </row>
    <row r="3188" spans="1:7" x14ac:dyDescent="0.25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20">
        <f t="shared" si="99"/>
        <v>0.76800000000000002</v>
      </c>
    </row>
    <row r="3189" spans="1:7" x14ac:dyDescent="0.25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20">
        <f t="shared" si="99"/>
        <v>0.13800000000000001</v>
      </c>
    </row>
    <row r="3190" spans="1:7" x14ac:dyDescent="0.25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20">
        <f t="shared" si="99"/>
        <v>0.309</v>
      </c>
    </row>
    <row r="3191" spans="1:7" x14ac:dyDescent="0.25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20">
        <f t="shared" si="99"/>
        <v>0.70699999999999996</v>
      </c>
    </row>
    <row r="3192" spans="1:7" x14ac:dyDescent="0.25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20">
        <f t="shared" si="99"/>
        <v>0.20599999999999999</v>
      </c>
    </row>
    <row r="3193" spans="1:7" x14ac:dyDescent="0.25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20">
        <f t="shared" si="99"/>
        <v>0.17799999999999999</v>
      </c>
    </row>
    <row r="3194" spans="1:7" x14ac:dyDescent="0.25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20">
        <f t="shared" si="99"/>
        <v>0.79</v>
      </c>
    </row>
    <row r="3195" spans="1:7" x14ac:dyDescent="0.25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20">
        <f t="shared" si="99"/>
        <v>0.45600000000000002</v>
      </c>
    </row>
    <row r="3196" spans="1:7" x14ac:dyDescent="0.25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20">
        <f t="shared" si="99"/>
        <v>0.23100000000000001</v>
      </c>
    </row>
    <row r="3197" spans="1:7" x14ac:dyDescent="0.25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20">
        <f t="shared" si="99"/>
        <v>1.4E-2</v>
      </c>
    </row>
    <row r="3198" spans="1:7" x14ac:dyDescent="0.25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20">
        <f t="shared" si="99"/>
        <v>0.79200000000000004</v>
      </c>
    </row>
    <row r="3199" spans="1:7" x14ac:dyDescent="0.25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20">
        <f t="shared" si="99"/>
        <v>6.2E-2</v>
      </c>
    </row>
    <row r="3200" spans="1:7" x14ac:dyDescent="0.25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20">
        <f t="shared" si="99"/>
        <v>0.47099999999999997</v>
      </c>
    </row>
    <row r="3201" spans="1:7" x14ac:dyDescent="0.25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20">
        <f t="shared" si="99"/>
        <v>0.7</v>
      </c>
    </row>
    <row r="3202" spans="1:7" x14ac:dyDescent="0.25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20">
        <f t="shared" si="99"/>
        <v>0.79200000000000004</v>
      </c>
    </row>
    <row r="3203" spans="1:7" x14ac:dyDescent="0.25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 $E$2:$E$4135)</f>
        <v>1886</v>
      </c>
      <c r="G3203" s="20">
        <f t="shared" ref="G3203:G3266" si="101">PERCENTRANK($F$2:$F$4135, F3203)</f>
        <v>0.45600000000000002</v>
      </c>
    </row>
    <row r="3204" spans="1:7" x14ac:dyDescent="0.25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20">
        <f t="shared" si="101"/>
        <v>0.79200000000000004</v>
      </c>
    </row>
    <row r="3205" spans="1:7" x14ac:dyDescent="0.25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20">
        <f t="shared" si="101"/>
        <v>0.436</v>
      </c>
    </row>
    <row r="3206" spans="1:7" x14ac:dyDescent="0.25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20">
        <f t="shared" si="101"/>
        <v>0.70499999999999996</v>
      </c>
    </row>
    <row r="3207" spans="1:7" x14ac:dyDescent="0.25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20">
        <f t="shared" si="101"/>
        <v>0.66400000000000003</v>
      </c>
    </row>
    <row r="3208" spans="1:7" x14ac:dyDescent="0.25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20">
        <f t="shared" si="101"/>
        <v>0.33100000000000002</v>
      </c>
    </row>
    <row r="3209" spans="1:7" x14ac:dyDescent="0.25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20">
        <f t="shared" si="101"/>
        <v>0.20100000000000001</v>
      </c>
    </row>
    <row r="3210" spans="1:7" x14ac:dyDescent="0.25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20">
        <f t="shared" si="101"/>
        <v>0.03</v>
      </c>
    </row>
    <row r="3211" spans="1:7" x14ac:dyDescent="0.25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20">
        <f t="shared" si="101"/>
        <v>0.79200000000000004</v>
      </c>
    </row>
    <row r="3212" spans="1:7" x14ac:dyDescent="0.25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20">
        <f t="shared" si="101"/>
        <v>0.63800000000000001</v>
      </c>
    </row>
    <row r="3213" spans="1:7" x14ac:dyDescent="0.25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20">
        <f t="shared" si="101"/>
        <v>0.77200000000000002</v>
      </c>
    </row>
    <row r="3214" spans="1:7" x14ac:dyDescent="0.25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20">
        <f t="shared" si="101"/>
        <v>0.79200000000000004</v>
      </c>
    </row>
    <row r="3215" spans="1:7" x14ac:dyDescent="0.25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20">
        <f t="shared" si="101"/>
        <v>0.65600000000000003</v>
      </c>
    </row>
    <row r="3216" spans="1:7" x14ac:dyDescent="0.25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20">
        <f t="shared" si="101"/>
        <v>0.79200000000000004</v>
      </c>
    </row>
    <row r="3217" spans="1:7" x14ac:dyDescent="0.25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20">
        <f t="shared" si="101"/>
        <v>5.0999999999999997E-2</v>
      </c>
    </row>
    <row r="3218" spans="1:7" x14ac:dyDescent="0.25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20">
        <f t="shared" si="101"/>
        <v>0.32800000000000001</v>
      </c>
    </row>
    <row r="3219" spans="1:7" x14ac:dyDescent="0.25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20">
        <f t="shared" si="101"/>
        <v>0.75</v>
      </c>
    </row>
    <row r="3220" spans="1:7" x14ac:dyDescent="0.25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20">
        <f t="shared" si="101"/>
        <v>0.79200000000000004</v>
      </c>
    </row>
    <row r="3221" spans="1:7" x14ac:dyDescent="0.25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20">
        <f t="shared" si="101"/>
        <v>0.51100000000000001</v>
      </c>
    </row>
    <row r="3222" spans="1:7" x14ac:dyDescent="0.25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20">
        <f t="shared" si="101"/>
        <v>0.66100000000000003</v>
      </c>
    </row>
    <row r="3223" spans="1:7" x14ac:dyDescent="0.25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20">
        <f t="shared" si="101"/>
        <v>7.5999999999999998E-2</v>
      </c>
    </row>
    <row r="3224" spans="1:7" x14ac:dyDescent="0.25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20">
        <f t="shared" si="101"/>
        <v>0.128</v>
      </c>
    </row>
    <row r="3225" spans="1:7" x14ac:dyDescent="0.25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20">
        <f t="shared" si="101"/>
        <v>0.375</v>
      </c>
    </row>
    <row r="3226" spans="1:7" x14ac:dyDescent="0.25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20">
        <f t="shared" si="101"/>
        <v>0.32300000000000001</v>
      </c>
    </row>
    <row r="3227" spans="1:7" x14ac:dyDescent="0.25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20">
        <f t="shared" si="101"/>
        <v>0.71199999999999997</v>
      </c>
    </row>
    <row r="3228" spans="1:7" x14ac:dyDescent="0.25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20">
        <f t="shared" si="101"/>
        <v>0.23100000000000001</v>
      </c>
    </row>
    <row r="3229" spans="1:7" x14ac:dyDescent="0.25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20">
        <f t="shared" si="101"/>
        <v>0.49299999999999999</v>
      </c>
    </row>
    <row r="3230" spans="1:7" x14ac:dyDescent="0.25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20">
        <f t="shared" si="101"/>
        <v>0.59399999999999997</v>
      </c>
    </row>
    <row r="3231" spans="1:7" x14ac:dyDescent="0.25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20">
        <f t="shared" si="101"/>
        <v>0.70499999999999996</v>
      </c>
    </row>
    <row r="3232" spans="1:7" x14ac:dyDescent="0.25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20">
        <f t="shared" si="101"/>
        <v>0.71899999999999997</v>
      </c>
    </row>
    <row r="3233" spans="1:7" x14ac:dyDescent="0.25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20">
        <f t="shared" si="101"/>
        <v>0.38300000000000001</v>
      </c>
    </row>
    <row r="3234" spans="1:7" x14ac:dyDescent="0.25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20">
        <f t="shared" si="101"/>
        <v>0.38300000000000001</v>
      </c>
    </row>
    <row r="3235" spans="1:7" x14ac:dyDescent="0.25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20">
        <f t="shared" si="101"/>
        <v>0.41199999999999998</v>
      </c>
    </row>
    <row r="3236" spans="1:7" x14ac:dyDescent="0.25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20">
        <f t="shared" si="101"/>
        <v>0.375</v>
      </c>
    </row>
    <row r="3237" spans="1:7" x14ac:dyDescent="0.25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20">
        <f t="shared" si="101"/>
        <v>0.68300000000000005</v>
      </c>
    </row>
    <row r="3238" spans="1:7" x14ac:dyDescent="0.25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20">
        <f t="shared" si="101"/>
        <v>0.45600000000000002</v>
      </c>
    </row>
    <row r="3239" spans="1:7" x14ac:dyDescent="0.25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20">
        <f t="shared" si="101"/>
        <v>0.51100000000000001</v>
      </c>
    </row>
    <row r="3240" spans="1:7" x14ac:dyDescent="0.25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20">
        <f t="shared" si="101"/>
        <v>0.33800000000000002</v>
      </c>
    </row>
    <row r="3241" spans="1:7" x14ac:dyDescent="0.25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20">
        <f t="shared" si="101"/>
        <v>0.113</v>
      </c>
    </row>
    <row r="3242" spans="1:7" x14ac:dyDescent="0.25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20">
        <f t="shared" si="101"/>
        <v>0.72099999999999997</v>
      </c>
    </row>
    <row r="3243" spans="1:7" x14ac:dyDescent="0.25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20">
        <f t="shared" si="101"/>
        <v>0.35299999999999998</v>
      </c>
    </row>
    <row r="3244" spans="1:7" x14ac:dyDescent="0.25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20">
        <f t="shared" si="101"/>
        <v>0.375</v>
      </c>
    </row>
    <row r="3245" spans="1:7" x14ac:dyDescent="0.25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20">
        <f t="shared" si="101"/>
        <v>0.52200000000000002</v>
      </c>
    </row>
    <row r="3246" spans="1:7" x14ac:dyDescent="0.25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20">
        <f t="shared" si="101"/>
        <v>0.35899999999999999</v>
      </c>
    </row>
    <row r="3247" spans="1:7" x14ac:dyDescent="0.25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20">
        <f t="shared" si="101"/>
        <v>0.75600000000000001</v>
      </c>
    </row>
    <row r="3248" spans="1:7" x14ac:dyDescent="0.25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20">
        <f t="shared" si="101"/>
        <v>0.20799999999999999</v>
      </c>
    </row>
    <row r="3249" spans="1:7" x14ac:dyDescent="0.25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20">
        <f t="shared" si="101"/>
        <v>0.22900000000000001</v>
      </c>
    </row>
    <row r="3250" spans="1:7" x14ac:dyDescent="0.25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20">
        <f t="shared" si="101"/>
        <v>3.1E-2</v>
      </c>
    </row>
    <row r="3251" spans="1:7" x14ac:dyDescent="0.25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20">
        <f t="shared" si="101"/>
        <v>0.104</v>
      </c>
    </row>
    <row r="3252" spans="1:7" x14ac:dyDescent="0.25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20">
        <f t="shared" si="101"/>
        <v>0.75700000000000001</v>
      </c>
    </row>
    <row r="3253" spans="1:7" x14ac:dyDescent="0.25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20">
        <f t="shared" si="101"/>
        <v>0.77800000000000002</v>
      </c>
    </row>
    <row r="3254" spans="1:7" x14ac:dyDescent="0.25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20">
        <f t="shared" si="101"/>
        <v>0.1</v>
      </c>
    </row>
    <row r="3255" spans="1:7" x14ac:dyDescent="0.25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20">
        <f t="shared" si="101"/>
        <v>0.114</v>
      </c>
    </row>
    <row r="3256" spans="1:7" x14ac:dyDescent="0.25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20">
        <f t="shared" si="101"/>
        <v>0.35399999999999998</v>
      </c>
    </row>
    <row r="3257" spans="1:7" x14ac:dyDescent="0.25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20">
        <f t="shared" si="101"/>
        <v>0.45600000000000002</v>
      </c>
    </row>
    <row r="3258" spans="1:7" x14ac:dyDescent="0.25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20">
        <f t="shared" si="101"/>
        <v>0.79200000000000004</v>
      </c>
    </row>
    <row r="3259" spans="1:7" x14ac:dyDescent="0.25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20">
        <f t="shared" si="101"/>
        <v>0.72199999999999998</v>
      </c>
    </row>
    <row r="3260" spans="1:7" x14ac:dyDescent="0.25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20">
        <f t="shared" si="101"/>
        <v>0.22500000000000001</v>
      </c>
    </row>
    <row r="3261" spans="1:7" x14ac:dyDescent="0.25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20">
        <f t="shared" si="101"/>
        <v>0.318</v>
      </c>
    </row>
    <row r="3262" spans="1:7" x14ac:dyDescent="0.25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20">
        <f t="shared" si="101"/>
        <v>6.2E-2</v>
      </c>
    </row>
    <row r="3263" spans="1:7" x14ac:dyDescent="0.25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20">
        <f t="shared" si="101"/>
        <v>0.75800000000000001</v>
      </c>
    </row>
    <row r="3264" spans="1:7" x14ac:dyDescent="0.25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20">
        <f t="shared" si="101"/>
        <v>0.72799999999999998</v>
      </c>
    </row>
    <row r="3265" spans="1:7" x14ac:dyDescent="0.25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20">
        <f t="shared" si="101"/>
        <v>0.32300000000000001</v>
      </c>
    </row>
    <row r="3266" spans="1:7" x14ac:dyDescent="0.25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20">
        <f t="shared" si="101"/>
        <v>0.70699999999999996</v>
      </c>
    </row>
    <row r="3267" spans="1:7" x14ac:dyDescent="0.25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 $E$2:$E$4135)</f>
        <v>842</v>
      </c>
      <c r="G3267" s="20">
        <f t="shared" ref="G3267:G3330" si="103">PERCENTRANK($F$2:$F$4135, F3267)</f>
        <v>0.20300000000000001</v>
      </c>
    </row>
    <row r="3268" spans="1:7" x14ac:dyDescent="0.25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20">
        <f t="shared" si="103"/>
        <v>0.13800000000000001</v>
      </c>
    </row>
    <row r="3269" spans="1:7" x14ac:dyDescent="0.25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20">
        <f t="shared" si="103"/>
        <v>0.68300000000000005</v>
      </c>
    </row>
    <row r="3270" spans="1:7" x14ac:dyDescent="0.25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20">
        <f t="shared" si="103"/>
        <v>0.79200000000000004</v>
      </c>
    </row>
    <row r="3271" spans="1:7" x14ac:dyDescent="0.25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20">
        <f t="shared" si="103"/>
        <v>0.77800000000000002</v>
      </c>
    </row>
    <row r="3272" spans="1:7" x14ac:dyDescent="0.25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20">
        <f t="shared" si="103"/>
        <v>0.15</v>
      </c>
    </row>
    <row r="3273" spans="1:7" x14ac:dyDescent="0.25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20">
        <f t="shared" si="103"/>
        <v>0.78600000000000003</v>
      </c>
    </row>
    <row r="3274" spans="1:7" x14ac:dyDescent="0.25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20">
        <f t="shared" si="103"/>
        <v>0.754</v>
      </c>
    </row>
    <row r="3275" spans="1:7" x14ac:dyDescent="0.25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20">
        <f t="shared" si="103"/>
        <v>0.76900000000000002</v>
      </c>
    </row>
    <row r="3276" spans="1:7" x14ac:dyDescent="0.25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20">
        <f t="shared" si="103"/>
        <v>0.41199999999999998</v>
      </c>
    </row>
    <row r="3277" spans="1:7" x14ac:dyDescent="0.25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20">
        <f t="shared" si="103"/>
        <v>0.35899999999999999</v>
      </c>
    </row>
    <row r="3278" spans="1:7" x14ac:dyDescent="0.25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20">
        <f t="shared" si="103"/>
        <v>0.68500000000000005</v>
      </c>
    </row>
    <row r="3279" spans="1:7" x14ac:dyDescent="0.25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20">
        <f t="shared" si="103"/>
        <v>5.1999999999999998E-2</v>
      </c>
    </row>
    <row r="3280" spans="1:7" x14ac:dyDescent="0.25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20">
        <f t="shared" si="103"/>
        <v>0.58299999999999996</v>
      </c>
    </row>
    <row r="3281" spans="1:7" x14ac:dyDescent="0.25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20">
        <f t="shared" si="103"/>
        <v>0.372</v>
      </c>
    </row>
    <row r="3282" spans="1:7" x14ac:dyDescent="0.25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20">
        <f t="shared" si="103"/>
        <v>7.5999999999999998E-2</v>
      </c>
    </row>
    <row r="3283" spans="1:7" x14ac:dyDescent="0.25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20">
        <f t="shared" si="103"/>
        <v>0.13800000000000001</v>
      </c>
    </row>
    <row r="3284" spans="1:7" x14ac:dyDescent="0.25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20">
        <f t="shared" si="103"/>
        <v>0.66700000000000004</v>
      </c>
    </row>
    <row r="3285" spans="1:7" x14ac:dyDescent="0.25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20">
        <f t="shared" si="103"/>
        <v>0.375</v>
      </c>
    </row>
    <row r="3286" spans="1:7" x14ac:dyDescent="0.25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20">
        <f t="shared" si="103"/>
        <v>0.748</v>
      </c>
    </row>
    <row r="3287" spans="1:7" x14ac:dyDescent="0.25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20">
        <f t="shared" si="103"/>
        <v>0.58299999999999996</v>
      </c>
    </row>
    <row r="3288" spans="1:7" x14ac:dyDescent="0.25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20">
        <f t="shared" si="103"/>
        <v>0.23100000000000001</v>
      </c>
    </row>
    <row r="3289" spans="1:7" x14ac:dyDescent="0.25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20">
        <f t="shared" si="103"/>
        <v>0.747</v>
      </c>
    </row>
    <row r="3290" spans="1:7" x14ac:dyDescent="0.25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20">
        <f t="shared" si="103"/>
        <v>0.13800000000000001</v>
      </c>
    </row>
    <row r="3291" spans="1:7" x14ac:dyDescent="0.25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20">
        <f t="shared" si="103"/>
        <v>0.30199999999999999</v>
      </c>
    </row>
    <row r="3292" spans="1:7" x14ac:dyDescent="0.25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20">
        <f t="shared" si="103"/>
        <v>0.33800000000000002</v>
      </c>
    </row>
    <row r="3293" spans="1:7" x14ac:dyDescent="0.25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20">
        <f t="shared" si="103"/>
        <v>0.29299999999999998</v>
      </c>
    </row>
    <row r="3294" spans="1:7" x14ac:dyDescent="0.25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20">
        <f t="shared" si="103"/>
        <v>0.75800000000000001</v>
      </c>
    </row>
    <row r="3295" spans="1:7" x14ac:dyDescent="0.25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20">
        <f t="shared" si="103"/>
        <v>5.7000000000000002E-2</v>
      </c>
    </row>
    <row r="3296" spans="1:7" x14ac:dyDescent="0.25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20">
        <f t="shared" si="103"/>
        <v>0.72899999999999998</v>
      </c>
    </row>
    <row r="3297" spans="1:7" x14ac:dyDescent="0.25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20">
        <f t="shared" si="103"/>
        <v>0.22600000000000001</v>
      </c>
    </row>
    <row r="3298" spans="1:7" x14ac:dyDescent="0.25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20">
        <f t="shared" si="103"/>
        <v>0.76800000000000002</v>
      </c>
    </row>
    <row r="3299" spans="1:7" x14ac:dyDescent="0.25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20">
        <f t="shared" si="103"/>
        <v>0.45600000000000002</v>
      </c>
    </row>
    <row r="3300" spans="1:7" x14ac:dyDescent="0.25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20">
        <f t="shared" si="103"/>
        <v>0.13800000000000001</v>
      </c>
    </row>
    <row r="3301" spans="1:7" x14ac:dyDescent="0.25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20">
        <f t="shared" si="103"/>
        <v>0.33800000000000002</v>
      </c>
    </row>
    <row r="3302" spans="1:7" x14ac:dyDescent="0.25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20">
        <f t="shared" si="103"/>
        <v>0.72899999999999998</v>
      </c>
    </row>
    <row r="3303" spans="1:7" x14ac:dyDescent="0.25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20">
        <f t="shared" si="103"/>
        <v>0.254</v>
      </c>
    </row>
    <row r="3304" spans="1:7" x14ac:dyDescent="0.25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20">
        <f t="shared" si="103"/>
        <v>0.104</v>
      </c>
    </row>
    <row r="3305" spans="1:7" x14ac:dyDescent="0.25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20">
        <f t="shared" si="103"/>
        <v>0.67400000000000004</v>
      </c>
    </row>
    <row r="3306" spans="1:7" x14ac:dyDescent="0.25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20">
        <f t="shared" si="103"/>
        <v>0.15</v>
      </c>
    </row>
    <row r="3307" spans="1:7" x14ac:dyDescent="0.25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20">
        <f t="shared" si="103"/>
        <v>0.35899999999999999</v>
      </c>
    </row>
    <row r="3308" spans="1:7" x14ac:dyDescent="0.25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20">
        <f t="shared" si="103"/>
        <v>0.49299999999999999</v>
      </c>
    </row>
    <row r="3309" spans="1:7" x14ac:dyDescent="0.25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20">
        <f t="shared" si="103"/>
        <v>0.5</v>
      </c>
    </row>
    <row r="3310" spans="1:7" x14ac:dyDescent="0.25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20">
        <f t="shared" si="103"/>
        <v>0.27900000000000003</v>
      </c>
    </row>
    <row r="3311" spans="1:7" x14ac:dyDescent="0.25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20">
        <f t="shared" si="103"/>
        <v>0.29499999999999998</v>
      </c>
    </row>
    <row r="3312" spans="1:7" x14ac:dyDescent="0.25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20">
        <f t="shared" si="103"/>
        <v>0.39100000000000001</v>
      </c>
    </row>
    <row r="3313" spans="1:7" x14ac:dyDescent="0.25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20">
        <f t="shared" si="103"/>
        <v>0.59599999999999997</v>
      </c>
    </row>
    <row r="3314" spans="1:7" x14ac:dyDescent="0.25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20">
        <f t="shared" si="103"/>
        <v>0.63500000000000001</v>
      </c>
    </row>
    <row r="3315" spans="1:7" x14ac:dyDescent="0.25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20">
        <f t="shared" si="103"/>
        <v>0.187</v>
      </c>
    </row>
    <row r="3316" spans="1:7" x14ac:dyDescent="0.25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20">
        <f t="shared" si="103"/>
        <v>6.2E-2</v>
      </c>
    </row>
    <row r="3317" spans="1:7" x14ac:dyDescent="0.25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20">
        <f t="shared" si="103"/>
        <v>0.41199999999999998</v>
      </c>
    </row>
    <row r="3318" spans="1:7" x14ac:dyDescent="0.25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20">
        <f t="shared" si="103"/>
        <v>0.104</v>
      </c>
    </row>
    <row r="3319" spans="1:7" x14ac:dyDescent="0.25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20">
        <f t="shared" si="103"/>
        <v>0.72099999999999997</v>
      </c>
    </row>
    <row r="3320" spans="1:7" x14ac:dyDescent="0.25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20">
        <f t="shared" si="103"/>
        <v>0.69599999999999995</v>
      </c>
    </row>
    <row r="3321" spans="1:7" x14ac:dyDescent="0.25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20">
        <f t="shared" si="103"/>
        <v>0.77200000000000002</v>
      </c>
    </row>
    <row r="3322" spans="1:7" x14ac:dyDescent="0.25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20">
        <f t="shared" si="103"/>
        <v>0.72099999999999997</v>
      </c>
    </row>
    <row r="3323" spans="1:7" x14ac:dyDescent="0.25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20">
        <f t="shared" si="103"/>
        <v>0.72199999999999998</v>
      </c>
    </row>
    <row r="3324" spans="1:7" x14ac:dyDescent="0.25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20">
        <f t="shared" si="103"/>
        <v>8.4000000000000005E-2</v>
      </c>
    </row>
    <row r="3325" spans="1:7" x14ac:dyDescent="0.25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20">
        <f t="shared" si="103"/>
        <v>0.249</v>
      </c>
    </row>
    <row r="3326" spans="1:7" x14ac:dyDescent="0.25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20">
        <f t="shared" si="103"/>
        <v>0.55900000000000005</v>
      </c>
    </row>
    <row r="3327" spans="1:7" x14ac:dyDescent="0.25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20">
        <f t="shared" si="103"/>
        <v>0.375</v>
      </c>
    </row>
    <row r="3328" spans="1:7" x14ac:dyDescent="0.25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20">
        <f t="shared" si="103"/>
        <v>0.29299999999999998</v>
      </c>
    </row>
    <row r="3329" spans="1:7" x14ac:dyDescent="0.25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20">
        <f t="shared" si="103"/>
        <v>0.185</v>
      </c>
    </row>
    <row r="3330" spans="1:7" x14ac:dyDescent="0.25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20">
        <f t="shared" si="103"/>
        <v>0.52200000000000002</v>
      </c>
    </row>
    <row r="3331" spans="1:7" x14ac:dyDescent="0.25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 $E$2:$E$4135)</f>
        <v>118</v>
      </c>
      <c r="G3331" s="20">
        <f t="shared" ref="G3331:G3394" si="105">PERCENTRANK($F$2:$F$4135, F3331)</f>
        <v>2.8000000000000001E-2</v>
      </c>
    </row>
    <row r="3332" spans="1:7" x14ac:dyDescent="0.25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20">
        <f t="shared" si="105"/>
        <v>0.219</v>
      </c>
    </row>
    <row r="3333" spans="1:7" x14ac:dyDescent="0.25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20">
        <f t="shared" si="105"/>
        <v>5.0999999999999997E-2</v>
      </c>
    </row>
    <row r="3334" spans="1:7" x14ac:dyDescent="0.25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20">
        <f t="shared" si="105"/>
        <v>0.114</v>
      </c>
    </row>
    <row r="3335" spans="1:7" x14ac:dyDescent="0.25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20">
        <f t="shared" si="105"/>
        <v>0.14799999999999999</v>
      </c>
    </row>
    <row r="3336" spans="1:7" x14ac:dyDescent="0.25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20">
        <f t="shared" si="105"/>
        <v>0.67300000000000004</v>
      </c>
    </row>
    <row r="3337" spans="1:7" x14ac:dyDescent="0.25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20">
        <f t="shared" si="105"/>
        <v>0.309</v>
      </c>
    </row>
    <row r="3338" spans="1:7" x14ac:dyDescent="0.25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20">
        <f t="shared" si="105"/>
        <v>0.54800000000000004</v>
      </c>
    </row>
    <row r="3339" spans="1:7" x14ac:dyDescent="0.25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20">
        <f t="shared" si="105"/>
        <v>0.66700000000000004</v>
      </c>
    </row>
    <row r="3340" spans="1:7" x14ac:dyDescent="0.25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20">
        <f t="shared" si="105"/>
        <v>0.51100000000000001</v>
      </c>
    </row>
    <row r="3341" spans="1:7" x14ac:dyDescent="0.25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20">
        <f t="shared" si="105"/>
        <v>0.71299999999999997</v>
      </c>
    </row>
    <row r="3342" spans="1:7" x14ac:dyDescent="0.25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20">
        <f t="shared" si="105"/>
        <v>0.68100000000000005</v>
      </c>
    </row>
    <row r="3343" spans="1:7" x14ac:dyDescent="0.25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20">
        <f t="shared" si="105"/>
        <v>0.66700000000000004</v>
      </c>
    </row>
    <row r="3344" spans="1:7" x14ac:dyDescent="0.25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20">
        <f t="shared" si="105"/>
        <v>8.8999999999999996E-2</v>
      </c>
    </row>
    <row r="3345" spans="1:7" x14ac:dyDescent="0.25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20">
        <f t="shared" si="105"/>
        <v>0.63900000000000001</v>
      </c>
    </row>
    <row r="3346" spans="1:7" x14ac:dyDescent="0.25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20">
        <f t="shared" si="105"/>
        <v>0.104</v>
      </c>
    </row>
    <row r="3347" spans="1:7" x14ac:dyDescent="0.25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20">
        <f t="shared" si="105"/>
        <v>0.69599999999999995</v>
      </c>
    </row>
    <row r="3348" spans="1:7" x14ac:dyDescent="0.25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20">
        <f t="shared" si="105"/>
        <v>0.72899999999999998</v>
      </c>
    </row>
    <row r="3349" spans="1:7" x14ac:dyDescent="0.25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20">
        <f t="shared" si="105"/>
        <v>0.245</v>
      </c>
    </row>
    <row r="3350" spans="1:7" x14ac:dyDescent="0.25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20">
        <f t="shared" si="105"/>
        <v>0.32300000000000001</v>
      </c>
    </row>
    <row r="3351" spans="1:7" x14ac:dyDescent="0.25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20">
        <f t="shared" si="105"/>
        <v>0.436</v>
      </c>
    </row>
    <row r="3352" spans="1:7" x14ac:dyDescent="0.25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20">
        <f t="shared" si="105"/>
        <v>0.67900000000000005</v>
      </c>
    </row>
    <row r="3353" spans="1:7" x14ac:dyDescent="0.25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20">
        <f t="shared" si="105"/>
        <v>8.8999999999999996E-2</v>
      </c>
    </row>
    <row r="3354" spans="1:7" x14ac:dyDescent="0.25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20">
        <f t="shared" si="105"/>
        <v>0.16400000000000001</v>
      </c>
    </row>
    <row r="3355" spans="1:7" x14ac:dyDescent="0.25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20">
        <f t="shared" si="105"/>
        <v>0.626</v>
      </c>
    </row>
    <row r="3356" spans="1:7" x14ac:dyDescent="0.25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20">
        <f t="shared" si="105"/>
        <v>0.114</v>
      </c>
    </row>
    <row r="3357" spans="1:7" x14ac:dyDescent="0.25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20">
        <f t="shared" si="105"/>
        <v>0.38800000000000001</v>
      </c>
    </row>
    <row r="3358" spans="1:7" x14ac:dyDescent="0.25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20">
        <f t="shared" si="105"/>
        <v>0.248</v>
      </c>
    </row>
    <row r="3359" spans="1:7" x14ac:dyDescent="0.25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20">
        <f t="shared" si="105"/>
        <v>0.25600000000000001</v>
      </c>
    </row>
    <row r="3360" spans="1:7" x14ac:dyDescent="0.25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20">
        <f t="shared" si="105"/>
        <v>0.64600000000000002</v>
      </c>
    </row>
    <row r="3361" spans="1:7" x14ac:dyDescent="0.25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20">
        <f t="shared" si="105"/>
        <v>0.629</v>
      </c>
    </row>
    <row r="3362" spans="1:7" x14ac:dyDescent="0.25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20">
        <f t="shared" si="105"/>
        <v>0.309</v>
      </c>
    </row>
    <row r="3363" spans="1:7" x14ac:dyDescent="0.25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20">
        <f t="shared" si="105"/>
        <v>0.27900000000000003</v>
      </c>
    </row>
    <row r="3364" spans="1:7" x14ac:dyDescent="0.25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20">
        <f t="shared" si="105"/>
        <v>0.22700000000000001</v>
      </c>
    </row>
    <row r="3365" spans="1:7" x14ac:dyDescent="0.25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20">
        <f t="shared" si="105"/>
        <v>0.64100000000000001</v>
      </c>
    </row>
    <row r="3366" spans="1:7" x14ac:dyDescent="0.25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20">
        <f t="shared" si="105"/>
        <v>0.70699999999999996</v>
      </c>
    </row>
    <row r="3367" spans="1:7" x14ac:dyDescent="0.25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20">
        <f t="shared" si="105"/>
        <v>0.52200000000000002</v>
      </c>
    </row>
    <row r="3368" spans="1:7" x14ac:dyDescent="0.25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20">
        <f t="shared" si="105"/>
        <v>0.25600000000000001</v>
      </c>
    </row>
    <row r="3369" spans="1:7" x14ac:dyDescent="0.25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20">
        <f t="shared" si="105"/>
        <v>0.249</v>
      </c>
    </row>
    <row r="3370" spans="1:7" x14ac:dyDescent="0.25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20">
        <f t="shared" si="105"/>
        <v>0.16400000000000001</v>
      </c>
    </row>
    <row r="3371" spans="1:7" x14ac:dyDescent="0.25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20">
        <f t="shared" si="105"/>
        <v>0.45600000000000002</v>
      </c>
    </row>
    <row r="3372" spans="1:7" x14ac:dyDescent="0.25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20">
        <f t="shared" si="105"/>
        <v>0.29399999999999998</v>
      </c>
    </row>
    <row r="3373" spans="1:7" x14ac:dyDescent="0.25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20">
        <f t="shared" si="105"/>
        <v>0.72899999999999998</v>
      </c>
    </row>
    <row r="3374" spans="1:7" x14ac:dyDescent="0.25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20">
        <f t="shared" si="105"/>
        <v>0.59599999999999997</v>
      </c>
    </row>
    <row r="3375" spans="1:7" x14ac:dyDescent="0.25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20">
        <f t="shared" si="105"/>
        <v>5.0999999999999997E-2</v>
      </c>
    </row>
    <row r="3376" spans="1:7" x14ac:dyDescent="0.25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20">
        <f t="shared" si="105"/>
        <v>0.52200000000000002</v>
      </c>
    </row>
    <row r="3377" spans="1:7" x14ac:dyDescent="0.25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20">
        <f t="shared" si="105"/>
        <v>0.57399999999999995</v>
      </c>
    </row>
    <row r="3378" spans="1:7" x14ac:dyDescent="0.25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20">
        <f t="shared" si="105"/>
        <v>6.2E-2</v>
      </c>
    </row>
    <row r="3379" spans="1:7" x14ac:dyDescent="0.25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20">
        <f t="shared" si="105"/>
        <v>0.06</v>
      </c>
    </row>
    <row r="3380" spans="1:7" x14ac:dyDescent="0.25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20">
        <f t="shared" si="105"/>
        <v>0.05</v>
      </c>
    </row>
    <row r="3381" spans="1:7" x14ac:dyDescent="0.25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20">
        <f t="shared" si="105"/>
        <v>0.65100000000000002</v>
      </c>
    </row>
    <row r="3382" spans="1:7" x14ac:dyDescent="0.25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20">
        <f t="shared" si="105"/>
        <v>0.47099999999999997</v>
      </c>
    </row>
    <row r="3383" spans="1:7" x14ac:dyDescent="0.25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20">
        <f t="shared" si="105"/>
        <v>0.68200000000000005</v>
      </c>
    </row>
    <row r="3384" spans="1:7" x14ac:dyDescent="0.25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20">
        <f t="shared" si="105"/>
        <v>0.67300000000000004</v>
      </c>
    </row>
    <row r="3385" spans="1:7" x14ac:dyDescent="0.25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20">
        <f t="shared" si="105"/>
        <v>0.63900000000000001</v>
      </c>
    </row>
    <row r="3386" spans="1:7" x14ac:dyDescent="0.25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20">
        <f t="shared" si="105"/>
        <v>0.27800000000000002</v>
      </c>
    </row>
    <row r="3387" spans="1:7" x14ac:dyDescent="0.25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20">
        <f t="shared" si="105"/>
        <v>0.68799999999999994</v>
      </c>
    </row>
    <row r="3388" spans="1:7" x14ac:dyDescent="0.25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20">
        <f t="shared" si="105"/>
        <v>0.13800000000000001</v>
      </c>
    </row>
    <row r="3389" spans="1:7" x14ac:dyDescent="0.25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20">
        <f t="shared" si="105"/>
        <v>9.9000000000000005E-2</v>
      </c>
    </row>
    <row r="3390" spans="1:7" x14ac:dyDescent="0.25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20">
        <f t="shared" si="105"/>
        <v>0.65700000000000003</v>
      </c>
    </row>
    <row r="3391" spans="1:7" x14ac:dyDescent="0.25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20">
        <f t="shared" si="105"/>
        <v>0.70699999999999996</v>
      </c>
    </row>
    <row r="3392" spans="1:7" x14ac:dyDescent="0.25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20">
        <f t="shared" si="105"/>
        <v>0.63200000000000001</v>
      </c>
    </row>
    <row r="3393" spans="1:7" x14ac:dyDescent="0.25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20">
        <f t="shared" si="105"/>
        <v>0.16400000000000001</v>
      </c>
    </row>
    <row r="3394" spans="1:7" x14ac:dyDescent="0.25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20">
        <f t="shared" si="105"/>
        <v>0.27900000000000003</v>
      </c>
    </row>
    <row r="3395" spans="1:7" x14ac:dyDescent="0.25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 $E$2:$E$4135)</f>
        <v>1398</v>
      </c>
      <c r="G3395" s="20">
        <f t="shared" ref="G3395:G3458" si="107">PERCENTRANK($F$2:$F$4135, F3395)</f>
        <v>0.33800000000000002</v>
      </c>
    </row>
    <row r="3396" spans="1:7" x14ac:dyDescent="0.25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20">
        <f t="shared" si="107"/>
        <v>8.7999999999999995E-2</v>
      </c>
    </row>
    <row r="3397" spans="1:7" x14ac:dyDescent="0.25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20">
        <f t="shared" si="107"/>
        <v>6.2E-2</v>
      </c>
    </row>
    <row r="3398" spans="1:7" x14ac:dyDescent="0.25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20">
        <f t="shared" si="107"/>
        <v>0.64600000000000002</v>
      </c>
    </row>
    <row r="3399" spans="1:7" x14ac:dyDescent="0.25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20">
        <f t="shared" si="107"/>
        <v>0.66500000000000004</v>
      </c>
    </row>
    <row r="3400" spans="1:7" x14ac:dyDescent="0.25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20">
        <f t="shared" si="107"/>
        <v>0.64400000000000002</v>
      </c>
    </row>
    <row r="3401" spans="1:7" x14ac:dyDescent="0.25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20">
        <f t="shared" si="107"/>
        <v>4.1000000000000002E-2</v>
      </c>
    </row>
    <row r="3402" spans="1:7" x14ac:dyDescent="0.25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20">
        <f t="shared" si="107"/>
        <v>0.38600000000000001</v>
      </c>
    </row>
    <row r="3403" spans="1:7" x14ac:dyDescent="0.25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20">
        <f t="shared" si="107"/>
        <v>0.68500000000000005</v>
      </c>
    </row>
    <row r="3404" spans="1:7" x14ac:dyDescent="0.25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20">
        <f t="shared" si="107"/>
        <v>0.221</v>
      </c>
    </row>
    <row r="3405" spans="1:7" x14ac:dyDescent="0.25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20">
        <f t="shared" si="107"/>
        <v>0.32800000000000001</v>
      </c>
    </row>
    <row r="3406" spans="1:7" x14ac:dyDescent="0.25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20">
        <f t="shared" si="107"/>
        <v>0.59599999999999997</v>
      </c>
    </row>
    <row r="3407" spans="1:7" x14ac:dyDescent="0.25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20">
        <f t="shared" si="107"/>
        <v>0.72699999999999998</v>
      </c>
    </row>
    <row r="3408" spans="1:7" x14ac:dyDescent="0.25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20">
        <f t="shared" si="107"/>
        <v>0.623</v>
      </c>
    </row>
    <row r="3409" spans="1:7" x14ac:dyDescent="0.25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20">
        <f t="shared" si="107"/>
        <v>0.436</v>
      </c>
    </row>
    <row r="3410" spans="1:7" x14ac:dyDescent="0.25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20">
        <f t="shared" si="107"/>
        <v>0.65100000000000002</v>
      </c>
    </row>
    <row r="3411" spans="1:7" x14ac:dyDescent="0.25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20">
        <f t="shared" si="107"/>
        <v>0.14799999999999999</v>
      </c>
    </row>
    <row r="3412" spans="1:7" x14ac:dyDescent="0.25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20">
        <f t="shared" si="107"/>
        <v>0.40300000000000002</v>
      </c>
    </row>
    <row r="3413" spans="1:7" x14ac:dyDescent="0.25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20">
        <f t="shared" si="107"/>
        <v>0.64700000000000002</v>
      </c>
    </row>
    <row r="3414" spans="1:7" x14ac:dyDescent="0.25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20">
        <f t="shared" si="107"/>
        <v>0.71299999999999997</v>
      </c>
    </row>
    <row r="3415" spans="1:7" x14ac:dyDescent="0.25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20">
        <f t="shared" si="107"/>
        <v>0.29499999999999998</v>
      </c>
    </row>
    <row r="3416" spans="1:7" x14ac:dyDescent="0.25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20">
        <f t="shared" si="107"/>
        <v>0.70499999999999996</v>
      </c>
    </row>
    <row r="3417" spans="1:7" x14ac:dyDescent="0.25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20">
        <f t="shared" si="107"/>
        <v>0.14799999999999999</v>
      </c>
    </row>
    <row r="3418" spans="1:7" x14ac:dyDescent="0.25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20">
        <f t="shared" si="107"/>
        <v>0.39600000000000002</v>
      </c>
    </row>
    <row r="3419" spans="1:7" x14ac:dyDescent="0.25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20">
        <f t="shared" si="107"/>
        <v>0.47499999999999998</v>
      </c>
    </row>
    <row r="3420" spans="1:7" x14ac:dyDescent="0.25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20">
        <f t="shared" si="107"/>
        <v>0.56200000000000006</v>
      </c>
    </row>
    <row r="3421" spans="1:7" x14ac:dyDescent="0.25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20">
        <f t="shared" si="107"/>
        <v>0.35899999999999999</v>
      </c>
    </row>
    <row r="3422" spans="1:7" x14ac:dyDescent="0.25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20">
        <f t="shared" si="107"/>
        <v>0.10299999999999999</v>
      </c>
    </row>
    <row r="3423" spans="1:7" x14ac:dyDescent="0.25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20">
        <f t="shared" si="107"/>
        <v>0.23100000000000001</v>
      </c>
    </row>
    <row r="3424" spans="1:7" x14ac:dyDescent="0.25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20">
        <f t="shared" si="107"/>
        <v>0.48699999999999999</v>
      </c>
    </row>
    <row r="3425" spans="1:7" x14ac:dyDescent="0.25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20">
        <f t="shared" si="107"/>
        <v>0.33800000000000002</v>
      </c>
    </row>
    <row r="3426" spans="1:7" x14ac:dyDescent="0.25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20">
        <f t="shared" si="107"/>
        <v>0.66700000000000004</v>
      </c>
    </row>
    <row r="3427" spans="1:7" x14ac:dyDescent="0.25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20">
        <f t="shared" si="107"/>
        <v>6.2E-2</v>
      </c>
    </row>
    <row r="3428" spans="1:7" x14ac:dyDescent="0.25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20">
        <f t="shared" si="107"/>
        <v>0.625</v>
      </c>
    </row>
    <row r="3429" spans="1:7" x14ac:dyDescent="0.25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20">
        <f t="shared" si="107"/>
        <v>0.42799999999999999</v>
      </c>
    </row>
    <row r="3430" spans="1:7" x14ac:dyDescent="0.25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20">
        <f t="shared" si="107"/>
        <v>0.249</v>
      </c>
    </row>
    <row r="3431" spans="1:7" x14ac:dyDescent="0.25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20">
        <f t="shared" si="107"/>
        <v>3.1E-2</v>
      </c>
    </row>
    <row r="3432" spans="1:7" x14ac:dyDescent="0.25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20">
        <f t="shared" si="107"/>
        <v>0.61899999999999999</v>
      </c>
    </row>
    <row r="3433" spans="1:7" x14ac:dyDescent="0.25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20">
        <f t="shared" si="107"/>
        <v>4.1000000000000002E-2</v>
      </c>
    </row>
    <row r="3434" spans="1:7" x14ac:dyDescent="0.25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20">
        <f t="shared" si="107"/>
        <v>7.0000000000000007E-2</v>
      </c>
    </row>
    <row r="3435" spans="1:7" x14ac:dyDescent="0.25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20">
        <f t="shared" si="107"/>
        <v>0.13500000000000001</v>
      </c>
    </row>
    <row r="3436" spans="1:7" x14ac:dyDescent="0.25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20">
        <f t="shared" si="107"/>
        <v>0.33300000000000002</v>
      </c>
    </row>
    <row r="3437" spans="1:7" x14ac:dyDescent="0.25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20">
        <f t="shared" si="107"/>
        <v>0.58299999999999996</v>
      </c>
    </row>
    <row r="3438" spans="1:7" x14ac:dyDescent="0.25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20">
        <f t="shared" si="107"/>
        <v>0.49099999999999999</v>
      </c>
    </row>
    <row r="3439" spans="1:7" x14ac:dyDescent="0.25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20">
        <f t="shared" si="107"/>
        <v>0.23100000000000001</v>
      </c>
    </row>
    <row r="3440" spans="1:7" x14ac:dyDescent="0.25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20">
        <f t="shared" si="107"/>
        <v>6.2E-2</v>
      </c>
    </row>
    <row r="3441" spans="1:7" x14ac:dyDescent="0.25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20">
        <f t="shared" si="107"/>
        <v>0.64500000000000002</v>
      </c>
    </row>
    <row r="3442" spans="1:7" x14ac:dyDescent="0.25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20">
        <f t="shared" si="107"/>
        <v>0.71299999999999997</v>
      </c>
    </row>
    <row r="3443" spans="1:7" x14ac:dyDescent="0.25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20">
        <f t="shared" si="107"/>
        <v>0.16400000000000001</v>
      </c>
    </row>
    <row r="3444" spans="1:7" x14ac:dyDescent="0.25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20">
        <f t="shared" si="107"/>
        <v>0.27600000000000002</v>
      </c>
    </row>
    <row r="3445" spans="1:7" x14ac:dyDescent="0.25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20">
        <f t="shared" si="107"/>
        <v>0.33800000000000002</v>
      </c>
    </row>
    <row r="3446" spans="1:7" x14ac:dyDescent="0.25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20">
        <f t="shared" si="107"/>
        <v>0.72199999999999998</v>
      </c>
    </row>
    <row r="3447" spans="1:7" x14ac:dyDescent="0.25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20">
        <f t="shared" si="107"/>
        <v>0.05</v>
      </c>
    </row>
    <row r="3448" spans="1:7" x14ac:dyDescent="0.25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20">
        <f t="shared" si="107"/>
        <v>0.26900000000000002</v>
      </c>
    </row>
    <row r="3449" spans="1:7" x14ac:dyDescent="0.25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20">
        <f t="shared" si="107"/>
        <v>0.29699999999999999</v>
      </c>
    </row>
    <row r="3450" spans="1:7" x14ac:dyDescent="0.25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20">
        <f t="shared" si="107"/>
        <v>4.1000000000000002E-2</v>
      </c>
    </row>
    <row r="3451" spans="1:7" x14ac:dyDescent="0.25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20">
        <f t="shared" si="107"/>
        <v>0.66400000000000003</v>
      </c>
    </row>
    <row r="3452" spans="1:7" x14ac:dyDescent="0.25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20">
        <f t="shared" si="107"/>
        <v>0.54400000000000004</v>
      </c>
    </row>
    <row r="3453" spans="1:7" x14ac:dyDescent="0.25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20">
        <f t="shared" si="107"/>
        <v>0.66700000000000004</v>
      </c>
    </row>
    <row r="3454" spans="1:7" x14ac:dyDescent="0.25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20">
        <f t="shared" si="107"/>
        <v>0.68500000000000005</v>
      </c>
    </row>
    <row r="3455" spans="1:7" x14ac:dyDescent="0.25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20">
        <f t="shared" si="107"/>
        <v>0.66100000000000003</v>
      </c>
    </row>
    <row r="3456" spans="1:7" x14ac:dyDescent="0.25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20">
        <f t="shared" si="107"/>
        <v>0.72899999999999998</v>
      </c>
    </row>
    <row r="3457" spans="1:7" x14ac:dyDescent="0.25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20">
        <f t="shared" si="107"/>
        <v>0.375</v>
      </c>
    </row>
    <row r="3458" spans="1:7" x14ac:dyDescent="0.25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20">
        <f t="shared" si="107"/>
        <v>0.27900000000000003</v>
      </c>
    </row>
    <row r="3459" spans="1:7" x14ac:dyDescent="0.25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 $E$2:$E$4135)</f>
        <v>1807</v>
      </c>
      <c r="G3459" s="20">
        <f t="shared" ref="G3459:G3522" si="109">PERCENTRANK($F$2:$F$4135, F3459)</f>
        <v>0.436</v>
      </c>
    </row>
    <row r="3460" spans="1:7" x14ac:dyDescent="0.25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20">
        <f t="shared" si="109"/>
        <v>0.56299999999999994</v>
      </c>
    </row>
    <row r="3461" spans="1:7" x14ac:dyDescent="0.25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20">
        <f t="shared" si="109"/>
        <v>0.114</v>
      </c>
    </row>
    <row r="3462" spans="1:7" x14ac:dyDescent="0.25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20">
        <f t="shared" si="109"/>
        <v>0.309</v>
      </c>
    </row>
    <row r="3463" spans="1:7" x14ac:dyDescent="0.25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20">
        <f t="shared" si="109"/>
        <v>0.72899999999999998</v>
      </c>
    </row>
    <row r="3464" spans="1:7" x14ac:dyDescent="0.25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20">
        <f t="shared" si="109"/>
        <v>0.64800000000000002</v>
      </c>
    </row>
    <row r="3465" spans="1:7" x14ac:dyDescent="0.25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20">
        <f t="shared" si="109"/>
        <v>0.35699999999999998</v>
      </c>
    </row>
    <row r="3466" spans="1:7" x14ac:dyDescent="0.25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20">
        <f t="shared" si="109"/>
        <v>0.72899999999999998</v>
      </c>
    </row>
    <row r="3467" spans="1:7" x14ac:dyDescent="0.25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20">
        <f t="shared" si="109"/>
        <v>0.72899999999999998</v>
      </c>
    </row>
    <row r="3468" spans="1:7" x14ac:dyDescent="0.25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20">
        <f t="shared" si="109"/>
        <v>0.55900000000000005</v>
      </c>
    </row>
    <row r="3469" spans="1:7" x14ac:dyDescent="0.25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20">
        <f t="shared" si="109"/>
        <v>0.39200000000000002</v>
      </c>
    </row>
    <row r="3470" spans="1:7" x14ac:dyDescent="0.25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20">
        <f t="shared" si="109"/>
        <v>0.375</v>
      </c>
    </row>
    <row r="3471" spans="1:7" x14ac:dyDescent="0.25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20">
        <f t="shared" si="109"/>
        <v>0.63</v>
      </c>
    </row>
    <row r="3472" spans="1:7" x14ac:dyDescent="0.25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20">
        <f t="shared" si="109"/>
        <v>0.23100000000000001</v>
      </c>
    </row>
    <row r="3473" spans="1:7" x14ac:dyDescent="0.25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20">
        <f t="shared" si="109"/>
        <v>0.25600000000000001</v>
      </c>
    </row>
    <row r="3474" spans="1:7" x14ac:dyDescent="0.25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20">
        <f t="shared" si="109"/>
        <v>0.68500000000000005</v>
      </c>
    </row>
    <row r="3475" spans="1:7" x14ac:dyDescent="0.25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20">
        <f t="shared" si="109"/>
        <v>0.19</v>
      </c>
    </row>
    <row r="3476" spans="1:7" x14ac:dyDescent="0.25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20">
        <f t="shared" si="109"/>
        <v>8.8999999999999996E-2</v>
      </c>
    </row>
    <row r="3477" spans="1:7" x14ac:dyDescent="0.25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20">
        <f t="shared" si="109"/>
        <v>0.62</v>
      </c>
    </row>
    <row r="3478" spans="1:7" x14ac:dyDescent="0.25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20">
        <f t="shared" si="109"/>
        <v>0.70699999999999996</v>
      </c>
    </row>
    <row r="3479" spans="1:7" x14ac:dyDescent="0.25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20">
        <f t="shared" si="109"/>
        <v>0.71299999999999997</v>
      </c>
    </row>
    <row r="3480" spans="1:7" x14ac:dyDescent="0.25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20">
        <f t="shared" si="109"/>
        <v>0.49299999999999999</v>
      </c>
    </row>
    <row r="3481" spans="1:7" x14ac:dyDescent="0.25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20">
        <f t="shared" si="109"/>
        <v>0.65500000000000003</v>
      </c>
    </row>
    <row r="3482" spans="1:7" x14ac:dyDescent="0.25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20">
        <f t="shared" si="109"/>
        <v>0.41199999999999998</v>
      </c>
    </row>
    <row r="3483" spans="1:7" x14ac:dyDescent="0.25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20">
        <f t="shared" si="109"/>
        <v>0.70299999999999996</v>
      </c>
    </row>
    <row r="3484" spans="1:7" x14ac:dyDescent="0.25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20">
        <f t="shared" si="109"/>
        <v>0.435</v>
      </c>
    </row>
    <row r="3485" spans="1:7" x14ac:dyDescent="0.25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20">
        <f t="shared" si="109"/>
        <v>0.23100000000000001</v>
      </c>
    </row>
    <row r="3486" spans="1:7" x14ac:dyDescent="0.25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20">
        <f t="shared" si="109"/>
        <v>0.68799999999999994</v>
      </c>
    </row>
    <row r="3487" spans="1:7" x14ac:dyDescent="0.25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20">
        <f t="shared" si="109"/>
        <v>0.48599999999999999</v>
      </c>
    </row>
    <row r="3488" spans="1:7" x14ac:dyDescent="0.25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20">
        <f t="shared" si="109"/>
        <v>0.45600000000000002</v>
      </c>
    </row>
    <row r="3489" spans="1:7" x14ac:dyDescent="0.25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20">
        <f t="shared" si="109"/>
        <v>0.44400000000000001</v>
      </c>
    </row>
    <row r="3490" spans="1:7" x14ac:dyDescent="0.25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20">
        <f t="shared" si="109"/>
        <v>0.29399999999999998</v>
      </c>
    </row>
    <row r="3491" spans="1:7" x14ac:dyDescent="0.25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20">
        <f t="shared" si="109"/>
        <v>0.23100000000000001</v>
      </c>
    </row>
    <row r="3492" spans="1:7" x14ac:dyDescent="0.25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20">
        <f t="shared" si="109"/>
        <v>0.29299999999999998</v>
      </c>
    </row>
    <row r="3493" spans="1:7" x14ac:dyDescent="0.25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20">
        <f t="shared" si="109"/>
        <v>0.47399999999999998</v>
      </c>
    </row>
    <row r="3494" spans="1:7" x14ac:dyDescent="0.25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20">
        <f t="shared" si="109"/>
        <v>0.121</v>
      </c>
    </row>
    <row r="3495" spans="1:7" x14ac:dyDescent="0.25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20">
        <f t="shared" si="109"/>
        <v>0.16400000000000001</v>
      </c>
    </row>
    <row r="3496" spans="1:7" x14ac:dyDescent="0.25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20">
        <f t="shared" si="109"/>
        <v>0.104</v>
      </c>
    </row>
    <row r="3497" spans="1:7" x14ac:dyDescent="0.25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20">
        <f t="shared" si="109"/>
        <v>0.23100000000000001</v>
      </c>
    </row>
    <row r="3498" spans="1:7" x14ac:dyDescent="0.25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20">
        <f t="shared" si="109"/>
        <v>0.72899999999999998</v>
      </c>
    </row>
    <row r="3499" spans="1:7" x14ac:dyDescent="0.25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20">
        <f t="shared" si="109"/>
        <v>0.65700000000000003</v>
      </c>
    </row>
    <row r="3500" spans="1:7" x14ac:dyDescent="0.25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20">
        <f t="shared" si="109"/>
        <v>0.61</v>
      </c>
    </row>
    <row r="3501" spans="1:7" x14ac:dyDescent="0.25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20">
        <f t="shared" si="109"/>
        <v>0.104</v>
      </c>
    </row>
    <row r="3502" spans="1:7" x14ac:dyDescent="0.25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20">
        <f t="shared" si="109"/>
        <v>0.61</v>
      </c>
    </row>
    <row r="3503" spans="1:7" x14ac:dyDescent="0.25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20">
        <f t="shared" si="109"/>
        <v>0.72899999999999998</v>
      </c>
    </row>
    <row r="3504" spans="1:7" x14ac:dyDescent="0.25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20">
        <f t="shared" si="109"/>
        <v>0.52200000000000002</v>
      </c>
    </row>
    <row r="3505" spans="1:7" x14ac:dyDescent="0.25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20">
        <f t="shared" si="109"/>
        <v>0.436</v>
      </c>
    </row>
    <row r="3506" spans="1:7" x14ac:dyDescent="0.25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20">
        <f t="shared" si="109"/>
        <v>0.64100000000000001</v>
      </c>
    </row>
    <row r="3507" spans="1:7" x14ac:dyDescent="0.25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20">
        <f t="shared" si="109"/>
        <v>0.159</v>
      </c>
    </row>
    <row r="3508" spans="1:7" x14ac:dyDescent="0.25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20">
        <f t="shared" si="109"/>
        <v>0.20100000000000001</v>
      </c>
    </row>
    <row r="3509" spans="1:7" x14ac:dyDescent="0.25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20">
        <f t="shared" si="109"/>
        <v>0.5</v>
      </c>
    </row>
    <row r="3510" spans="1:7" x14ac:dyDescent="0.25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20">
        <f t="shared" si="109"/>
        <v>0.13</v>
      </c>
    </row>
    <row r="3511" spans="1:7" x14ac:dyDescent="0.25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20">
        <f t="shared" si="109"/>
        <v>0.20899999999999999</v>
      </c>
    </row>
    <row r="3512" spans="1:7" x14ac:dyDescent="0.25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20">
        <f t="shared" si="109"/>
        <v>0.63500000000000001</v>
      </c>
    </row>
    <row r="3513" spans="1:7" x14ac:dyDescent="0.25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20">
        <f t="shared" si="109"/>
        <v>0.48099999999999998</v>
      </c>
    </row>
    <row r="3514" spans="1:7" x14ac:dyDescent="0.25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20">
        <f t="shared" si="109"/>
        <v>0.41199999999999998</v>
      </c>
    </row>
    <row r="3515" spans="1:7" x14ac:dyDescent="0.25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20">
        <f t="shared" si="109"/>
        <v>0.55900000000000005</v>
      </c>
    </row>
    <row r="3516" spans="1:7" x14ac:dyDescent="0.25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20">
        <f t="shared" si="109"/>
        <v>8.8999999999999996E-2</v>
      </c>
    </row>
    <row r="3517" spans="1:7" x14ac:dyDescent="0.25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20">
        <f t="shared" si="109"/>
        <v>0.51100000000000001</v>
      </c>
    </row>
    <row r="3518" spans="1:7" x14ac:dyDescent="0.25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20">
        <f t="shared" si="109"/>
        <v>0.41199999999999998</v>
      </c>
    </row>
    <row r="3519" spans="1:7" x14ac:dyDescent="0.25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20">
        <f t="shared" si="109"/>
        <v>0.45600000000000002</v>
      </c>
    </row>
    <row r="3520" spans="1:7" x14ac:dyDescent="0.25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20">
        <f t="shared" si="109"/>
        <v>0.72899999999999998</v>
      </c>
    </row>
    <row r="3521" spans="1:7" x14ac:dyDescent="0.25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20">
        <f t="shared" si="109"/>
        <v>7.5999999999999998E-2</v>
      </c>
    </row>
    <row r="3522" spans="1:7" x14ac:dyDescent="0.25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20">
        <f t="shared" si="109"/>
        <v>0.65100000000000002</v>
      </c>
    </row>
    <row r="3523" spans="1:7" x14ac:dyDescent="0.25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 $E$2:$E$4135)</f>
        <v>2375</v>
      </c>
      <c r="G3523" s="20">
        <f t="shared" ref="G3523:G3586" si="111">PERCENTRANK($F$2:$F$4135, F3523)</f>
        <v>0.57399999999999995</v>
      </c>
    </row>
    <row r="3524" spans="1:7" x14ac:dyDescent="0.25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20">
        <f t="shared" si="111"/>
        <v>0.309</v>
      </c>
    </row>
    <row r="3525" spans="1:7" x14ac:dyDescent="0.25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20">
        <f t="shared" si="111"/>
        <v>0.25600000000000001</v>
      </c>
    </row>
    <row r="3526" spans="1:7" x14ac:dyDescent="0.25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20">
        <f t="shared" si="111"/>
        <v>0.505</v>
      </c>
    </row>
    <row r="3527" spans="1:7" x14ac:dyDescent="0.25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20">
        <f t="shared" si="111"/>
        <v>5.8000000000000003E-2</v>
      </c>
    </row>
    <row r="3528" spans="1:7" x14ac:dyDescent="0.25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20">
        <f t="shared" si="111"/>
        <v>0.45600000000000002</v>
      </c>
    </row>
    <row r="3529" spans="1:7" x14ac:dyDescent="0.25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20">
        <f t="shared" si="111"/>
        <v>0.104</v>
      </c>
    </row>
    <row r="3530" spans="1:7" x14ac:dyDescent="0.25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20">
        <f t="shared" si="111"/>
        <v>0.69499999999999995</v>
      </c>
    </row>
    <row r="3531" spans="1:7" x14ac:dyDescent="0.25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20">
        <f t="shared" si="111"/>
        <v>0.66500000000000004</v>
      </c>
    </row>
    <row r="3532" spans="1:7" x14ac:dyDescent="0.25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20">
        <f t="shared" si="111"/>
        <v>0.62</v>
      </c>
    </row>
    <row r="3533" spans="1:7" x14ac:dyDescent="0.25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20">
        <f t="shared" si="111"/>
        <v>0.54800000000000004</v>
      </c>
    </row>
    <row r="3534" spans="1:7" x14ac:dyDescent="0.25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20">
        <f t="shared" si="111"/>
        <v>0.40300000000000002</v>
      </c>
    </row>
    <row r="3535" spans="1:7" x14ac:dyDescent="0.25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20">
        <f t="shared" si="111"/>
        <v>0.65500000000000003</v>
      </c>
    </row>
    <row r="3536" spans="1:7" x14ac:dyDescent="0.25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20">
        <f t="shared" si="111"/>
        <v>0.113</v>
      </c>
    </row>
    <row r="3537" spans="1:7" x14ac:dyDescent="0.25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20">
        <f t="shared" si="111"/>
        <v>0.69599999999999995</v>
      </c>
    </row>
    <row r="3538" spans="1:7" x14ac:dyDescent="0.25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20">
        <f t="shared" si="111"/>
        <v>0.20899999999999999</v>
      </c>
    </row>
    <row r="3539" spans="1:7" x14ac:dyDescent="0.25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20">
        <f t="shared" si="111"/>
        <v>0.49299999999999999</v>
      </c>
    </row>
    <row r="3540" spans="1:7" x14ac:dyDescent="0.25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20">
        <f t="shared" si="111"/>
        <v>0.39600000000000002</v>
      </c>
    </row>
    <row r="3541" spans="1:7" x14ac:dyDescent="0.25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20">
        <f t="shared" si="111"/>
        <v>0.47899999999999998</v>
      </c>
    </row>
    <row r="3542" spans="1:7" x14ac:dyDescent="0.25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20">
        <f t="shared" si="111"/>
        <v>0.72</v>
      </c>
    </row>
    <row r="3543" spans="1:7" x14ac:dyDescent="0.25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20">
        <f t="shared" si="111"/>
        <v>0.309</v>
      </c>
    </row>
    <row r="3544" spans="1:7" x14ac:dyDescent="0.25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20">
        <f t="shared" si="111"/>
        <v>0.7</v>
      </c>
    </row>
    <row r="3545" spans="1:7" x14ac:dyDescent="0.25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20">
        <f t="shared" si="111"/>
        <v>0.63100000000000001</v>
      </c>
    </row>
    <row r="3546" spans="1:7" x14ac:dyDescent="0.25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20">
        <f t="shared" si="111"/>
        <v>4.1000000000000002E-2</v>
      </c>
    </row>
    <row r="3547" spans="1:7" x14ac:dyDescent="0.25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20">
        <f t="shared" si="111"/>
        <v>0.57399999999999995</v>
      </c>
    </row>
    <row r="3548" spans="1:7" x14ac:dyDescent="0.25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20">
        <f t="shared" si="111"/>
        <v>0.13800000000000001</v>
      </c>
    </row>
    <row r="3549" spans="1:7" x14ac:dyDescent="0.25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20">
        <f t="shared" si="111"/>
        <v>0.72899999999999998</v>
      </c>
    </row>
    <row r="3550" spans="1:7" x14ac:dyDescent="0.25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20">
        <f t="shared" si="111"/>
        <v>0.72199999999999998</v>
      </c>
    </row>
    <row r="3551" spans="1:7" x14ac:dyDescent="0.25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20">
        <f t="shared" si="111"/>
        <v>0.26900000000000002</v>
      </c>
    </row>
    <row r="3552" spans="1:7" x14ac:dyDescent="0.25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20">
        <f t="shared" si="111"/>
        <v>0.72899999999999998</v>
      </c>
    </row>
    <row r="3553" spans="1:7" x14ac:dyDescent="0.25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20">
        <f t="shared" si="111"/>
        <v>0.72199999999999998</v>
      </c>
    </row>
    <row r="3554" spans="1:7" x14ac:dyDescent="0.25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20">
        <f t="shared" si="111"/>
        <v>0.71299999999999997</v>
      </c>
    </row>
    <row r="3555" spans="1:7" x14ac:dyDescent="0.25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20">
        <f t="shared" si="111"/>
        <v>0.245</v>
      </c>
    </row>
    <row r="3556" spans="1:7" x14ac:dyDescent="0.25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20">
        <f t="shared" si="111"/>
        <v>0.71299999999999997</v>
      </c>
    </row>
    <row r="3557" spans="1:7" x14ac:dyDescent="0.25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20">
        <f t="shared" si="111"/>
        <v>9.6000000000000002E-2</v>
      </c>
    </row>
    <row r="3558" spans="1:7" x14ac:dyDescent="0.25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20">
        <f t="shared" si="111"/>
        <v>0.72899999999999998</v>
      </c>
    </row>
    <row r="3559" spans="1:7" x14ac:dyDescent="0.25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20">
        <f t="shared" si="111"/>
        <v>0.72899999999999998</v>
      </c>
    </row>
    <row r="3560" spans="1:7" x14ac:dyDescent="0.25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20">
        <f t="shared" si="111"/>
        <v>9.6000000000000002E-2</v>
      </c>
    </row>
    <row r="3561" spans="1:7" x14ac:dyDescent="0.25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20">
        <f t="shared" si="111"/>
        <v>0.39600000000000002</v>
      </c>
    </row>
    <row r="3562" spans="1:7" x14ac:dyDescent="0.25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20">
        <f t="shared" si="111"/>
        <v>0.72199999999999998</v>
      </c>
    </row>
    <row r="3563" spans="1:7" x14ac:dyDescent="0.25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20">
        <f t="shared" si="111"/>
        <v>0.249</v>
      </c>
    </row>
    <row r="3564" spans="1:7" x14ac:dyDescent="0.25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20">
        <f t="shared" si="111"/>
        <v>0.4</v>
      </c>
    </row>
    <row r="3565" spans="1:7" x14ac:dyDescent="0.25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20">
        <f t="shared" si="111"/>
        <v>0.71299999999999997</v>
      </c>
    </row>
    <row r="3566" spans="1:7" x14ac:dyDescent="0.25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20">
        <f t="shared" si="111"/>
        <v>0.58299999999999996</v>
      </c>
    </row>
    <row r="3567" spans="1:7" x14ac:dyDescent="0.25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20">
        <f t="shared" si="111"/>
        <v>0.443</v>
      </c>
    </row>
    <row r="3568" spans="1:7" x14ac:dyDescent="0.25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20">
        <f t="shared" si="111"/>
        <v>0.23100000000000001</v>
      </c>
    </row>
    <row r="3569" spans="1:7" x14ac:dyDescent="0.25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20">
        <f t="shared" si="111"/>
        <v>0.41</v>
      </c>
    </row>
    <row r="3570" spans="1:7" x14ac:dyDescent="0.25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20">
        <f t="shared" si="111"/>
        <v>0.71299999999999997</v>
      </c>
    </row>
    <row r="3571" spans="1:7" x14ac:dyDescent="0.25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20">
        <f t="shared" si="111"/>
        <v>0.71299999999999997</v>
      </c>
    </row>
    <row r="3572" spans="1:7" x14ac:dyDescent="0.25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20">
        <f t="shared" si="111"/>
        <v>8.8999999999999996E-2</v>
      </c>
    </row>
    <row r="3573" spans="1:7" x14ac:dyDescent="0.25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20">
        <f t="shared" si="111"/>
        <v>0.71299999999999997</v>
      </c>
    </row>
    <row r="3574" spans="1:7" x14ac:dyDescent="0.25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20">
        <f t="shared" si="111"/>
        <v>0.72199999999999998</v>
      </c>
    </row>
    <row r="3575" spans="1:7" x14ac:dyDescent="0.25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20">
        <f t="shared" si="111"/>
        <v>0.27600000000000002</v>
      </c>
    </row>
    <row r="3576" spans="1:7" x14ac:dyDescent="0.25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20">
        <f t="shared" si="111"/>
        <v>3.1E-2</v>
      </c>
    </row>
    <row r="3577" spans="1:7" x14ac:dyDescent="0.25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20">
        <f t="shared" si="111"/>
        <v>0.72899999999999998</v>
      </c>
    </row>
    <row r="3578" spans="1:7" x14ac:dyDescent="0.25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20">
        <f t="shared" si="111"/>
        <v>0.56999999999999995</v>
      </c>
    </row>
    <row r="3579" spans="1:7" x14ac:dyDescent="0.25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20">
        <f t="shared" si="111"/>
        <v>0.27600000000000002</v>
      </c>
    </row>
    <row r="3580" spans="1:7" x14ac:dyDescent="0.25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20">
        <f t="shared" si="111"/>
        <v>8.0000000000000002E-3</v>
      </c>
    </row>
    <row r="3581" spans="1:7" x14ac:dyDescent="0.25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20">
        <f t="shared" si="111"/>
        <v>0.72899999999999998</v>
      </c>
    </row>
    <row r="3582" spans="1:7" x14ac:dyDescent="0.25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20">
        <f t="shared" si="111"/>
        <v>0.375</v>
      </c>
    </row>
    <row r="3583" spans="1:7" x14ac:dyDescent="0.25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20">
        <f t="shared" si="111"/>
        <v>0.42799999999999999</v>
      </c>
    </row>
    <row r="3584" spans="1:7" x14ac:dyDescent="0.25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20">
        <f t="shared" si="111"/>
        <v>0.23100000000000001</v>
      </c>
    </row>
    <row r="3585" spans="1:7" x14ac:dyDescent="0.25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20">
        <f t="shared" si="111"/>
        <v>0.51100000000000001</v>
      </c>
    </row>
    <row r="3586" spans="1:7" x14ac:dyDescent="0.25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20">
        <f t="shared" si="111"/>
        <v>0.71299999999999997</v>
      </c>
    </row>
    <row r="3587" spans="1:7" x14ac:dyDescent="0.25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 $E$2:$E$4135)</f>
        <v>216</v>
      </c>
      <c r="G3587" s="20">
        <f t="shared" ref="G3587:G3650" si="113">PERCENTRANK($F$2:$F$4135, F3587)</f>
        <v>5.1999999999999998E-2</v>
      </c>
    </row>
    <row r="3588" spans="1:7" x14ac:dyDescent="0.25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20">
        <f t="shared" si="113"/>
        <v>0.52200000000000002</v>
      </c>
    </row>
    <row r="3589" spans="1:7" x14ac:dyDescent="0.25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20">
        <f t="shared" si="113"/>
        <v>3.1E-2</v>
      </c>
    </row>
    <row r="3590" spans="1:7" x14ac:dyDescent="0.25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20">
        <f t="shared" si="113"/>
        <v>0.7</v>
      </c>
    </row>
    <row r="3591" spans="1:7" x14ac:dyDescent="0.25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20">
        <f t="shared" si="113"/>
        <v>7.5999999999999998E-2</v>
      </c>
    </row>
    <row r="3592" spans="1:7" x14ac:dyDescent="0.25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20">
        <f t="shared" si="113"/>
        <v>0.121</v>
      </c>
    </row>
    <row r="3593" spans="1:7" x14ac:dyDescent="0.25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20">
        <f t="shared" si="113"/>
        <v>0.13</v>
      </c>
    </row>
    <row r="3594" spans="1:7" x14ac:dyDescent="0.25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20">
        <f t="shared" si="113"/>
        <v>0.66700000000000004</v>
      </c>
    </row>
    <row r="3595" spans="1:7" x14ac:dyDescent="0.25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20">
        <f t="shared" si="113"/>
        <v>0.70499999999999996</v>
      </c>
    </row>
    <row r="3596" spans="1:7" x14ac:dyDescent="0.25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20">
        <f t="shared" si="113"/>
        <v>0.7</v>
      </c>
    </row>
    <row r="3597" spans="1:7" x14ac:dyDescent="0.25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20">
        <f t="shared" si="113"/>
        <v>3.5999999999999997E-2</v>
      </c>
    </row>
    <row r="3598" spans="1:7" x14ac:dyDescent="0.25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20">
        <f t="shared" si="113"/>
        <v>3.6999999999999998E-2</v>
      </c>
    </row>
    <row r="3599" spans="1:7" x14ac:dyDescent="0.25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20">
        <f t="shared" si="113"/>
        <v>0.64100000000000001</v>
      </c>
    </row>
    <row r="3600" spans="1:7" x14ac:dyDescent="0.25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20">
        <f t="shared" si="113"/>
        <v>1.4E-2</v>
      </c>
    </row>
    <row r="3601" spans="1:7" x14ac:dyDescent="0.25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20">
        <f t="shared" si="113"/>
        <v>0.49299999999999999</v>
      </c>
    </row>
    <row r="3602" spans="1:7" x14ac:dyDescent="0.25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20">
        <f t="shared" si="113"/>
        <v>0.66700000000000004</v>
      </c>
    </row>
    <row r="3603" spans="1:7" x14ac:dyDescent="0.25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20">
        <f t="shared" si="113"/>
        <v>0.38300000000000001</v>
      </c>
    </row>
    <row r="3604" spans="1:7" x14ac:dyDescent="0.25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20">
        <f t="shared" si="113"/>
        <v>0.70299999999999996</v>
      </c>
    </row>
    <row r="3605" spans="1:7" x14ac:dyDescent="0.25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20">
        <f t="shared" si="113"/>
        <v>0.68700000000000006</v>
      </c>
    </row>
    <row r="3606" spans="1:7" x14ac:dyDescent="0.25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20">
        <f t="shared" si="113"/>
        <v>0.72899999999999998</v>
      </c>
    </row>
    <row r="3607" spans="1:7" x14ac:dyDescent="0.25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20">
        <f t="shared" si="113"/>
        <v>0.66700000000000004</v>
      </c>
    </row>
    <row r="3608" spans="1:7" x14ac:dyDescent="0.25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20">
        <f t="shared" si="113"/>
        <v>7.5999999999999998E-2</v>
      </c>
    </row>
    <row r="3609" spans="1:7" x14ac:dyDescent="0.25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20">
        <f t="shared" si="113"/>
        <v>0.68100000000000005</v>
      </c>
    </row>
    <row r="3610" spans="1:7" x14ac:dyDescent="0.25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20">
        <f t="shared" si="113"/>
        <v>0.157</v>
      </c>
    </row>
    <row r="3611" spans="1:7" x14ac:dyDescent="0.25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20">
        <f t="shared" si="113"/>
        <v>0.69599999999999995</v>
      </c>
    </row>
    <row r="3612" spans="1:7" x14ac:dyDescent="0.25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20">
        <f t="shared" si="113"/>
        <v>0.69599999999999995</v>
      </c>
    </row>
    <row r="3613" spans="1:7" x14ac:dyDescent="0.25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20">
        <f t="shared" si="113"/>
        <v>0.48699999999999999</v>
      </c>
    </row>
    <row r="3614" spans="1:7" x14ac:dyDescent="0.25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20">
        <f t="shared" si="113"/>
        <v>0.70599999999999996</v>
      </c>
    </row>
    <row r="3615" spans="1:7" x14ac:dyDescent="0.25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20">
        <f t="shared" si="113"/>
        <v>0.67500000000000004</v>
      </c>
    </row>
    <row r="3616" spans="1:7" x14ac:dyDescent="0.25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20">
        <f t="shared" si="113"/>
        <v>0.71099999999999997</v>
      </c>
    </row>
    <row r="3617" spans="1:7" x14ac:dyDescent="0.25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20">
        <f t="shared" si="113"/>
        <v>0.69799999999999995</v>
      </c>
    </row>
    <row r="3618" spans="1:7" x14ac:dyDescent="0.25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20">
        <f t="shared" si="113"/>
        <v>0.36699999999999999</v>
      </c>
    </row>
    <row r="3619" spans="1:7" x14ac:dyDescent="0.25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20">
        <f t="shared" si="113"/>
        <v>0.45600000000000002</v>
      </c>
    </row>
    <row r="3620" spans="1:7" x14ac:dyDescent="0.25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20">
        <f t="shared" si="113"/>
        <v>0.70199999999999996</v>
      </c>
    </row>
    <row r="3621" spans="1:7" x14ac:dyDescent="0.25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20">
        <f t="shared" si="113"/>
        <v>0.42699999999999999</v>
      </c>
    </row>
    <row r="3622" spans="1:7" x14ac:dyDescent="0.25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20">
        <f t="shared" si="113"/>
        <v>0.69599999999999995</v>
      </c>
    </row>
    <row r="3623" spans="1:7" x14ac:dyDescent="0.25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20">
        <f t="shared" si="113"/>
        <v>0.13800000000000001</v>
      </c>
    </row>
    <row r="3624" spans="1:7" x14ac:dyDescent="0.25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20">
        <f t="shared" si="113"/>
        <v>0.623</v>
      </c>
    </row>
    <row r="3625" spans="1:7" x14ac:dyDescent="0.25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20">
        <f t="shared" si="113"/>
        <v>0.65500000000000003</v>
      </c>
    </row>
    <row r="3626" spans="1:7" x14ac:dyDescent="0.25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20">
        <f t="shared" si="113"/>
        <v>0.627</v>
      </c>
    </row>
    <row r="3627" spans="1:7" x14ac:dyDescent="0.25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20">
        <f t="shared" si="113"/>
        <v>0.48</v>
      </c>
    </row>
    <row r="3628" spans="1:7" x14ac:dyDescent="0.25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20">
        <f t="shared" si="113"/>
        <v>0.47099999999999997</v>
      </c>
    </row>
    <row r="3629" spans="1:7" x14ac:dyDescent="0.25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20">
        <f t="shared" si="113"/>
        <v>0.248</v>
      </c>
    </row>
    <row r="3630" spans="1:7" x14ac:dyDescent="0.25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20">
        <f t="shared" si="113"/>
        <v>0.63</v>
      </c>
    </row>
    <row r="3631" spans="1:7" x14ac:dyDescent="0.25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20">
        <f t="shared" si="113"/>
        <v>0.33800000000000002</v>
      </c>
    </row>
    <row r="3632" spans="1:7" x14ac:dyDescent="0.25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20">
        <f t="shared" si="113"/>
        <v>0.67500000000000004</v>
      </c>
    </row>
    <row r="3633" spans="1:7" x14ac:dyDescent="0.25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20">
        <f t="shared" si="113"/>
        <v>0.104</v>
      </c>
    </row>
    <row r="3634" spans="1:7" x14ac:dyDescent="0.25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20">
        <f t="shared" si="113"/>
        <v>0.13800000000000001</v>
      </c>
    </row>
    <row r="3635" spans="1:7" x14ac:dyDescent="0.25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20">
        <f t="shared" si="113"/>
        <v>0.60799999999999998</v>
      </c>
    </row>
    <row r="3636" spans="1:7" x14ac:dyDescent="0.25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20">
        <f t="shared" si="113"/>
        <v>0.63900000000000001</v>
      </c>
    </row>
    <row r="3637" spans="1:7" x14ac:dyDescent="0.25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20">
        <f t="shared" si="113"/>
        <v>0.254</v>
      </c>
    </row>
    <row r="3638" spans="1:7" x14ac:dyDescent="0.25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20">
        <f t="shared" si="113"/>
        <v>0.307</v>
      </c>
    </row>
    <row r="3639" spans="1:7" x14ac:dyDescent="0.25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20">
        <f t="shared" si="113"/>
        <v>0.23100000000000001</v>
      </c>
    </row>
    <row r="3640" spans="1:7" x14ac:dyDescent="0.25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20">
        <f t="shared" si="113"/>
        <v>0.48599999999999999</v>
      </c>
    </row>
    <row r="3641" spans="1:7" x14ac:dyDescent="0.25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20">
        <f t="shared" si="113"/>
        <v>0.623</v>
      </c>
    </row>
    <row r="3642" spans="1:7" x14ac:dyDescent="0.25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20">
        <f t="shared" si="113"/>
        <v>0.45600000000000002</v>
      </c>
    </row>
    <row r="3643" spans="1:7" x14ac:dyDescent="0.25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20">
        <f t="shared" si="113"/>
        <v>5.8000000000000003E-2</v>
      </c>
    </row>
    <row r="3644" spans="1:7" x14ac:dyDescent="0.25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20">
        <f t="shared" si="113"/>
        <v>0.51900000000000002</v>
      </c>
    </row>
    <row r="3645" spans="1:7" x14ac:dyDescent="0.25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20">
        <f t="shared" si="113"/>
        <v>0.72699999999999998</v>
      </c>
    </row>
    <row r="3646" spans="1:7" x14ac:dyDescent="0.25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20">
        <f t="shared" si="113"/>
        <v>0.13</v>
      </c>
    </row>
    <row r="3647" spans="1:7" x14ac:dyDescent="0.25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20">
        <f t="shared" si="113"/>
        <v>0.68300000000000005</v>
      </c>
    </row>
    <row r="3648" spans="1:7" x14ac:dyDescent="0.25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20">
        <f t="shared" si="113"/>
        <v>0.64600000000000002</v>
      </c>
    </row>
    <row r="3649" spans="1:7" x14ac:dyDescent="0.25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20">
        <f t="shared" si="113"/>
        <v>0.68300000000000005</v>
      </c>
    </row>
    <row r="3650" spans="1:7" x14ac:dyDescent="0.25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20">
        <f t="shared" si="113"/>
        <v>0.65100000000000002</v>
      </c>
    </row>
    <row r="3651" spans="1:7" x14ac:dyDescent="0.25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 $E$2:$E$4135)</f>
        <v>948</v>
      </c>
      <c r="G3651" s="20">
        <f t="shared" ref="G3651:G3714" si="115">PERCENTRANK($F$2:$F$4135, F3651)</f>
        <v>0.22900000000000001</v>
      </c>
    </row>
    <row r="3652" spans="1:7" x14ac:dyDescent="0.25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20">
        <f t="shared" si="115"/>
        <v>0.29499999999999998</v>
      </c>
    </row>
    <row r="3653" spans="1:7" x14ac:dyDescent="0.25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20">
        <f t="shared" si="115"/>
        <v>0.71099999999999997</v>
      </c>
    </row>
    <row r="3654" spans="1:7" x14ac:dyDescent="0.25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20">
        <f t="shared" si="115"/>
        <v>2.5000000000000001E-2</v>
      </c>
    </row>
    <row r="3655" spans="1:7" x14ac:dyDescent="0.25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20">
        <f t="shared" si="115"/>
        <v>0.24299999999999999</v>
      </c>
    </row>
    <row r="3656" spans="1:7" x14ac:dyDescent="0.25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20">
        <f t="shared" si="115"/>
        <v>0.35899999999999999</v>
      </c>
    </row>
    <row r="3657" spans="1:7" x14ac:dyDescent="0.25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20">
        <f t="shared" si="115"/>
        <v>0.47299999999999998</v>
      </c>
    </row>
    <row r="3658" spans="1:7" x14ac:dyDescent="0.25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20">
        <f t="shared" si="115"/>
        <v>0.11899999999999999</v>
      </c>
    </row>
    <row r="3659" spans="1:7" x14ac:dyDescent="0.25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20">
        <f t="shared" si="115"/>
        <v>0.65100000000000002</v>
      </c>
    </row>
    <row r="3660" spans="1:7" x14ac:dyDescent="0.25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20">
        <f t="shared" si="115"/>
        <v>0.56299999999999994</v>
      </c>
    </row>
    <row r="3661" spans="1:7" x14ac:dyDescent="0.25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20">
        <f t="shared" si="115"/>
        <v>4.0000000000000001E-3</v>
      </c>
    </row>
    <row r="3662" spans="1:7" x14ac:dyDescent="0.25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20">
        <f t="shared" si="115"/>
        <v>0.72099999999999997</v>
      </c>
    </row>
    <row r="3663" spans="1:7" x14ac:dyDescent="0.25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20">
        <f t="shared" si="115"/>
        <v>0.64100000000000001</v>
      </c>
    </row>
    <row r="3664" spans="1:7" x14ac:dyDescent="0.25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20">
        <f t="shared" si="115"/>
        <v>0.56200000000000006</v>
      </c>
    </row>
    <row r="3665" spans="1:7" x14ac:dyDescent="0.25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20">
        <f t="shared" si="115"/>
        <v>0.63</v>
      </c>
    </row>
    <row r="3666" spans="1:7" x14ac:dyDescent="0.25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20">
        <f t="shared" si="115"/>
        <v>0.72699999999999998</v>
      </c>
    </row>
    <row r="3667" spans="1:7" x14ac:dyDescent="0.25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20">
        <f t="shared" si="115"/>
        <v>0.65100000000000002</v>
      </c>
    </row>
    <row r="3668" spans="1:7" x14ac:dyDescent="0.25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20">
        <f t="shared" si="115"/>
        <v>0.71099999999999997</v>
      </c>
    </row>
    <row r="3669" spans="1:7" x14ac:dyDescent="0.25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20">
        <f t="shared" si="115"/>
        <v>0.221</v>
      </c>
    </row>
    <row r="3670" spans="1:7" x14ac:dyDescent="0.25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20">
        <f t="shared" si="115"/>
        <v>0.52200000000000002</v>
      </c>
    </row>
    <row r="3671" spans="1:7" x14ac:dyDescent="0.25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20">
        <f t="shared" si="115"/>
        <v>3.1E-2</v>
      </c>
    </row>
    <row r="3672" spans="1:7" x14ac:dyDescent="0.25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20">
        <f t="shared" si="115"/>
        <v>3.1E-2</v>
      </c>
    </row>
    <row r="3673" spans="1:7" x14ac:dyDescent="0.25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20">
        <f t="shared" si="115"/>
        <v>0.33800000000000002</v>
      </c>
    </row>
    <row r="3674" spans="1:7" x14ac:dyDescent="0.25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20">
        <f t="shared" si="115"/>
        <v>0.59599999999999997</v>
      </c>
    </row>
    <row r="3675" spans="1:7" x14ac:dyDescent="0.25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20">
        <f t="shared" si="115"/>
        <v>3.5999999999999997E-2</v>
      </c>
    </row>
    <row r="3676" spans="1:7" x14ac:dyDescent="0.25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20">
        <f t="shared" si="115"/>
        <v>0.59599999999999997</v>
      </c>
    </row>
    <row r="3677" spans="1:7" x14ac:dyDescent="0.25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20">
        <f t="shared" si="115"/>
        <v>0.20899999999999999</v>
      </c>
    </row>
    <row r="3678" spans="1:7" x14ac:dyDescent="0.25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20">
        <f t="shared" si="115"/>
        <v>1.2E-2</v>
      </c>
    </row>
    <row r="3679" spans="1:7" x14ac:dyDescent="0.25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20">
        <f t="shared" si="115"/>
        <v>0.72199999999999998</v>
      </c>
    </row>
    <row r="3680" spans="1:7" x14ac:dyDescent="0.25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20">
        <f t="shared" si="115"/>
        <v>0.61599999999999999</v>
      </c>
    </row>
    <row r="3681" spans="1:7" x14ac:dyDescent="0.25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20">
        <f t="shared" si="115"/>
        <v>0.308</v>
      </c>
    </row>
    <row r="3682" spans="1:7" x14ac:dyDescent="0.25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20">
        <f t="shared" si="115"/>
        <v>3.6999999999999998E-2</v>
      </c>
    </row>
    <row r="3683" spans="1:7" x14ac:dyDescent="0.25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20">
        <f t="shared" si="115"/>
        <v>8.9999999999999993E-3</v>
      </c>
    </row>
    <row r="3684" spans="1:7" x14ac:dyDescent="0.25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20">
        <f t="shared" si="115"/>
        <v>0.65100000000000002</v>
      </c>
    </row>
    <row r="3685" spans="1:7" x14ac:dyDescent="0.25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20">
        <f t="shared" si="115"/>
        <v>1E-3</v>
      </c>
    </row>
    <row r="3686" spans="1:7" x14ac:dyDescent="0.25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20">
        <f t="shared" si="115"/>
        <v>0.27900000000000003</v>
      </c>
    </row>
    <row r="3687" spans="1:7" x14ac:dyDescent="0.25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20">
        <f t="shared" si="115"/>
        <v>0.104</v>
      </c>
    </row>
    <row r="3688" spans="1:7" x14ac:dyDescent="0.25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20">
        <f t="shared" si="115"/>
        <v>0.27900000000000003</v>
      </c>
    </row>
    <row r="3689" spans="1:7" x14ac:dyDescent="0.25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20">
        <f t="shared" si="115"/>
        <v>0.26700000000000002</v>
      </c>
    </row>
    <row r="3690" spans="1:7" x14ac:dyDescent="0.25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20">
        <f t="shared" si="115"/>
        <v>8.9999999999999993E-3</v>
      </c>
    </row>
    <row r="3691" spans="1:7" x14ac:dyDescent="0.25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20">
        <f t="shared" si="115"/>
        <v>0.27900000000000003</v>
      </c>
    </row>
    <row r="3692" spans="1:7" x14ac:dyDescent="0.25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20">
        <f t="shared" si="115"/>
        <v>0.15</v>
      </c>
    </row>
    <row r="3693" spans="1:7" x14ac:dyDescent="0.25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20">
        <f t="shared" si="115"/>
        <v>0.45600000000000002</v>
      </c>
    </row>
    <row r="3694" spans="1:7" x14ac:dyDescent="0.25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20">
        <f t="shared" si="115"/>
        <v>0.39200000000000002</v>
      </c>
    </row>
    <row r="3695" spans="1:7" x14ac:dyDescent="0.25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20">
        <f t="shared" si="115"/>
        <v>0.30199999999999999</v>
      </c>
    </row>
    <row r="3696" spans="1:7" x14ac:dyDescent="0.25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20">
        <f t="shared" si="115"/>
        <v>3.1E-2</v>
      </c>
    </row>
    <row r="3697" spans="1:7" x14ac:dyDescent="0.25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20">
        <f t="shared" si="115"/>
        <v>0.65700000000000003</v>
      </c>
    </row>
    <row r="3698" spans="1:7" x14ac:dyDescent="0.25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20">
        <f t="shared" si="115"/>
        <v>0.26600000000000001</v>
      </c>
    </row>
    <row r="3699" spans="1:7" x14ac:dyDescent="0.25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20">
        <f t="shared" si="115"/>
        <v>0.52200000000000002</v>
      </c>
    </row>
    <row r="3700" spans="1:7" x14ac:dyDescent="0.25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20">
        <f t="shared" si="115"/>
        <v>0.17899999999999999</v>
      </c>
    </row>
    <row r="3701" spans="1:7" x14ac:dyDescent="0.25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20">
        <f t="shared" si="115"/>
        <v>0.67800000000000005</v>
      </c>
    </row>
    <row r="3702" spans="1:7" x14ac:dyDescent="0.25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20">
        <f t="shared" si="115"/>
        <v>0.104</v>
      </c>
    </row>
    <row r="3703" spans="1:7" x14ac:dyDescent="0.25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20">
        <f t="shared" si="115"/>
        <v>0.68100000000000005</v>
      </c>
    </row>
    <row r="3704" spans="1:7" x14ac:dyDescent="0.25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20">
        <f t="shared" si="115"/>
        <v>0.433</v>
      </c>
    </row>
    <row r="3705" spans="1:7" x14ac:dyDescent="0.25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20">
        <f t="shared" si="115"/>
        <v>0.63500000000000001</v>
      </c>
    </row>
    <row r="3706" spans="1:7" x14ac:dyDescent="0.25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20">
        <f t="shared" si="115"/>
        <v>0.44900000000000001</v>
      </c>
    </row>
    <row r="3707" spans="1:7" x14ac:dyDescent="0.25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20">
        <f t="shared" si="115"/>
        <v>0.29499999999999998</v>
      </c>
    </row>
    <row r="3708" spans="1:7" x14ac:dyDescent="0.25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20">
        <f t="shared" si="115"/>
        <v>0.72</v>
      </c>
    </row>
    <row r="3709" spans="1:7" x14ac:dyDescent="0.25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20">
        <f t="shared" si="115"/>
        <v>0.44400000000000001</v>
      </c>
    </row>
    <row r="3710" spans="1:7" x14ac:dyDescent="0.25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20">
        <f t="shared" si="115"/>
        <v>0.47499999999999998</v>
      </c>
    </row>
    <row r="3711" spans="1:7" x14ac:dyDescent="0.25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20">
        <f t="shared" si="115"/>
        <v>0.64700000000000002</v>
      </c>
    </row>
    <row r="3712" spans="1:7" x14ac:dyDescent="0.25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20">
        <f t="shared" si="115"/>
        <v>0.60699999999999998</v>
      </c>
    </row>
    <row r="3713" spans="1:7" x14ac:dyDescent="0.25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20">
        <f t="shared" si="115"/>
        <v>0.309</v>
      </c>
    </row>
    <row r="3714" spans="1:7" x14ac:dyDescent="0.25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20">
        <f t="shared" si="115"/>
        <v>0.72899999999999998</v>
      </c>
    </row>
    <row r="3715" spans="1:7" x14ac:dyDescent="0.25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 $E$2:$E$4135)</f>
        <v>1658</v>
      </c>
      <c r="G3715" s="20">
        <f t="shared" ref="G3715:G3778" si="117">PERCENTRANK($F$2:$F$4135, F3715)</f>
        <v>0.4</v>
      </c>
    </row>
    <row r="3716" spans="1:7" x14ac:dyDescent="0.25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20">
        <f t="shared" si="117"/>
        <v>0.72</v>
      </c>
    </row>
    <row r="3717" spans="1:7" x14ac:dyDescent="0.25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20">
        <f t="shared" si="117"/>
        <v>0.52200000000000002</v>
      </c>
    </row>
    <row r="3718" spans="1:7" x14ac:dyDescent="0.25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20">
        <f t="shared" si="117"/>
        <v>0.35899999999999999</v>
      </c>
    </row>
    <row r="3719" spans="1:7" x14ac:dyDescent="0.25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20">
        <f t="shared" si="117"/>
        <v>0.65100000000000002</v>
      </c>
    </row>
    <row r="3720" spans="1:7" x14ac:dyDescent="0.25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20">
        <f t="shared" si="117"/>
        <v>0.66700000000000004</v>
      </c>
    </row>
    <row r="3721" spans="1:7" x14ac:dyDescent="0.25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20">
        <f t="shared" si="117"/>
        <v>0.72899999999999998</v>
      </c>
    </row>
    <row r="3722" spans="1:7" x14ac:dyDescent="0.25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20">
        <f t="shared" si="117"/>
        <v>0.49299999999999999</v>
      </c>
    </row>
    <row r="3723" spans="1:7" x14ac:dyDescent="0.25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20">
        <f t="shared" si="117"/>
        <v>0.45600000000000002</v>
      </c>
    </row>
    <row r="3724" spans="1:7" x14ac:dyDescent="0.25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20">
        <f t="shared" si="117"/>
        <v>0.51100000000000001</v>
      </c>
    </row>
    <row r="3725" spans="1:7" x14ac:dyDescent="0.25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20">
        <f t="shared" si="117"/>
        <v>0.68799999999999994</v>
      </c>
    </row>
    <row r="3726" spans="1:7" x14ac:dyDescent="0.25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20">
        <f t="shared" si="117"/>
        <v>0.66700000000000004</v>
      </c>
    </row>
    <row r="3727" spans="1:7" x14ac:dyDescent="0.25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20">
        <f t="shared" si="117"/>
        <v>0.19</v>
      </c>
    </row>
    <row r="3728" spans="1:7" x14ac:dyDescent="0.25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20">
        <f t="shared" si="117"/>
        <v>0.57399999999999995</v>
      </c>
    </row>
    <row r="3729" spans="1:7" x14ac:dyDescent="0.25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20">
        <f t="shared" si="117"/>
        <v>0.66200000000000003</v>
      </c>
    </row>
    <row r="3730" spans="1:7" x14ac:dyDescent="0.25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20">
        <f t="shared" si="117"/>
        <v>0.17899999999999999</v>
      </c>
    </row>
    <row r="3731" spans="1:7" x14ac:dyDescent="0.25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20">
        <f t="shared" si="117"/>
        <v>0.68799999999999994</v>
      </c>
    </row>
    <row r="3732" spans="1:7" x14ac:dyDescent="0.25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20">
        <f t="shared" si="117"/>
        <v>0.71299999999999997</v>
      </c>
    </row>
    <row r="3733" spans="1:7" x14ac:dyDescent="0.25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20">
        <f t="shared" si="117"/>
        <v>0.104</v>
      </c>
    </row>
    <row r="3734" spans="1:7" x14ac:dyDescent="0.25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20">
        <f t="shared" si="117"/>
        <v>0.70499999999999996</v>
      </c>
    </row>
    <row r="3735" spans="1:7" x14ac:dyDescent="0.25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20">
        <f t="shared" si="117"/>
        <v>0.56299999999999994</v>
      </c>
    </row>
    <row r="3736" spans="1:7" x14ac:dyDescent="0.25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20">
        <f t="shared" si="117"/>
        <v>0.32</v>
      </c>
    </row>
    <row r="3737" spans="1:7" x14ac:dyDescent="0.25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20">
        <f t="shared" si="117"/>
        <v>8.7999999999999995E-2</v>
      </c>
    </row>
    <row r="3738" spans="1:7" x14ac:dyDescent="0.25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20">
        <f t="shared" si="117"/>
        <v>7.0000000000000007E-2</v>
      </c>
    </row>
    <row r="3739" spans="1:7" x14ac:dyDescent="0.25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20">
        <f t="shared" si="117"/>
        <v>0.7</v>
      </c>
    </row>
    <row r="3740" spans="1:7" x14ac:dyDescent="0.25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20">
        <f t="shared" si="117"/>
        <v>0.16400000000000001</v>
      </c>
    </row>
    <row r="3741" spans="1:7" x14ac:dyDescent="0.25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20">
        <f t="shared" si="117"/>
        <v>0.35299999999999998</v>
      </c>
    </row>
    <row r="3742" spans="1:7" x14ac:dyDescent="0.25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20">
        <f t="shared" si="117"/>
        <v>0.66100000000000003</v>
      </c>
    </row>
    <row r="3743" spans="1:7" x14ac:dyDescent="0.25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20">
        <f t="shared" si="117"/>
        <v>0.72899999999999998</v>
      </c>
    </row>
    <row r="3744" spans="1:7" x14ac:dyDescent="0.25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20">
        <f t="shared" si="117"/>
        <v>0.67900000000000005</v>
      </c>
    </row>
    <row r="3745" spans="1:7" x14ac:dyDescent="0.25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20">
        <f t="shared" si="117"/>
        <v>8.8999999999999996E-2</v>
      </c>
    </row>
    <row r="3746" spans="1:7" x14ac:dyDescent="0.25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20">
        <f t="shared" si="117"/>
        <v>0.41199999999999998</v>
      </c>
    </row>
    <row r="3747" spans="1:7" x14ac:dyDescent="0.25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20">
        <f t="shared" si="117"/>
        <v>0.71299999999999997</v>
      </c>
    </row>
    <row r="3748" spans="1:7" x14ac:dyDescent="0.25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20">
        <f t="shared" si="117"/>
        <v>0.45600000000000002</v>
      </c>
    </row>
    <row r="3749" spans="1:7" x14ac:dyDescent="0.25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20">
        <f t="shared" si="117"/>
        <v>0.65100000000000002</v>
      </c>
    </row>
    <row r="3750" spans="1:7" x14ac:dyDescent="0.25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20">
        <f t="shared" si="117"/>
        <v>3.1E-2</v>
      </c>
    </row>
    <row r="3751" spans="1:7" x14ac:dyDescent="0.25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20">
        <f t="shared" si="117"/>
        <v>0.41199999999999998</v>
      </c>
    </row>
    <row r="3752" spans="1:7" x14ac:dyDescent="0.25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20">
        <f t="shared" si="117"/>
        <v>0.32300000000000001</v>
      </c>
    </row>
    <row r="3753" spans="1:7" x14ac:dyDescent="0.25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20">
        <f t="shared" si="117"/>
        <v>0.68799999999999994</v>
      </c>
    </row>
    <row r="3754" spans="1:7" x14ac:dyDescent="0.25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20">
        <f t="shared" si="117"/>
        <v>0.628</v>
      </c>
    </row>
    <row r="3755" spans="1:7" x14ac:dyDescent="0.25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20">
        <f t="shared" si="117"/>
        <v>0.71299999999999997</v>
      </c>
    </row>
    <row r="3756" spans="1:7" x14ac:dyDescent="0.25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20">
        <f t="shared" si="117"/>
        <v>0.68799999999999994</v>
      </c>
    </row>
    <row r="3757" spans="1:7" x14ac:dyDescent="0.25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20">
        <f t="shared" si="117"/>
        <v>8.8999999999999996E-2</v>
      </c>
    </row>
    <row r="3758" spans="1:7" x14ac:dyDescent="0.25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20">
        <f t="shared" si="117"/>
        <v>0.72199999999999998</v>
      </c>
    </row>
    <row r="3759" spans="1:7" x14ac:dyDescent="0.25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20">
        <f t="shared" si="117"/>
        <v>0.65700000000000003</v>
      </c>
    </row>
    <row r="3760" spans="1:7" x14ac:dyDescent="0.25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20">
        <f t="shared" si="117"/>
        <v>0.52200000000000002</v>
      </c>
    </row>
    <row r="3761" spans="1:7" x14ac:dyDescent="0.25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20">
        <f t="shared" si="117"/>
        <v>0.32300000000000001</v>
      </c>
    </row>
    <row r="3762" spans="1:7" x14ac:dyDescent="0.25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20">
        <f t="shared" si="117"/>
        <v>0.68799999999999994</v>
      </c>
    </row>
    <row r="3763" spans="1:7" x14ac:dyDescent="0.25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20">
        <f t="shared" si="117"/>
        <v>0.64100000000000001</v>
      </c>
    </row>
    <row r="3764" spans="1:7" x14ac:dyDescent="0.25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20">
        <f t="shared" si="117"/>
        <v>0.625</v>
      </c>
    </row>
    <row r="3765" spans="1:7" x14ac:dyDescent="0.25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20">
        <f t="shared" si="117"/>
        <v>0.41199999999999998</v>
      </c>
    </row>
    <row r="3766" spans="1:7" x14ac:dyDescent="0.25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20">
        <f t="shared" si="117"/>
        <v>0.67800000000000005</v>
      </c>
    </row>
    <row r="3767" spans="1:7" x14ac:dyDescent="0.25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20">
        <f t="shared" si="117"/>
        <v>0.63</v>
      </c>
    </row>
    <row r="3768" spans="1:7" x14ac:dyDescent="0.25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20">
        <f t="shared" si="117"/>
        <v>0.64600000000000002</v>
      </c>
    </row>
    <row r="3769" spans="1:7" x14ac:dyDescent="0.25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20">
        <f t="shared" si="117"/>
        <v>0.57399999999999995</v>
      </c>
    </row>
    <row r="3770" spans="1:7" x14ac:dyDescent="0.25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20">
        <f t="shared" si="117"/>
        <v>0.70699999999999996</v>
      </c>
    </row>
    <row r="3771" spans="1:7" x14ac:dyDescent="0.25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20">
        <f t="shared" si="117"/>
        <v>0.72899999999999998</v>
      </c>
    </row>
    <row r="3772" spans="1:7" x14ac:dyDescent="0.25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20">
        <f t="shared" si="117"/>
        <v>0.67800000000000005</v>
      </c>
    </row>
    <row r="3773" spans="1:7" x14ac:dyDescent="0.25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20">
        <f t="shared" si="117"/>
        <v>0.13800000000000001</v>
      </c>
    </row>
    <row r="3774" spans="1:7" x14ac:dyDescent="0.25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20">
        <f t="shared" si="117"/>
        <v>0.41199999999999998</v>
      </c>
    </row>
    <row r="3775" spans="1:7" x14ac:dyDescent="0.25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20">
        <f t="shared" si="117"/>
        <v>4.0000000000000001E-3</v>
      </c>
    </row>
    <row r="3776" spans="1:7" x14ac:dyDescent="0.25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20">
        <f t="shared" si="117"/>
        <v>0.157</v>
      </c>
    </row>
    <row r="3777" spans="1:7" x14ac:dyDescent="0.25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20">
        <f t="shared" si="117"/>
        <v>7.5999999999999998E-2</v>
      </c>
    </row>
    <row r="3778" spans="1:7" x14ac:dyDescent="0.25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20">
        <f t="shared" si="117"/>
        <v>0.27800000000000002</v>
      </c>
    </row>
    <row r="3779" spans="1:7" x14ac:dyDescent="0.25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 $E$2:$E$4135)</f>
        <v>3014</v>
      </c>
      <c r="G3779" s="20">
        <f t="shared" ref="G3779:G3842" si="119">PERCENTRANK($F$2:$F$4135, F3779)</f>
        <v>0.72899999999999998</v>
      </c>
    </row>
    <row r="3780" spans="1:7" x14ac:dyDescent="0.25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20">
        <f t="shared" si="119"/>
        <v>0.38800000000000001</v>
      </c>
    </row>
    <row r="3781" spans="1:7" x14ac:dyDescent="0.25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20">
        <f t="shared" si="119"/>
        <v>0.51700000000000002</v>
      </c>
    </row>
    <row r="3782" spans="1:7" x14ac:dyDescent="0.25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20">
        <f t="shared" si="119"/>
        <v>0.35899999999999999</v>
      </c>
    </row>
    <row r="3783" spans="1:7" x14ac:dyDescent="0.25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20">
        <f t="shared" si="119"/>
        <v>0.54700000000000004</v>
      </c>
    </row>
    <row r="3784" spans="1:7" x14ac:dyDescent="0.25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20">
        <f t="shared" si="119"/>
        <v>0.66700000000000004</v>
      </c>
    </row>
    <row r="3785" spans="1:7" x14ac:dyDescent="0.25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20">
        <f t="shared" si="119"/>
        <v>0.16400000000000001</v>
      </c>
    </row>
    <row r="3786" spans="1:7" x14ac:dyDescent="0.25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20">
        <f t="shared" si="119"/>
        <v>0.66300000000000003</v>
      </c>
    </row>
    <row r="3787" spans="1:7" x14ac:dyDescent="0.25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20">
        <f t="shared" si="119"/>
        <v>4.1000000000000002E-2</v>
      </c>
    </row>
    <row r="3788" spans="1:7" x14ac:dyDescent="0.25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20">
        <f t="shared" si="119"/>
        <v>0.71299999999999997</v>
      </c>
    </row>
    <row r="3789" spans="1:7" x14ac:dyDescent="0.25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20">
        <f t="shared" si="119"/>
        <v>0.59599999999999997</v>
      </c>
    </row>
    <row r="3790" spans="1:7" x14ac:dyDescent="0.25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20">
        <f t="shared" si="119"/>
        <v>0.66300000000000003</v>
      </c>
    </row>
    <row r="3791" spans="1:7" x14ac:dyDescent="0.25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20">
        <f t="shared" si="119"/>
        <v>8.9999999999999993E-3</v>
      </c>
    </row>
    <row r="3792" spans="1:7" x14ac:dyDescent="0.25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20">
        <f t="shared" si="119"/>
        <v>0.20799999999999999</v>
      </c>
    </row>
    <row r="3793" spans="1:7" x14ac:dyDescent="0.25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20">
        <f t="shared" si="119"/>
        <v>7.5999999999999998E-2</v>
      </c>
    </row>
    <row r="3794" spans="1:7" x14ac:dyDescent="0.25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20">
        <f t="shared" si="119"/>
        <v>0.435</v>
      </c>
    </row>
    <row r="3795" spans="1:7" x14ac:dyDescent="0.25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20">
        <f t="shared" si="119"/>
        <v>3.1E-2</v>
      </c>
    </row>
    <row r="3796" spans="1:7" x14ac:dyDescent="0.25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20">
        <f t="shared" si="119"/>
        <v>2.5000000000000001E-2</v>
      </c>
    </row>
    <row r="3797" spans="1:7" x14ac:dyDescent="0.25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20">
        <f t="shared" si="119"/>
        <v>0.70699999999999996</v>
      </c>
    </row>
    <row r="3798" spans="1:7" x14ac:dyDescent="0.25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20">
        <f t="shared" si="119"/>
        <v>0.624</v>
      </c>
    </row>
    <row r="3799" spans="1:7" x14ac:dyDescent="0.25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20">
        <f t="shared" si="119"/>
        <v>0.41199999999999998</v>
      </c>
    </row>
    <row r="3800" spans="1:7" x14ac:dyDescent="0.25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20">
        <f t="shared" si="119"/>
        <v>0.22500000000000001</v>
      </c>
    </row>
    <row r="3801" spans="1:7" x14ac:dyDescent="0.25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20">
        <f t="shared" si="119"/>
        <v>0.63800000000000001</v>
      </c>
    </row>
    <row r="3802" spans="1:7" x14ac:dyDescent="0.25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20">
        <f t="shared" si="119"/>
        <v>0.41199999999999998</v>
      </c>
    </row>
    <row r="3803" spans="1:7" x14ac:dyDescent="0.25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20">
        <f t="shared" si="119"/>
        <v>4.0000000000000001E-3</v>
      </c>
    </row>
    <row r="3804" spans="1:7" x14ac:dyDescent="0.25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20">
        <f t="shared" si="119"/>
        <v>2.3E-2</v>
      </c>
    </row>
    <row r="3805" spans="1:7" x14ac:dyDescent="0.25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20">
        <f t="shared" si="119"/>
        <v>0.17899999999999999</v>
      </c>
    </row>
    <row r="3806" spans="1:7" x14ac:dyDescent="0.25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20">
        <f t="shared" si="119"/>
        <v>8.0000000000000002E-3</v>
      </c>
    </row>
    <row r="3807" spans="1:7" x14ac:dyDescent="0.25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20">
        <f t="shared" si="119"/>
        <v>7.0000000000000001E-3</v>
      </c>
    </row>
    <row r="3808" spans="1:7" x14ac:dyDescent="0.25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20">
        <f t="shared" si="119"/>
        <v>0.309</v>
      </c>
    </row>
    <row r="3809" spans="1:7" x14ac:dyDescent="0.25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20">
        <f t="shared" si="119"/>
        <v>0.63400000000000001</v>
      </c>
    </row>
    <row r="3810" spans="1:7" x14ac:dyDescent="0.25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20">
        <f t="shared" si="119"/>
        <v>0.71099999999999997</v>
      </c>
    </row>
    <row r="3811" spans="1:7" x14ac:dyDescent="0.25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20">
        <f t="shared" si="119"/>
        <v>0.626</v>
      </c>
    </row>
    <row r="3812" spans="1:7" x14ac:dyDescent="0.25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20">
        <f t="shared" si="119"/>
        <v>0.121</v>
      </c>
    </row>
    <row r="3813" spans="1:7" x14ac:dyDescent="0.25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20">
        <f t="shared" si="119"/>
        <v>0.72</v>
      </c>
    </row>
    <row r="3814" spans="1:7" x14ac:dyDescent="0.25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20">
        <f t="shared" si="119"/>
        <v>0.44700000000000001</v>
      </c>
    </row>
    <row r="3815" spans="1:7" x14ac:dyDescent="0.25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20">
        <f t="shared" si="119"/>
        <v>0.70699999999999996</v>
      </c>
    </row>
    <row r="3816" spans="1:7" x14ac:dyDescent="0.25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20">
        <f t="shared" si="119"/>
        <v>0.30599999999999999</v>
      </c>
    </row>
    <row r="3817" spans="1:7" x14ac:dyDescent="0.25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20">
        <f t="shared" si="119"/>
        <v>0.69499999999999995</v>
      </c>
    </row>
    <row r="3818" spans="1:7" x14ac:dyDescent="0.25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20">
        <f t="shared" si="119"/>
        <v>6.2E-2</v>
      </c>
    </row>
    <row r="3819" spans="1:7" x14ac:dyDescent="0.25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20">
        <f t="shared" si="119"/>
        <v>0.68100000000000005</v>
      </c>
    </row>
    <row r="3820" spans="1:7" x14ac:dyDescent="0.25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20">
        <f t="shared" si="119"/>
        <v>0.45600000000000002</v>
      </c>
    </row>
    <row r="3821" spans="1:7" x14ac:dyDescent="0.25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20">
        <f t="shared" si="119"/>
        <v>0.45600000000000002</v>
      </c>
    </row>
    <row r="3822" spans="1:7" x14ac:dyDescent="0.25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20">
        <f t="shared" si="119"/>
        <v>0.67300000000000004</v>
      </c>
    </row>
    <row r="3823" spans="1:7" x14ac:dyDescent="0.25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20">
        <f t="shared" si="119"/>
        <v>0.20599999999999999</v>
      </c>
    </row>
    <row r="3824" spans="1:7" x14ac:dyDescent="0.25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20">
        <f t="shared" si="119"/>
        <v>0.23100000000000001</v>
      </c>
    </row>
    <row r="3825" spans="1:7" x14ac:dyDescent="0.25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20">
        <f t="shared" si="119"/>
        <v>0.30199999999999999</v>
      </c>
    </row>
    <row r="3826" spans="1:7" x14ac:dyDescent="0.25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20">
        <f t="shared" si="119"/>
        <v>0.68700000000000006</v>
      </c>
    </row>
    <row r="3827" spans="1:7" x14ac:dyDescent="0.25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20">
        <f t="shared" si="119"/>
        <v>0.624</v>
      </c>
    </row>
    <row r="3828" spans="1:7" x14ac:dyDescent="0.25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20">
        <f t="shared" si="119"/>
        <v>0.68</v>
      </c>
    </row>
    <row r="3829" spans="1:7" x14ac:dyDescent="0.25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20">
        <f t="shared" si="119"/>
        <v>0.51100000000000001</v>
      </c>
    </row>
    <row r="3830" spans="1:7" x14ac:dyDescent="0.25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20">
        <f t="shared" si="119"/>
        <v>0.61699999999999999</v>
      </c>
    </row>
    <row r="3831" spans="1:7" x14ac:dyDescent="0.25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20">
        <f t="shared" si="119"/>
        <v>0.52200000000000002</v>
      </c>
    </row>
    <row r="3832" spans="1:7" x14ac:dyDescent="0.25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20">
        <f t="shared" si="119"/>
        <v>0.66</v>
      </c>
    </row>
    <row r="3833" spans="1:7" x14ac:dyDescent="0.25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20">
        <f t="shared" si="119"/>
        <v>0.43099999999999999</v>
      </c>
    </row>
    <row r="3834" spans="1:7" x14ac:dyDescent="0.25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20">
        <f t="shared" si="119"/>
        <v>0.309</v>
      </c>
    </row>
    <row r="3835" spans="1:7" x14ac:dyDescent="0.25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20">
        <f t="shared" si="119"/>
        <v>1.4E-2</v>
      </c>
    </row>
    <row r="3836" spans="1:7" x14ac:dyDescent="0.25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20">
        <f t="shared" si="119"/>
        <v>0.159</v>
      </c>
    </row>
    <row r="3837" spans="1:7" x14ac:dyDescent="0.25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20">
        <f t="shared" si="119"/>
        <v>0.63500000000000001</v>
      </c>
    </row>
    <row r="3838" spans="1:7" x14ac:dyDescent="0.25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20">
        <f t="shared" si="119"/>
        <v>0.49299999999999999</v>
      </c>
    </row>
    <row r="3839" spans="1:7" x14ac:dyDescent="0.25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20">
        <f t="shared" si="119"/>
        <v>0.24399999999999999</v>
      </c>
    </row>
    <row r="3840" spans="1:7" x14ac:dyDescent="0.25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20">
        <f t="shared" si="119"/>
        <v>9.6000000000000002E-2</v>
      </c>
    </row>
    <row r="3841" spans="1:7" x14ac:dyDescent="0.25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20">
        <f t="shared" si="119"/>
        <v>0.58199999999999996</v>
      </c>
    </row>
    <row r="3842" spans="1:7" x14ac:dyDescent="0.25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20">
        <f t="shared" si="119"/>
        <v>0.68799999999999994</v>
      </c>
    </row>
    <row r="3843" spans="1:7" x14ac:dyDescent="0.25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 $E$2:$E$4135)</f>
        <v>625</v>
      </c>
      <c r="G3843" s="20">
        <f t="shared" ref="G3843:G3906" si="121">PERCENTRANK($F$2:$F$4135, F3843)</f>
        <v>0.15</v>
      </c>
    </row>
    <row r="3844" spans="1:7" x14ac:dyDescent="0.25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20">
        <f t="shared" si="121"/>
        <v>0.72899999999999998</v>
      </c>
    </row>
    <row r="3845" spans="1:7" x14ac:dyDescent="0.25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20">
        <f t="shared" si="121"/>
        <v>0.60799999999999998</v>
      </c>
    </row>
    <row r="3846" spans="1:7" x14ac:dyDescent="0.25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20">
        <f t="shared" si="121"/>
        <v>0.50900000000000001</v>
      </c>
    </row>
    <row r="3847" spans="1:7" x14ac:dyDescent="0.25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20">
        <f t="shared" si="121"/>
        <v>0.70699999999999996</v>
      </c>
    </row>
    <row r="3848" spans="1:7" x14ac:dyDescent="0.25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20">
        <f t="shared" si="121"/>
        <v>0.22800000000000001</v>
      </c>
    </row>
    <row r="3849" spans="1:7" x14ac:dyDescent="0.25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20">
        <f t="shared" si="121"/>
        <v>0.39200000000000002</v>
      </c>
    </row>
    <row r="3850" spans="1:7" x14ac:dyDescent="0.25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20">
        <f t="shared" si="121"/>
        <v>0.104</v>
      </c>
    </row>
    <row r="3851" spans="1:7" x14ac:dyDescent="0.25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20">
        <f t="shared" si="121"/>
        <v>0.16400000000000001</v>
      </c>
    </row>
    <row r="3852" spans="1:7" x14ac:dyDescent="0.25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20">
        <f t="shared" si="121"/>
        <v>0.221</v>
      </c>
    </row>
    <row r="3853" spans="1:7" x14ac:dyDescent="0.25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20">
        <f t="shared" si="121"/>
        <v>0.66700000000000004</v>
      </c>
    </row>
    <row r="3854" spans="1:7" x14ac:dyDescent="0.25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20">
        <f t="shared" si="121"/>
        <v>0.27600000000000002</v>
      </c>
    </row>
    <row r="3855" spans="1:7" x14ac:dyDescent="0.25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20">
        <f t="shared" si="121"/>
        <v>0.68799999999999994</v>
      </c>
    </row>
    <row r="3856" spans="1:7" x14ac:dyDescent="0.25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20">
        <f t="shared" si="121"/>
        <v>0.45600000000000002</v>
      </c>
    </row>
    <row r="3857" spans="1:7" x14ac:dyDescent="0.25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20">
        <f t="shared" si="121"/>
        <v>0.70699999999999996</v>
      </c>
    </row>
    <row r="3858" spans="1:7" x14ac:dyDescent="0.25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20">
        <f t="shared" si="121"/>
        <v>0.35899999999999999</v>
      </c>
    </row>
    <row r="3859" spans="1:7" x14ac:dyDescent="0.25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20">
        <f t="shared" si="121"/>
        <v>0.36699999999999999</v>
      </c>
    </row>
    <row r="3860" spans="1:7" x14ac:dyDescent="0.25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20">
        <f t="shared" si="121"/>
        <v>0.68799999999999994</v>
      </c>
    </row>
    <row r="3861" spans="1:7" x14ac:dyDescent="0.25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20">
        <f t="shared" si="121"/>
        <v>0.66700000000000004</v>
      </c>
    </row>
    <row r="3862" spans="1:7" x14ac:dyDescent="0.25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20">
        <f t="shared" si="121"/>
        <v>0.70699999999999996</v>
      </c>
    </row>
    <row r="3863" spans="1:7" x14ac:dyDescent="0.25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20">
        <f t="shared" si="121"/>
        <v>0.16400000000000001</v>
      </c>
    </row>
    <row r="3864" spans="1:7" x14ac:dyDescent="0.25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20">
        <f t="shared" si="121"/>
        <v>0.72899999999999998</v>
      </c>
    </row>
    <row r="3865" spans="1:7" x14ac:dyDescent="0.25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20">
        <f t="shared" si="121"/>
        <v>0.72899999999999998</v>
      </c>
    </row>
    <row r="3866" spans="1:7" x14ac:dyDescent="0.25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20">
        <f t="shared" si="121"/>
        <v>0.41199999999999998</v>
      </c>
    </row>
    <row r="3867" spans="1:7" x14ac:dyDescent="0.25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20">
        <f t="shared" si="121"/>
        <v>0.62</v>
      </c>
    </row>
    <row r="3868" spans="1:7" x14ac:dyDescent="0.25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20">
        <f t="shared" si="121"/>
        <v>4.1000000000000002E-2</v>
      </c>
    </row>
    <row r="3869" spans="1:7" x14ac:dyDescent="0.25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20">
        <f t="shared" si="121"/>
        <v>0.13800000000000001</v>
      </c>
    </row>
    <row r="3870" spans="1:7" x14ac:dyDescent="0.25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20">
        <f t="shared" si="121"/>
        <v>0.25600000000000001</v>
      </c>
    </row>
    <row r="3871" spans="1:7" x14ac:dyDescent="0.25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20">
        <f t="shared" si="121"/>
        <v>0.65600000000000003</v>
      </c>
    </row>
    <row r="3872" spans="1:7" x14ac:dyDescent="0.25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20">
        <f t="shared" si="121"/>
        <v>0.65</v>
      </c>
    </row>
    <row r="3873" spans="1:7" x14ac:dyDescent="0.25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20">
        <f t="shared" si="121"/>
        <v>0.72899999999999998</v>
      </c>
    </row>
    <row r="3874" spans="1:7" x14ac:dyDescent="0.25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20">
        <f t="shared" si="121"/>
        <v>0.30399999999999999</v>
      </c>
    </row>
    <row r="3875" spans="1:7" x14ac:dyDescent="0.25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20">
        <f t="shared" si="121"/>
        <v>0.55100000000000005</v>
      </c>
    </row>
    <row r="3876" spans="1:7" x14ac:dyDescent="0.25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20">
        <f t="shared" si="121"/>
        <v>7.0000000000000001E-3</v>
      </c>
    </row>
    <row r="3877" spans="1:7" x14ac:dyDescent="0.25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20">
        <f t="shared" si="121"/>
        <v>0.72899999999999998</v>
      </c>
    </row>
    <row r="3878" spans="1:7" x14ac:dyDescent="0.25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20">
        <f t="shared" si="121"/>
        <v>1E-3</v>
      </c>
    </row>
    <row r="3879" spans="1:7" x14ac:dyDescent="0.25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20">
        <f t="shared" si="121"/>
        <v>0.14899999999999999</v>
      </c>
    </row>
    <row r="3880" spans="1:7" x14ac:dyDescent="0.25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20">
        <f t="shared" si="121"/>
        <v>1E-3</v>
      </c>
    </row>
    <row r="3881" spans="1:7" x14ac:dyDescent="0.25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20">
        <f t="shared" si="121"/>
        <v>0.66</v>
      </c>
    </row>
    <row r="3882" spans="1:7" x14ac:dyDescent="0.25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20">
        <f t="shared" si="121"/>
        <v>0.72899999999999998</v>
      </c>
    </row>
    <row r="3883" spans="1:7" x14ac:dyDescent="0.25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20">
        <f t="shared" si="121"/>
        <v>0.45300000000000001</v>
      </c>
    </row>
    <row r="3884" spans="1:7" x14ac:dyDescent="0.25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20">
        <f t="shared" si="121"/>
        <v>0.51</v>
      </c>
    </row>
    <row r="3885" spans="1:7" x14ac:dyDescent="0.25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20">
        <f t="shared" si="121"/>
        <v>0.54400000000000004</v>
      </c>
    </row>
    <row r="3886" spans="1:7" x14ac:dyDescent="0.25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20">
        <f t="shared" si="121"/>
        <v>6.2E-2</v>
      </c>
    </row>
    <row r="3887" spans="1:7" x14ac:dyDescent="0.25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20">
        <f t="shared" si="121"/>
        <v>0.72899999999999998</v>
      </c>
    </row>
    <row r="3888" spans="1:7" x14ac:dyDescent="0.25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20">
        <f t="shared" si="121"/>
        <v>0.42699999999999999</v>
      </c>
    </row>
    <row r="3889" spans="1:7" x14ac:dyDescent="0.25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20">
        <f t="shared" si="121"/>
        <v>8.8999999999999996E-2</v>
      </c>
    </row>
    <row r="3890" spans="1:7" x14ac:dyDescent="0.25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20">
        <f t="shared" si="121"/>
        <v>0.72899999999999998</v>
      </c>
    </row>
    <row r="3891" spans="1:7" x14ac:dyDescent="0.25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20">
        <f t="shared" si="121"/>
        <v>0.72899999999999998</v>
      </c>
    </row>
    <row r="3892" spans="1:7" x14ac:dyDescent="0.25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20">
        <f t="shared" si="121"/>
        <v>0.13</v>
      </c>
    </row>
    <row r="3893" spans="1:7" x14ac:dyDescent="0.25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20">
        <f t="shared" si="121"/>
        <v>0.72899999999999998</v>
      </c>
    </row>
    <row r="3894" spans="1:7" x14ac:dyDescent="0.25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20">
        <f t="shared" si="121"/>
        <v>4.1000000000000002E-2</v>
      </c>
    </row>
    <row r="3895" spans="1:7" x14ac:dyDescent="0.25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20">
        <f t="shared" si="121"/>
        <v>0.26900000000000002</v>
      </c>
    </row>
    <row r="3896" spans="1:7" x14ac:dyDescent="0.25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20">
        <f t="shared" si="121"/>
        <v>0.41199999999999998</v>
      </c>
    </row>
    <row r="3897" spans="1:7" x14ac:dyDescent="0.25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20">
        <f t="shared" si="121"/>
        <v>0.65700000000000003</v>
      </c>
    </row>
    <row r="3898" spans="1:7" x14ac:dyDescent="0.25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20">
        <f t="shared" si="121"/>
        <v>0.67900000000000005</v>
      </c>
    </row>
    <row r="3899" spans="1:7" x14ac:dyDescent="0.25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20">
        <f t="shared" si="121"/>
        <v>0.65400000000000003</v>
      </c>
    </row>
    <row r="3900" spans="1:7" x14ac:dyDescent="0.25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20">
        <f t="shared" si="121"/>
        <v>0.26900000000000002</v>
      </c>
    </row>
    <row r="3901" spans="1:7" x14ac:dyDescent="0.25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20">
        <f t="shared" si="121"/>
        <v>0.65600000000000003</v>
      </c>
    </row>
    <row r="3902" spans="1:7" x14ac:dyDescent="0.25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20">
        <f t="shared" si="121"/>
        <v>0.19</v>
      </c>
    </row>
    <row r="3903" spans="1:7" x14ac:dyDescent="0.25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20">
        <f t="shared" si="121"/>
        <v>0.65600000000000003</v>
      </c>
    </row>
    <row r="3904" spans="1:7" x14ac:dyDescent="0.25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20">
        <f t="shared" si="121"/>
        <v>0.72899999999999998</v>
      </c>
    </row>
    <row r="3905" spans="1:7" x14ac:dyDescent="0.25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20">
        <f t="shared" si="121"/>
        <v>0.13</v>
      </c>
    </row>
    <row r="3906" spans="1:7" x14ac:dyDescent="0.25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20">
        <f t="shared" si="121"/>
        <v>0.54400000000000004</v>
      </c>
    </row>
    <row r="3907" spans="1:7" x14ac:dyDescent="0.25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 $E$2:$E$4135)</f>
        <v>662</v>
      </c>
      <c r="G3907" s="20">
        <f t="shared" ref="G3907:G3970" si="123">PERCENTRANK($F$2:$F$4135, F3907)</f>
        <v>0.159</v>
      </c>
    </row>
    <row r="3908" spans="1:7" x14ac:dyDescent="0.25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20">
        <f t="shared" si="123"/>
        <v>0.374</v>
      </c>
    </row>
    <row r="3909" spans="1:7" x14ac:dyDescent="0.25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20">
        <f t="shared" si="123"/>
        <v>0.65</v>
      </c>
    </row>
    <row r="3910" spans="1:7" x14ac:dyDescent="0.25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20">
        <f t="shared" si="123"/>
        <v>0.66200000000000003</v>
      </c>
    </row>
    <row r="3911" spans="1:7" x14ac:dyDescent="0.25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20">
        <f t="shared" si="123"/>
        <v>0.27900000000000003</v>
      </c>
    </row>
    <row r="3912" spans="1:7" x14ac:dyDescent="0.25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20">
        <f t="shared" si="123"/>
        <v>0.68500000000000005</v>
      </c>
    </row>
    <row r="3913" spans="1:7" x14ac:dyDescent="0.25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20">
        <f t="shared" si="123"/>
        <v>6.2E-2</v>
      </c>
    </row>
    <row r="3914" spans="1:7" x14ac:dyDescent="0.25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20">
        <f t="shared" si="123"/>
        <v>0.39200000000000002</v>
      </c>
    </row>
    <row r="3915" spans="1:7" x14ac:dyDescent="0.25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20">
        <f t="shared" si="123"/>
        <v>0.67900000000000005</v>
      </c>
    </row>
    <row r="3916" spans="1:7" x14ac:dyDescent="0.25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20">
        <f t="shared" si="123"/>
        <v>0.5</v>
      </c>
    </row>
    <row r="3917" spans="1:7" x14ac:dyDescent="0.25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20">
        <f t="shared" si="123"/>
        <v>0.52200000000000002</v>
      </c>
    </row>
    <row r="3918" spans="1:7" x14ac:dyDescent="0.25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20">
        <f t="shared" si="123"/>
        <v>0.33800000000000002</v>
      </c>
    </row>
    <row r="3919" spans="1:7" x14ac:dyDescent="0.25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20">
        <f t="shared" si="123"/>
        <v>0.23100000000000001</v>
      </c>
    </row>
    <row r="3920" spans="1:7" x14ac:dyDescent="0.25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20">
        <f t="shared" si="123"/>
        <v>0.20300000000000001</v>
      </c>
    </row>
    <row r="3921" spans="1:7" x14ac:dyDescent="0.25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20">
        <f t="shared" si="123"/>
        <v>0.64500000000000002</v>
      </c>
    </row>
    <row r="3922" spans="1:7" x14ac:dyDescent="0.25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20">
        <f t="shared" si="123"/>
        <v>0.65100000000000002</v>
      </c>
    </row>
    <row r="3923" spans="1:7" x14ac:dyDescent="0.25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20">
        <f t="shared" si="123"/>
        <v>0.54200000000000004</v>
      </c>
    </row>
    <row r="3924" spans="1:7" x14ac:dyDescent="0.25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20">
        <f t="shared" si="123"/>
        <v>0.66300000000000003</v>
      </c>
    </row>
    <row r="3925" spans="1:7" x14ac:dyDescent="0.25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20">
        <f t="shared" si="123"/>
        <v>0.19</v>
      </c>
    </row>
    <row r="3926" spans="1:7" x14ac:dyDescent="0.25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20">
        <f t="shared" si="123"/>
        <v>0.54100000000000004</v>
      </c>
    </row>
    <row r="3927" spans="1:7" x14ac:dyDescent="0.25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20">
        <f t="shared" si="123"/>
        <v>0.38300000000000001</v>
      </c>
    </row>
    <row r="3928" spans="1:7" x14ac:dyDescent="0.25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20">
        <f t="shared" si="123"/>
        <v>0.38600000000000001</v>
      </c>
    </row>
    <row r="3929" spans="1:7" x14ac:dyDescent="0.25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20">
        <f t="shared" si="123"/>
        <v>0.39600000000000002</v>
      </c>
    </row>
    <row r="3930" spans="1:7" x14ac:dyDescent="0.25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20">
        <f t="shared" si="123"/>
        <v>0.69599999999999995</v>
      </c>
    </row>
    <row r="3931" spans="1:7" x14ac:dyDescent="0.25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20">
        <f t="shared" si="123"/>
        <v>0.58099999999999996</v>
      </c>
    </row>
    <row r="3932" spans="1:7" x14ac:dyDescent="0.25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20">
        <f t="shared" si="123"/>
        <v>0.66400000000000003</v>
      </c>
    </row>
    <row r="3933" spans="1:7" x14ac:dyDescent="0.25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20">
        <f t="shared" si="123"/>
        <v>9.6000000000000002E-2</v>
      </c>
    </row>
    <row r="3934" spans="1:7" x14ac:dyDescent="0.25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20">
        <f t="shared" si="123"/>
        <v>0.19</v>
      </c>
    </row>
    <row r="3935" spans="1:7" x14ac:dyDescent="0.25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20">
        <f t="shared" si="123"/>
        <v>0.23100000000000001</v>
      </c>
    </row>
    <row r="3936" spans="1:7" x14ac:dyDescent="0.25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20">
        <f t="shared" si="123"/>
        <v>0.72199999999999998</v>
      </c>
    </row>
    <row r="3937" spans="1:7" x14ac:dyDescent="0.25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20">
        <f t="shared" si="123"/>
        <v>0.58199999999999996</v>
      </c>
    </row>
    <row r="3938" spans="1:7" x14ac:dyDescent="0.25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20">
        <f t="shared" si="123"/>
        <v>0.49099999999999999</v>
      </c>
    </row>
    <row r="3939" spans="1:7" x14ac:dyDescent="0.25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20">
        <f t="shared" si="123"/>
        <v>0.114</v>
      </c>
    </row>
    <row r="3940" spans="1:7" x14ac:dyDescent="0.25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20">
        <f t="shared" si="123"/>
        <v>0.68200000000000005</v>
      </c>
    </row>
    <row r="3941" spans="1:7" x14ac:dyDescent="0.25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20">
        <f t="shared" si="123"/>
        <v>0.42599999999999999</v>
      </c>
    </row>
    <row r="3942" spans="1:7" x14ac:dyDescent="0.25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20">
        <f t="shared" si="123"/>
        <v>0.25600000000000001</v>
      </c>
    </row>
    <row r="3943" spans="1:7" x14ac:dyDescent="0.25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20">
        <f t="shared" si="123"/>
        <v>0.44900000000000001</v>
      </c>
    </row>
    <row r="3944" spans="1:7" x14ac:dyDescent="0.25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20">
        <f t="shared" si="123"/>
        <v>0.16400000000000001</v>
      </c>
    </row>
    <row r="3945" spans="1:7" x14ac:dyDescent="0.25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20">
        <f t="shared" si="123"/>
        <v>0.35899999999999999</v>
      </c>
    </row>
    <row r="3946" spans="1:7" x14ac:dyDescent="0.25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20">
        <f t="shared" si="123"/>
        <v>0.65</v>
      </c>
    </row>
    <row r="3947" spans="1:7" x14ac:dyDescent="0.25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20">
        <f t="shared" si="123"/>
        <v>0.67400000000000004</v>
      </c>
    </row>
    <row r="3948" spans="1:7" x14ac:dyDescent="0.25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20">
        <f t="shared" si="123"/>
        <v>0.26900000000000002</v>
      </c>
    </row>
    <row r="3949" spans="1:7" x14ac:dyDescent="0.25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20">
        <f t="shared" si="123"/>
        <v>0.66600000000000004</v>
      </c>
    </row>
    <row r="3950" spans="1:7" x14ac:dyDescent="0.25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20">
        <f t="shared" si="123"/>
        <v>0.72</v>
      </c>
    </row>
    <row r="3951" spans="1:7" x14ac:dyDescent="0.25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20">
        <f t="shared" si="123"/>
        <v>0.44400000000000001</v>
      </c>
    </row>
    <row r="3952" spans="1:7" x14ac:dyDescent="0.25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20">
        <f t="shared" si="123"/>
        <v>0.56299999999999994</v>
      </c>
    </row>
    <row r="3953" spans="1:7" x14ac:dyDescent="0.25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20">
        <f t="shared" si="123"/>
        <v>0.35699999999999998</v>
      </c>
    </row>
    <row r="3954" spans="1:7" x14ac:dyDescent="0.25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20">
        <f t="shared" si="123"/>
        <v>0.52200000000000002</v>
      </c>
    </row>
    <row r="3955" spans="1:7" x14ac:dyDescent="0.25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20">
        <f t="shared" si="123"/>
        <v>3.0000000000000001E-3</v>
      </c>
    </row>
    <row r="3956" spans="1:7" x14ac:dyDescent="0.25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20">
        <f t="shared" si="123"/>
        <v>0.66500000000000004</v>
      </c>
    </row>
    <row r="3957" spans="1:7" x14ac:dyDescent="0.25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20">
        <f t="shared" si="123"/>
        <v>0.66600000000000004</v>
      </c>
    </row>
    <row r="3958" spans="1:7" x14ac:dyDescent="0.25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20">
        <f t="shared" si="123"/>
        <v>0.58299999999999996</v>
      </c>
    </row>
    <row r="3959" spans="1:7" x14ac:dyDescent="0.25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20">
        <f t="shared" si="123"/>
        <v>0.19</v>
      </c>
    </row>
    <row r="3960" spans="1:7" x14ac:dyDescent="0.25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20">
        <f t="shared" si="123"/>
        <v>7.0000000000000001E-3</v>
      </c>
    </row>
    <row r="3961" spans="1:7" x14ac:dyDescent="0.25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20">
        <f t="shared" si="123"/>
        <v>0.17899999999999999</v>
      </c>
    </row>
    <row r="3962" spans="1:7" x14ac:dyDescent="0.25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20">
        <f t="shared" si="123"/>
        <v>0.19</v>
      </c>
    </row>
    <row r="3963" spans="1:7" x14ac:dyDescent="0.25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20">
        <f t="shared" si="123"/>
        <v>0.69499999999999995</v>
      </c>
    </row>
    <row r="3964" spans="1:7" x14ac:dyDescent="0.25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20">
        <f t="shared" si="123"/>
        <v>0.65700000000000003</v>
      </c>
    </row>
    <row r="3965" spans="1:7" x14ac:dyDescent="0.25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20">
        <f t="shared" si="123"/>
        <v>0.66700000000000004</v>
      </c>
    </row>
    <row r="3966" spans="1:7" x14ac:dyDescent="0.25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20">
        <f t="shared" si="123"/>
        <v>0.436</v>
      </c>
    </row>
    <row r="3967" spans="1:7" x14ac:dyDescent="0.25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20">
        <f t="shared" si="123"/>
        <v>0.70299999999999996</v>
      </c>
    </row>
    <row r="3968" spans="1:7" x14ac:dyDescent="0.25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20">
        <f t="shared" si="123"/>
        <v>0.66200000000000003</v>
      </c>
    </row>
    <row r="3969" spans="1:7" x14ac:dyDescent="0.25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20">
        <f t="shared" si="123"/>
        <v>0.16400000000000001</v>
      </c>
    </row>
    <row r="3970" spans="1:7" x14ac:dyDescent="0.25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20">
        <f t="shared" si="123"/>
        <v>0.39200000000000002</v>
      </c>
    </row>
    <row r="3971" spans="1:7" x14ac:dyDescent="0.25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 $E$2:$E$4135)</f>
        <v>2585</v>
      </c>
      <c r="G3971" s="20">
        <f t="shared" ref="G3971:G4034" si="125">PERCENTRANK($F$2:$F$4135, F3971)</f>
        <v>0.625</v>
      </c>
    </row>
    <row r="3972" spans="1:7" x14ac:dyDescent="0.25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20">
        <f t="shared" si="125"/>
        <v>0.371</v>
      </c>
    </row>
    <row r="3973" spans="1:7" x14ac:dyDescent="0.25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20">
        <f t="shared" si="125"/>
        <v>0.63200000000000001</v>
      </c>
    </row>
    <row r="3974" spans="1:7" x14ac:dyDescent="0.25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20">
        <f t="shared" si="125"/>
        <v>0.49299999999999999</v>
      </c>
    </row>
    <row r="3975" spans="1:7" x14ac:dyDescent="0.25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20">
        <f t="shared" si="125"/>
        <v>0.69899999999999995</v>
      </c>
    </row>
    <row r="3976" spans="1:7" x14ac:dyDescent="0.25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20">
        <f t="shared" si="125"/>
        <v>0.59299999999999997</v>
      </c>
    </row>
    <row r="3977" spans="1:7" x14ac:dyDescent="0.25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20">
        <f t="shared" si="125"/>
        <v>0.72699999999999998</v>
      </c>
    </row>
    <row r="3978" spans="1:7" x14ac:dyDescent="0.25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20">
        <f t="shared" si="125"/>
        <v>0.19</v>
      </c>
    </row>
    <row r="3979" spans="1:7" x14ac:dyDescent="0.25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20">
        <f t="shared" si="125"/>
        <v>0.50600000000000001</v>
      </c>
    </row>
    <row r="3980" spans="1:7" x14ac:dyDescent="0.25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20">
        <f t="shared" si="125"/>
        <v>0.35399999999999998</v>
      </c>
    </row>
    <row r="3981" spans="1:7" x14ac:dyDescent="0.25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20">
        <f t="shared" si="125"/>
        <v>0.375</v>
      </c>
    </row>
    <row r="3982" spans="1:7" x14ac:dyDescent="0.25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20">
        <f t="shared" si="125"/>
        <v>0.29699999999999999</v>
      </c>
    </row>
    <row r="3983" spans="1:7" x14ac:dyDescent="0.25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20">
        <f t="shared" si="125"/>
        <v>0.52200000000000002</v>
      </c>
    </row>
    <row r="3984" spans="1:7" x14ac:dyDescent="0.25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20">
        <f t="shared" si="125"/>
        <v>0.61699999999999999</v>
      </c>
    </row>
    <row r="3985" spans="1:7" x14ac:dyDescent="0.25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20">
        <f t="shared" si="125"/>
        <v>0.25600000000000001</v>
      </c>
    </row>
    <row r="3986" spans="1:7" x14ac:dyDescent="0.25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20">
        <f t="shared" si="125"/>
        <v>0.56299999999999994</v>
      </c>
    </row>
    <row r="3987" spans="1:7" x14ac:dyDescent="0.25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20">
        <f t="shared" si="125"/>
        <v>8.8999999999999996E-2</v>
      </c>
    </row>
    <row r="3988" spans="1:7" x14ac:dyDescent="0.25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20">
        <f t="shared" si="125"/>
        <v>2.5000000000000001E-2</v>
      </c>
    </row>
    <row r="3989" spans="1:7" x14ac:dyDescent="0.25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20">
        <f t="shared" si="125"/>
        <v>0.27900000000000003</v>
      </c>
    </row>
    <row r="3990" spans="1:7" x14ac:dyDescent="0.25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20">
        <f t="shared" si="125"/>
        <v>0.68799999999999994</v>
      </c>
    </row>
    <row r="3991" spans="1:7" x14ac:dyDescent="0.25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20">
        <f t="shared" si="125"/>
        <v>0.19</v>
      </c>
    </row>
    <row r="3992" spans="1:7" x14ac:dyDescent="0.25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20">
        <f t="shared" si="125"/>
        <v>0.1</v>
      </c>
    </row>
    <row r="3993" spans="1:7" x14ac:dyDescent="0.25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20">
        <f t="shared" si="125"/>
        <v>4.9000000000000002E-2</v>
      </c>
    </row>
    <row r="3994" spans="1:7" x14ac:dyDescent="0.25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20">
        <f t="shared" si="125"/>
        <v>3.1E-2</v>
      </c>
    </row>
    <row r="3995" spans="1:7" x14ac:dyDescent="0.25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20">
        <f t="shared" si="125"/>
        <v>0.72199999999999998</v>
      </c>
    </row>
    <row r="3996" spans="1:7" x14ac:dyDescent="0.25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20">
        <f t="shared" si="125"/>
        <v>0.56999999999999995</v>
      </c>
    </row>
    <row r="3997" spans="1:7" x14ac:dyDescent="0.25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20">
        <f t="shared" si="125"/>
        <v>7.0000000000000007E-2</v>
      </c>
    </row>
    <row r="3998" spans="1:7" x14ac:dyDescent="0.25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20">
        <f t="shared" si="125"/>
        <v>0.20899999999999999</v>
      </c>
    </row>
    <row r="3999" spans="1:7" x14ac:dyDescent="0.25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20">
        <f t="shared" si="125"/>
        <v>0.66100000000000003</v>
      </c>
    </row>
    <row r="4000" spans="1:7" x14ac:dyDescent="0.25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20">
        <f t="shared" si="125"/>
        <v>0.13500000000000001</v>
      </c>
    </row>
    <row r="4001" spans="1:7" x14ac:dyDescent="0.25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20">
        <f t="shared" si="125"/>
        <v>0.17799999999999999</v>
      </c>
    </row>
    <row r="4002" spans="1:7" x14ac:dyDescent="0.25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20">
        <f t="shared" si="125"/>
        <v>0.23100000000000001</v>
      </c>
    </row>
    <row r="4003" spans="1:7" x14ac:dyDescent="0.25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20">
        <f t="shared" si="125"/>
        <v>1.4E-2</v>
      </c>
    </row>
    <row r="4004" spans="1:7" x14ac:dyDescent="0.25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20">
        <f t="shared" si="125"/>
        <v>0.64800000000000002</v>
      </c>
    </row>
    <row r="4005" spans="1:7" x14ac:dyDescent="0.25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20">
        <f t="shared" si="125"/>
        <v>0.5</v>
      </c>
    </row>
    <row r="4006" spans="1:7" x14ac:dyDescent="0.25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20">
        <f t="shared" si="125"/>
        <v>0.72899999999999998</v>
      </c>
    </row>
    <row r="4007" spans="1:7" x14ac:dyDescent="0.25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20">
        <f t="shared" si="125"/>
        <v>0.52200000000000002</v>
      </c>
    </row>
    <row r="4008" spans="1:7" x14ac:dyDescent="0.25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20">
        <f t="shared" si="125"/>
        <v>0.33800000000000002</v>
      </c>
    </row>
    <row r="4009" spans="1:7" x14ac:dyDescent="0.25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20">
        <f t="shared" si="125"/>
        <v>0.63900000000000001</v>
      </c>
    </row>
    <row r="4010" spans="1:7" x14ac:dyDescent="0.25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20">
        <f t="shared" si="125"/>
        <v>0.49</v>
      </c>
    </row>
    <row r="4011" spans="1:7" x14ac:dyDescent="0.25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20">
        <f t="shared" si="125"/>
        <v>0.221</v>
      </c>
    </row>
    <row r="4012" spans="1:7" x14ac:dyDescent="0.25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20">
        <f t="shared" si="125"/>
        <v>0.14599999999999999</v>
      </c>
    </row>
    <row r="4013" spans="1:7" x14ac:dyDescent="0.25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20">
        <f t="shared" si="125"/>
        <v>2.5000000000000001E-2</v>
      </c>
    </row>
    <row r="4014" spans="1:7" x14ac:dyDescent="0.25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20">
        <f t="shared" si="125"/>
        <v>0.32300000000000001</v>
      </c>
    </row>
    <row r="4015" spans="1:7" x14ac:dyDescent="0.25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20">
        <f t="shared" si="125"/>
        <v>0.63900000000000001</v>
      </c>
    </row>
    <row r="4016" spans="1:7" x14ac:dyDescent="0.25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20">
        <f t="shared" si="125"/>
        <v>0.64500000000000002</v>
      </c>
    </row>
    <row r="4017" spans="1:7" x14ac:dyDescent="0.25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20">
        <f t="shared" si="125"/>
        <v>0.04</v>
      </c>
    </row>
    <row r="4018" spans="1:7" x14ac:dyDescent="0.25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20">
        <f t="shared" si="125"/>
        <v>0.627</v>
      </c>
    </row>
    <row r="4019" spans="1:7" x14ac:dyDescent="0.25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20">
        <f t="shared" si="125"/>
        <v>0.67400000000000004</v>
      </c>
    </row>
    <row r="4020" spans="1:7" x14ac:dyDescent="0.25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20">
        <f t="shared" si="125"/>
        <v>0.68799999999999994</v>
      </c>
    </row>
    <row r="4021" spans="1:7" x14ac:dyDescent="0.25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20">
        <f t="shared" si="125"/>
        <v>0.63900000000000001</v>
      </c>
    </row>
    <row r="4022" spans="1:7" x14ac:dyDescent="0.25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20">
        <f t="shared" si="125"/>
        <v>4.1000000000000002E-2</v>
      </c>
    </row>
    <row r="4023" spans="1:7" x14ac:dyDescent="0.25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20">
        <f t="shared" si="125"/>
        <v>0.15</v>
      </c>
    </row>
    <row r="4024" spans="1:7" x14ac:dyDescent="0.25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20">
        <f t="shared" si="125"/>
        <v>0.52200000000000002</v>
      </c>
    </row>
    <row r="4025" spans="1:7" x14ac:dyDescent="0.25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20">
        <f t="shared" si="125"/>
        <v>3.6999999999999998E-2</v>
      </c>
    </row>
    <row r="4026" spans="1:7" x14ac:dyDescent="0.25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20">
        <f t="shared" si="125"/>
        <v>0.64400000000000002</v>
      </c>
    </row>
    <row r="4027" spans="1:7" x14ac:dyDescent="0.25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20">
        <f t="shared" si="125"/>
        <v>0.63900000000000001</v>
      </c>
    </row>
    <row r="4028" spans="1:7" x14ac:dyDescent="0.25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20">
        <f t="shared" si="125"/>
        <v>0.68799999999999994</v>
      </c>
    </row>
    <row r="4029" spans="1:7" x14ac:dyDescent="0.25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20">
        <f t="shared" si="125"/>
        <v>0.66700000000000004</v>
      </c>
    </row>
    <row r="4030" spans="1:7" x14ac:dyDescent="0.25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20">
        <f t="shared" si="125"/>
        <v>1.7000000000000001E-2</v>
      </c>
    </row>
    <row r="4031" spans="1:7" x14ac:dyDescent="0.25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20">
        <f t="shared" si="125"/>
        <v>0.72899999999999998</v>
      </c>
    </row>
    <row r="4032" spans="1:7" x14ac:dyDescent="0.25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20">
        <f t="shared" si="125"/>
        <v>0.72899999999999998</v>
      </c>
    </row>
    <row r="4033" spans="1:7" x14ac:dyDescent="0.25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20">
        <f t="shared" si="125"/>
        <v>0.27900000000000003</v>
      </c>
    </row>
    <row r="4034" spans="1:7" x14ac:dyDescent="0.25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20">
        <f t="shared" si="125"/>
        <v>0.121</v>
      </c>
    </row>
    <row r="4035" spans="1:7" x14ac:dyDescent="0.25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 $E$2:$E$4135)</f>
        <v>2680</v>
      </c>
      <c r="G4035" s="20">
        <f t="shared" ref="G4035:G4098" si="127">PERCENTRANK($F$2:$F$4135, F4035)</f>
        <v>0.64800000000000002</v>
      </c>
    </row>
    <row r="4036" spans="1:7" x14ac:dyDescent="0.25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20">
        <f t="shared" si="127"/>
        <v>0.26900000000000002</v>
      </c>
    </row>
    <row r="4037" spans="1:7" x14ac:dyDescent="0.25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20">
        <f t="shared" si="127"/>
        <v>0.23100000000000001</v>
      </c>
    </row>
    <row r="4038" spans="1:7" x14ac:dyDescent="0.25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20">
        <f t="shared" si="127"/>
        <v>0.67200000000000004</v>
      </c>
    </row>
    <row r="4039" spans="1:7" x14ac:dyDescent="0.25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20">
        <f t="shared" si="127"/>
        <v>0.67700000000000005</v>
      </c>
    </row>
    <row r="4040" spans="1:7" x14ac:dyDescent="0.25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20">
        <f t="shared" si="127"/>
        <v>0.72199999999999998</v>
      </c>
    </row>
    <row r="4041" spans="1:7" x14ac:dyDescent="0.25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20">
        <f t="shared" si="127"/>
        <v>0.35899999999999999</v>
      </c>
    </row>
    <row r="4042" spans="1:7" x14ac:dyDescent="0.25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20">
        <f t="shared" si="127"/>
        <v>0.64700000000000002</v>
      </c>
    </row>
    <row r="4043" spans="1:7" x14ac:dyDescent="0.25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20">
        <f t="shared" si="127"/>
        <v>0.30199999999999999</v>
      </c>
    </row>
    <row r="4044" spans="1:7" x14ac:dyDescent="0.25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20">
        <f t="shared" si="127"/>
        <v>0.52200000000000002</v>
      </c>
    </row>
    <row r="4045" spans="1:7" x14ac:dyDescent="0.25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20">
        <f t="shared" si="127"/>
        <v>0.15</v>
      </c>
    </row>
    <row r="4046" spans="1:7" x14ac:dyDescent="0.25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20">
        <f t="shared" si="127"/>
        <v>0.69899999999999995</v>
      </c>
    </row>
    <row r="4047" spans="1:7" x14ac:dyDescent="0.25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20">
        <f t="shared" si="127"/>
        <v>0.47299999999999998</v>
      </c>
    </row>
    <row r="4048" spans="1:7" x14ac:dyDescent="0.25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20">
        <f t="shared" si="127"/>
        <v>0.436</v>
      </c>
    </row>
    <row r="4049" spans="1:7" x14ac:dyDescent="0.25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20">
        <f t="shared" si="127"/>
        <v>0.69899999999999995</v>
      </c>
    </row>
    <row r="4050" spans="1:7" x14ac:dyDescent="0.25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20">
        <f t="shared" si="127"/>
        <v>0.45600000000000002</v>
      </c>
    </row>
    <row r="4051" spans="1:7" x14ac:dyDescent="0.25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20">
        <f t="shared" si="127"/>
        <v>0.70499999999999996</v>
      </c>
    </row>
    <row r="4052" spans="1:7" x14ac:dyDescent="0.25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20">
        <f t="shared" si="127"/>
        <v>0.33800000000000002</v>
      </c>
    </row>
    <row r="4053" spans="1:7" x14ac:dyDescent="0.25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20">
        <f t="shared" si="127"/>
        <v>5.1999999999999998E-2</v>
      </c>
    </row>
    <row r="4054" spans="1:7" x14ac:dyDescent="0.25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20">
        <f t="shared" si="127"/>
        <v>0.58299999999999996</v>
      </c>
    </row>
    <row r="4055" spans="1:7" x14ac:dyDescent="0.25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20">
        <f t="shared" si="127"/>
        <v>0.47099999999999997</v>
      </c>
    </row>
    <row r="4056" spans="1:7" x14ac:dyDescent="0.25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20">
        <f t="shared" si="127"/>
        <v>0.16400000000000001</v>
      </c>
    </row>
    <row r="4057" spans="1:7" x14ac:dyDescent="0.25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20">
        <f t="shared" si="127"/>
        <v>0.72199999999999998</v>
      </c>
    </row>
    <row r="4058" spans="1:7" x14ac:dyDescent="0.25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20">
        <f t="shared" si="127"/>
        <v>0.185</v>
      </c>
    </row>
    <row r="4059" spans="1:7" x14ac:dyDescent="0.25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20">
        <f t="shared" si="127"/>
        <v>0.433</v>
      </c>
    </row>
    <row r="4060" spans="1:7" x14ac:dyDescent="0.25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20">
        <f t="shared" si="127"/>
        <v>2.5000000000000001E-2</v>
      </c>
    </row>
    <row r="4061" spans="1:7" x14ac:dyDescent="0.25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20">
        <f t="shared" si="127"/>
        <v>0.71199999999999997</v>
      </c>
    </row>
    <row r="4062" spans="1:7" x14ac:dyDescent="0.25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20">
        <f t="shared" si="127"/>
        <v>0.71299999999999997</v>
      </c>
    </row>
    <row r="4063" spans="1:7" x14ac:dyDescent="0.25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20">
        <f t="shared" si="127"/>
        <v>5.1999999999999998E-2</v>
      </c>
    </row>
    <row r="4064" spans="1:7" x14ac:dyDescent="0.25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20">
        <f t="shared" si="127"/>
        <v>0.4</v>
      </c>
    </row>
    <row r="4065" spans="1:7" x14ac:dyDescent="0.25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20">
        <f t="shared" si="127"/>
        <v>0.104</v>
      </c>
    </row>
    <row r="4066" spans="1:7" x14ac:dyDescent="0.25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20">
        <f t="shared" si="127"/>
        <v>0.33800000000000002</v>
      </c>
    </row>
    <row r="4067" spans="1:7" x14ac:dyDescent="0.25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20">
        <f t="shared" si="127"/>
        <v>3.0000000000000001E-3</v>
      </c>
    </row>
    <row r="4068" spans="1:7" x14ac:dyDescent="0.25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20">
        <f t="shared" si="127"/>
        <v>0.436</v>
      </c>
    </row>
    <row r="4069" spans="1:7" x14ac:dyDescent="0.25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20">
        <f t="shared" si="127"/>
        <v>0.66700000000000004</v>
      </c>
    </row>
    <row r="4070" spans="1:7" x14ac:dyDescent="0.25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20">
        <f t="shared" si="127"/>
        <v>0.29699999999999999</v>
      </c>
    </row>
    <row r="4071" spans="1:7" x14ac:dyDescent="0.25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20">
        <f t="shared" si="127"/>
        <v>0.37</v>
      </c>
    </row>
    <row r="4072" spans="1:7" x14ac:dyDescent="0.25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20">
        <f t="shared" si="127"/>
        <v>0.57099999999999995</v>
      </c>
    </row>
    <row r="4073" spans="1:7" x14ac:dyDescent="0.25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20">
        <f t="shared" si="127"/>
        <v>0.371</v>
      </c>
    </row>
    <row r="4074" spans="1:7" x14ac:dyDescent="0.25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20">
        <f t="shared" si="127"/>
        <v>0.58299999999999996</v>
      </c>
    </row>
    <row r="4075" spans="1:7" x14ac:dyDescent="0.25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20">
        <f t="shared" si="127"/>
        <v>7.0000000000000007E-2</v>
      </c>
    </row>
    <row r="4076" spans="1:7" x14ac:dyDescent="0.25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20">
        <f t="shared" si="127"/>
        <v>0.58299999999999996</v>
      </c>
    </row>
    <row r="4077" spans="1:7" x14ac:dyDescent="0.25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20">
        <f t="shared" si="127"/>
        <v>0.65700000000000003</v>
      </c>
    </row>
    <row r="4078" spans="1:7" x14ac:dyDescent="0.25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20">
        <f t="shared" si="127"/>
        <v>0.33700000000000002</v>
      </c>
    </row>
    <row r="4079" spans="1:7" x14ac:dyDescent="0.25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20">
        <f t="shared" si="127"/>
        <v>0.71299999999999997</v>
      </c>
    </row>
    <row r="4080" spans="1:7" x14ac:dyDescent="0.25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20">
        <f t="shared" si="127"/>
        <v>0.40600000000000003</v>
      </c>
    </row>
    <row r="4081" spans="1:7" x14ac:dyDescent="0.25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20">
        <f t="shared" si="127"/>
        <v>5.1999999999999998E-2</v>
      </c>
    </row>
    <row r="4082" spans="1:7" x14ac:dyDescent="0.25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20">
        <f t="shared" si="127"/>
        <v>0.13800000000000001</v>
      </c>
    </row>
    <row r="4083" spans="1:7" x14ac:dyDescent="0.25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20">
        <f t="shared" si="127"/>
        <v>0.48699999999999999</v>
      </c>
    </row>
    <row r="4084" spans="1:7" x14ac:dyDescent="0.25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20">
        <f t="shared" si="127"/>
        <v>0.64900000000000002</v>
      </c>
    </row>
    <row r="4085" spans="1:7" x14ac:dyDescent="0.25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20">
        <f t="shared" si="127"/>
        <v>7.5999999999999998E-2</v>
      </c>
    </row>
    <row r="4086" spans="1:7" x14ac:dyDescent="0.25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20">
        <f t="shared" si="127"/>
        <v>0.121</v>
      </c>
    </row>
    <row r="4087" spans="1:7" x14ac:dyDescent="0.25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20">
        <f t="shared" si="127"/>
        <v>0.71799999999999997</v>
      </c>
    </row>
    <row r="4088" spans="1:7" x14ac:dyDescent="0.25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20">
        <f t="shared" si="127"/>
        <v>0.22500000000000001</v>
      </c>
    </row>
    <row r="4089" spans="1:7" x14ac:dyDescent="0.25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20">
        <f t="shared" si="127"/>
        <v>0.70399999999999996</v>
      </c>
    </row>
    <row r="4090" spans="1:7" x14ac:dyDescent="0.25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20">
        <f t="shared" si="127"/>
        <v>0.33800000000000002</v>
      </c>
    </row>
    <row r="4091" spans="1:7" x14ac:dyDescent="0.25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20">
        <f t="shared" si="127"/>
        <v>0.27900000000000003</v>
      </c>
    </row>
    <row r="4092" spans="1:7" x14ac:dyDescent="0.25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20">
        <f t="shared" si="127"/>
        <v>0.66600000000000004</v>
      </c>
    </row>
    <row r="4093" spans="1:7" x14ac:dyDescent="0.25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20">
        <f t="shared" si="127"/>
        <v>0.64800000000000002</v>
      </c>
    </row>
    <row r="4094" spans="1:7" x14ac:dyDescent="0.25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20">
        <f t="shared" si="127"/>
        <v>0.16400000000000001</v>
      </c>
    </row>
    <row r="4095" spans="1:7" x14ac:dyDescent="0.25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20">
        <f t="shared" si="127"/>
        <v>0.66</v>
      </c>
    </row>
    <row r="4096" spans="1:7" x14ac:dyDescent="0.25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20">
        <f t="shared" si="127"/>
        <v>0.45600000000000002</v>
      </c>
    </row>
    <row r="4097" spans="1:7" x14ac:dyDescent="0.25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20">
        <f t="shared" si="127"/>
        <v>0.13800000000000001</v>
      </c>
    </row>
    <row r="4098" spans="1:7" x14ac:dyDescent="0.25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20">
        <f t="shared" si="127"/>
        <v>0.33800000000000002</v>
      </c>
    </row>
    <row r="4099" spans="1:7" x14ac:dyDescent="0.25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 $E$2:$E$4135)</f>
        <v>681</v>
      </c>
      <c r="G4099" s="20">
        <f t="shared" ref="G4099:G4135" si="129">PERCENTRANK($F$2:$F$4135, F4099)</f>
        <v>0.16400000000000001</v>
      </c>
    </row>
    <row r="4100" spans="1:7" x14ac:dyDescent="0.25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20">
        <f t="shared" si="129"/>
        <v>0.68400000000000005</v>
      </c>
    </row>
    <row r="4101" spans="1:7" x14ac:dyDescent="0.25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20">
        <f t="shared" si="129"/>
        <v>3.1E-2</v>
      </c>
    </row>
    <row r="4102" spans="1:7" x14ac:dyDescent="0.25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20">
        <f t="shared" si="129"/>
        <v>0.43099999999999999</v>
      </c>
    </row>
    <row r="4103" spans="1:7" x14ac:dyDescent="0.25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20">
        <f t="shared" si="129"/>
        <v>0.29699999999999999</v>
      </c>
    </row>
    <row r="4104" spans="1:7" x14ac:dyDescent="0.25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20">
        <f t="shared" si="129"/>
        <v>0.69499999999999995</v>
      </c>
    </row>
    <row r="4105" spans="1:7" x14ac:dyDescent="0.25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20">
        <f t="shared" si="129"/>
        <v>0.49299999999999999</v>
      </c>
    </row>
    <row r="4106" spans="1:7" x14ac:dyDescent="0.25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20">
        <f t="shared" si="129"/>
        <v>0.44500000000000001</v>
      </c>
    </row>
    <row r="4107" spans="1:7" x14ac:dyDescent="0.25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20">
        <f t="shared" si="129"/>
        <v>0.67700000000000005</v>
      </c>
    </row>
    <row r="4108" spans="1:7" x14ac:dyDescent="0.25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20">
        <f t="shared" si="129"/>
        <v>0.20100000000000001</v>
      </c>
    </row>
    <row r="4109" spans="1:7" x14ac:dyDescent="0.25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20">
        <f t="shared" si="129"/>
        <v>0.17899999999999999</v>
      </c>
    </row>
    <row r="4110" spans="1:7" x14ac:dyDescent="0.25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20">
        <f t="shared" si="129"/>
        <v>0.33800000000000002</v>
      </c>
    </row>
    <row r="4111" spans="1:7" x14ac:dyDescent="0.25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20">
        <f t="shared" si="129"/>
        <v>0.624</v>
      </c>
    </row>
    <row r="4112" spans="1:7" x14ac:dyDescent="0.25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20">
        <f t="shared" si="129"/>
        <v>0.161</v>
      </c>
    </row>
    <row r="4113" spans="1:7" x14ac:dyDescent="0.25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20">
        <f t="shared" si="129"/>
        <v>0.55100000000000005</v>
      </c>
    </row>
    <row r="4114" spans="1:7" x14ac:dyDescent="0.25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20">
        <f t="shared" si="129"/>
        <v>0.13</v>
      </c>
    </row>
    <row r="4115" spans="1:7" x14ac:dyDescent="0.25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20">
        <f t="shared" si="129"/>
        <v>0.375</v>
      </c>
    </row>
    <row r="4116" spans="1:7" x14ac:dyDescent="0.25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20">
        <f t="shared" si="129"/>
        <v>0.40300000000000002</v>
      </c>
    </row>
    <row r="4117" spans="1:7" x14ac:dyDescent="0.25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20">
        <f t="shared" si="129"/>
        <v>0.69799999999999995</v>
      </c>
    </row>
    <row r="4118" spans="1:7" x14ac:dyDescent="0.25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20">
        <f t="shared" si="129"/>
        <v>0.72199999999999998</v>
      </c>
    </row>
    <row r="4119" spans="1:7" x14ac:dyDescent="0.25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20">
        <f t="shared" si="129"/>
        <v>7.5999999999999998E-2</v>
      </c>
    </row>
    <row r="4120" spans="1:7" x14ac:dyDescent="0.25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20">
        <f t="shared" si="129"/>
        <v>0.72199999999999998</v>
      </c>
    </row>
    <row r="4121" spans="1:7" x14ac:dyDescent="0.25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20">
        <f t="shared" si="129"/>
        <v>0.55100000000000005</v>
      </c>
    </row>
    <row r="4122" spans="1:7" x14ac:dyDescent="0.25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20">
        <f t="shared" si="129"/>
        <v>0.64100000000000001</v>
      </c>
    </row>
    <row r="4123" spans="1:7" x14ac:dyDescent="0.25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20">
        <f t="shared" si="129"/>
        <v>0.23100000000000001</v>
      </c>
    </row>
    <row r="4124" spans="1:7" x14ac:dyDescent="0.25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20">
        <f t="shared" si="129"/>
        <v>0.67600000000000005</v>
      </c>
    </row>
    <row r="4125" spans="1:7" x14ac:dyDescent="0.25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20">
        <f t="shared" si="129"/>
        <v>0.40799999999999997</v>
      </c>
    </row>
    <row r="4126" spans="1:7" x14ac:dyDescent="0.25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20">
        <f t="shared" si="129"/>
        <v>0.433</v>
      </c>
    </row>
    <row r="4127" spans="1:7" x14ac:dyDescent="0.25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20">
        <f t="shared" si="129"/>
        <v>0.68300000000000005</v>
      </c>
    </row>
    <row r="4128" spans="1:7" x14ac:dyDescent="0.25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20">
        <f t="shared" si="129"/>
        <v>8.8999999999999996E-2</v>
      </c>
    </row>
    <row r="4129" spans="1:7" x14ac:dyDescent="0.25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20">
        <f t="shared" si="129"/>
        <v>0.17899999999999999</v>
      </c>
    </row>
    <row r="4130" spans="1:7" x14ac:dyDescent="0.25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20">
        <f t="shared" si="129"/>
        <v>0.47899999999999998</v>
      </c>
    </row>
    <row r="4131" spans="1:7" x14ac:dyDescent="0.25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20">
        <f t="shared" si="129"/>
        <v>0.317</v>
      </c>
    </row>
    <row r="4132" spans="1:7" x14ac:dyDescent="0.25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20">
        <f t="shared" si="129"/>
        <v>0.29099999999999998</v>
      </c>
    </row>
    <row r="4133" spans="1:7" x14ac:dyDescent="0.25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20">
        <f t="shared" si="129"/>
        <v>1.4E-2</v>
      </c>
    </row>
    <row r="4134" spans="1:7" x14ac:dyDescent="0.25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20">
        <f t="shared" si="129"/>
        <v>0.15</v>
      </c>
    </row>
    <row r="4135" spans="1:7" x14ac:dyDescent="0.25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20">
        <f t="shared" si="129"/>
        <v>5.1999999999999998E-2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A27A-6FEB-4499-B6B7-A2C118210078}">
  <dimension ref="A1:A33"/>
  <sheetViews>
    <sheetView topLeftCell="A5" workbookViewId="0">
      <selection activeCell="H17" sqref="H17"/>
    </sheetView>
  </sheetViews>
  <sheetFormatPr defaultRowHeight="15" x14ac:dyDescent="0.25"/>
  <sheetData>
    <row r="1" spans="1:1" x14ac:dyDescent="0.25">
      <c r="A1" s="2" t="s">
        <v>85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9</v>
      </c>
    </row>
    <row r="9" spans="1:1" x14ac:dyDescent="0.25">
      <c r="A9" s="2" t="s">
        <v>37</v>
      </c>
    </row>
    <row r="10" spans="1:1" x14ac:dyDescent="0.25">
      <c r="A10" s="2" t="s">
        <v>10</v>
      </c>
    </row>
    <row r="11" spans="1:1" x14ac:dyDescent="0.25">
      <c r="A11" s="2" t="s">
        <v>38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358</v>
      </c>
    </row>
    <row r="15" spans="1:1" x14ac:dyDescent="0.25">
      <c r="A15" s="2" t="s">
        <v>13</v>
      </c>
    </row>
    <row r="16" spans="1:1" x14ac:dyDescent="0.25">
      <c r="A16" s="2" t="s">
        <v>100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2" t="s">
        <v>23</v>
      </c>
    </row>
    <row r="27" spans="1:1" x14ac:dyDescent="0.25">
      <c r="A27" s="2" t="s">
        <v>107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399</v>
      </c>
    </row>
    <row r="31" spans="1:1" x14ac:dyDescent="0.25">
      <c r="A31" s="2" t="s">
        <v>1181</v>
      </c>
    </row>
    <row r="32" spans="1:1" x14ac:dyDescent="0.25">
      <c r="A32" s="2" t="s">
        <v>1521</v>
      </c>
    </row>
    <row r="33" spans="1:1" x14ac:dyDescent="0.25">
      <c r="A33" s="2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L18" sqref="L18"/>
    </sheetView>
  </sheetViews>
  <sheetFormatPr defaultRowHeight="15" x14ac:dyDescent="0.25"/>
  <cols>
    <col min="4" max="7" width="11.5703125" customWidth="1"/>
  </cols>
  <sheetData>
    <row r="3" spans="2:7" ht="15.75" thickBot="1" x14ac:dyDescent="0.3">
      <c r="B3" s="44" t="s">
        <v>1610</v>
      </c>
      <c r="C3" s="44"/>
      <c r="D3" s="46" t="s">
        <v>1611</v>
      </c>
      <c r="E3" s="47"/>
      <c r="F3" s="47"/>
      <c r="G3" s="48"/>
    </row>
    <row r="4" spans="2:7" ht="15.75" thickBot="1" x14ac:dyDescent="0.3">
      <c r="B4" s="45"/>
      <c r="C4" s="45"/>
      <c r="D4" s="21" t="s">
        <v>1612</v>
      </c>
      <c r="E4" s="21" t="s">
        <v>1613</v>
      </c>
      <c r="F4" s="21" t="s">
        <v>1614</v>
      </c>
      <c r="G4" s="21" t="s">
        <v>1615</v>
      </c>
    </row>
    <row r="5" spans="2:7" ht="15.75" thickBot="1" x14ac:dyDescent="0.3">
      <c r="B5" s="49" t="s">
        <v>1616</v>
      </c>
      <c r="C5" s="21" t="s">
        <v>1617</v>
      </c>
      <c r="D5" s="23">
        <v>15</v>
      </c>
      <c r="E5" s="23">
        <v>17.68</v>
      </c>
      <c r="F5" s="23">
        <v>30.33</v>
      </c>
      <c r="G5" s="23">
        <v>4.0199999999999996</v>
      </c>
    </row>
    <row r="6" spans="2:7" ht="15.75" thickBot="1" x14ac:dyDescent="0.3">
      <c r="B6" s="50"/>
      <c r="C6" s="21" t="s">
        <v>1618</v>
      </c>
      <c r="D6" s="23">
        <v>12.86</v>
      </c>
      <c r="E6" s="23">
        <v>15.47</v>
      </c>
      <c r="F6" s="23">
        <v>28.4</v>
      </c>
      <c r="G6" s="23">
        <v>1.88</v>
      </c>
    </row>
    <row r="7" spans="2:7" ht="15.75" thickBot="1" x14ac:dyDescent="0.3">
      <c r="B7" s="50"/>
      <c r="C7" s="21" t="s">
        <v>1619</v>
      </c>
      <c r="D7" s="23">
        <v>13.79</v>
      </c>
      <c r="E7" s="23">
        <v>9.67</v>
      </c>
      <c r="F7" s="23">
        <v>20.43</v>
      </c>
      <c r="G7" s="23">
        <v>7.02</v>
      </c>
    </row>
    <row r="8" spans="2:7" ht="15.75" thickBot="1" x14ac:dyDescent="0.3">
      <c r="B8" s="51"/>
      <c r="C8" s="21" t="s">
        <v>1620</v>
      </c>
      <c r="D8" s="23">
        <v>31.06</v>
      </c>
      <c r="E8" s="23">
        <v>17.23</v>
      </c>
      <c r="F8" s="23">
        <v>8.56</v>
      </c>
      <c r="G8" s="23">
        <v>28.13</v>
      </c>
    </row>
    <row r="11" spans="2:7" ht="15.75" thickBot="1" x14ac:dyDescent="0.3">
      <c r="B11" s="44" t="s">
        <v>1621</v>
      </c>
      <c r="C11" s="44"/>
      <c r="D11" s="46" t="s">
        <v>1611</v>
      </c>
      <c r="E11" s="47"/>
      <c r="F11" s="47"/>
      <c r="G11" s="48"/>
    </row>
    <row r="12" spans="2:7" ht="15.75" thickBot="1" x14ac:dyDescent="0.3">
      <c r="B12" s="45"/>
      <c r="C12" s="45"/>
      <c r="D12" s="21" t="s">
        <v>1612</v>
      </c>
      <c r="E12" s="21" t="s">
        <v>1613</v>
      </c>
      <c r="F12" s="21" t="s">
        <v>1614</v>
      </c>
      <c r="G12" s="21" t="s">
        <v>1615</v>
      </c>
    </row>
    <row r="13" spans="2:7" ht="15.75" thickBot="1" x14ac:dyDescent="0.3">
      <c r="B13" s="49" t="s">
        <v>1616</v>
      </c>
      <c r="C13" s="21" t="s">
        <v>1617</v>
      </c>
      <c r="D13" s="24">
        <v>50</v>
      </c>
      <c r="E13" s="24">
        <v>10</v>
      </c>
      <c r="F13" s="24">
        <v>75</v>
      </c>
      <c r="G13" s="24">
        <v>150</v>
      </c>
    </row>
    <row r="14" spans="2:7" ht="15.75" thickBot="1" x14ac:dyDescent="0.3">
      <c r="B14" s="50"/>
      <c r="C14" s="21" t="s">
        <v>1618</v>
      </c>
      <c r="D14" s="24">
        <v>25</v>
      </c>
      <c r="E14" s="24">
        <v>50</v>
      </c>
      <c r="F14" s="24">
        <v>0</v>
      </c>
      <c r="G14" s="24">
        <v>100</v>
      </c>
    </row>
    <row r="15" spans="2:7" ht="15.75" thickBot="1" x14ac:dyDescent="0.3">
      <c r="B15" s="50"/>
      <c r="C15" s="21" t="s">
        <v>1619</v>
      </c>
      <c r="D15" s="24">
        <v>100</v>
      </c>
      <c r="E15" s="24">
        <v>150</v>
      </c>
      <c r="F15" s="24">
        <v>50</v>
      </c>
      <c r="G15" s="24">
        <v>75</v>
      </c>
    </row>
    <row r="16" spans="2:7" ht="15.75" thickBot="1" x14ac:dyDescent="0.3">
      <c r="B16" s="51"/>
      <c r="C16" s="21" t="s">
        <v>1620</v>
      </c>
      <c r="D16" s="24">
        <v>0</v>
      </c>
      <c r="E16" s="24">
        <v>25</v>
      </c>
      <c r="F16" s="24">
        <v>100</v>
      </c>
      <c r="G16" s="24">
        <v>50</v>
      </c>
    </row>
    <row r="17" spans="3:7" ht="18" customHeight="1" x14ac:dyDescent="0.25"/>
    <row r="18" spans="3:7" x14ac:dyDescent="0.25">
      <c r="C18" s="42" t="s">
        <v>1622</v>
      </c>
      <c r="D18" s="42"/>
      <c r="E18" s="43">
        <f>SUMPRODUCT(D5:G8, D13:G16)</f>
        <v>12158.3</v>
      </c>
      <c r="F18" s="43"/>
      <c r="G18" s="43"/>
    </row>
    <row r="19" spans="3:7" x14ac:dyDescent="0.25">
      <c r="C19" s="42"/>
      <c r="D19" s="42"/>
      <c r="E19" s="43"/>
      <c r="F19" s="43"/>
      <c r="G19" s="43"/>
    </row>
    <row r="21" spans="3:7" x14ac:dyDescent="0.25">
      <c r="D21" s="22"/>
      <c r="E21" s="22"/>
      <c r="F21" s="22"/>
      <c r="G21" s="22"/>
    </row>
    <row r="22" spans="3:7" x14ac:dyDescent="0.25">
      <c r="D22" s="22"/>
      <c r="E22" s="22"/>
      <c r="F22" s="22"/>
      <c r="G22" s="22"/>
    </row>
    <row r="23" spans="3:7" x14ac:dyDescent="0.25">
      <c r="D23" s="22"/>
      <c r="E23" s="22"/>
      <c r="F23" s="22"/>
      <c r="G23" s="22"/>
    </row>
    <row r="24" spans="3:7" x14ac:dyDescent="0.25">
      <c r="D24" s="22"/>
      <c r="E24" s="22"/>
      <c r="F24" s="22"/>
      <c r="G24" s="22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tabSelected="1" workbookViewId="0">
      <selection activeCell="G6" sqref="G6"/>
    </sheetView>
  </sheetViews>
  <sheetFormatPr defaultRowHeight="15" x14ac:dyDescent="0.25"/>
  <cols>
    <col min="1" max="1" width="4.140625" customWidth="1"/>
    <col min="2" max="2" width="34.7109375" customWidth="1"/>
    <col min="3" max="3" width="4.5703125" customWidth="1"/>
    <col min="4" max="4" width="36.5703125" customWidth="1"/>
    <col min="5" max="6" width="30.85546875" customWidth="1"/>
    <col min="7" max="7" width="15.5703125" customWidth="1"/>
  </cols>
  <sheetData>
    <row r="2" spans="2:7" ht="26.25" x14ac:dyDescent="0.55000000000000004">
      <c r="B2" s="26" t="s">
        <v>1665</v>
      </c>
      <c r="D2" s="26" t="s">
        <v>1666</v>
      </c>
      <c r="E2" s="54" t="s">
        <v>1721</v>
      </c>
      <c r="F2" s="54" t="s">
        <v>1722</v>
      </c>
      <c r="G2" s="27" t="s">
        <v>1667</v>
      </c>
    </row>
    <row r="3" spans="2:7" ht="19.899999999999999" customHeight="1" x14ac:dyDescent="0.35">
      <c r="B3" s="25" t="s">
        <v>1624</v>
      </c>
      <c r="D3" s="25" t="s">
        <v>1646</v>
      </c>
      <c r="E3">
        <f>COUNTIF(Jerry, B3)</f>
        <v>0</v>
      </c>
      <c r="F3">
        <f>COUNTIF(Ben, D3)</f>
        <v>0</v>
      </c>
      <c r="G3" s="55" cm="1">
        <f t="array" ref="G3">SUMPRODUCT(COUNTIF(Jerry, Ben))</f>
        <v>3</v>
      </c>
    </row>
    <row r="4" spans="2:7" ht="18.75" x14ac:dyDescent="0.35">
      <c r="B4" s="25" t="s">
        <v>1623</v>
      </c>
      <c r="D4" s="25" t="s">
        <v>1668</v>
      </c>
      <c r="E4">
        <f>COUNTIF(Jerry, B4)</f>
        <v>1</v>
      </c>
      <c r="F4">
        <f>COUNTIF(Ben, D4)</f>
        <v>0</v>
      </c>
      <c r="G4" s="55"/>
    </row>
    <row r="5" spans="2:7" ht="18.75" x14ac:dyDescent="0.35">
      <c r="B5" s="25" t="s">
        <v>1625</v>
      </c>
      <c r="D5" s="25" t="s">
        <v>1638</v>
      </c>
      <c r="E5">
        <f>COUNTIF(Jerry, B5)</f>
        <v>0</v>
      </c>
      <c r="F5">
        <f>COUNTIF(Ben, D5)</f>
        <v>1</v>
      </c>
      <c r="G5" s="55"/>
    </row>
    <row r="6" spans="2:7" ht="18.75" x14ac:dyDescent="0.35">
      <c r="B6" s="25" t="s">
        <v>1626</v>
      </c>
      <c r="D6" s="25" t="s">
        <v>1623</v>
      </c>
      <c r="E6">
        <f>COUNTIF(Jerry, B6)</f>
        <v>0</v>
      </c>
      <c r="F6">
        <f>COUNTIF(Ben, D6)</f>
        <v>1</v>
      </c>
      <c r="G6" s="55"/>
    </row>
    <row r="7" spans="2:7" ht="18.75" x14ac:dyDescent="0.35">
      <c r="B7" s="25" t="s">
        <v>1627</v>
      </c>
      <c r="D7" s="25" t="s">
        <v>1647</v>
      </c>
      <c r="E7">
        <f>COUNTIF(Jerry, B7)</f>
        <v>0</v>
      </c>
      <c r="F7">
        <f>COUNTIF(Ben, D7)</f>
        <v>0</v>
      </c>
      <c r="G7" s="55"/>
    </row>
    <row r="8" spans="2:7" ht="18.75" x14ac:dyDescent="0.35">
      <c r="B8" s="25" t="s">
        <v>1628</v>
      </c>
      <c r="D8" s="25" t="s">
        <v>1648</v>
      </c>
      <c r="E8">
        <f>COUNTIF(Jerry, B8)</f>
        <v>0</v>
      </c>
      <c r="F8">
        <f>COUNTIF(Ben, D8)</f>
        <v>0</v>
      </c>
      <c r="G8" s="55"/>
    </row>
    <row r="9" spans="2:7" ht="18.75" x14ac:dyDescent="0.35">
      <c r="B9" s="25" t="s">
        <v>1651</v>
      </c>
      <c r="D9" s="25" t="s">
        <v>1649</v>
      </c>
      <c r="E9">
        <f>COUNTIF(Jerry, B9)</f>
        <v>1</v>
      </c>
      <c r="F9">
        <f>COUNTIF(Ben, D9)</f>
        <v>0</v>
      </c>
      <c r="G9" s="55"/>
    </row>
    <row r="10" spans="2:7" ht="18.75" x14ac:dyDescent="0.35">
      <c r="B10" s="25" t="s">
        <v>1630</v>
      </c>
      <c r="D10" s="25" t="s">
        <v>1650</v>
      </c>
      <c r="E10">
        <f>COUNTIF(Jerry, B10)</f>
        <v>0</v>
      </c>
      <c r="F10">
        <f>COUNTIF(Ben, D10)</f>
        <v>0</v>
      </c>
      <c r="G10" s="55"/>
    </row>
    <row r="11" spans="2:7" ht="18.75" x14ac:dyDescent="0.35">
      <c r="B11" s="25" t="s">
        <v>1631</v>
      </c>
      <c r="D11" s="25" t="s">
        <v>1651</v>
      </c>
      <c r="E11">
        <f>COUNTIF(Jerry, B11)</f>
        <v>0</v>
      </c>
      <c r="F11">
        <f>COUNTIF(Ben, D11)</f>
        <v>1</v>
      </c>
      <c r="G11" s="55"/>
    </row>
    <row r="12" spans="2:7" ht="18.75" x14ac:dyDescent="0.35">
      <c r="B12" s="25" t="s">
        <v>1632</v>
      </c>
      <c r="D12" s="25" t="s">
        <v>1652</v>
      </c>
      <c r="E12">
        <f>COUNTIF(Jerry, B12)</f>
        <v>0</v>
      </c>
      <c r="F12">
        <f>COUNTIF(Ben, D12)</f>
        <v>0</v>
      </c>
      <c r="G12" s="55"/>
    </row>
    <row r="13" spans="2:7" ht="18.75" x14ac:dyDescent="0.35">
      <c r="B13" s="25" t="s">
        <v>1633</v>
      </c>
      <c r="D13" s="25" t="s">
        <v>1653</v>
      </c>
      <c r="E13">
        <f>COUNTIF(Jerry, B13)</f>
        <v>0</v>
      </c>
      <c r="F13">
        <f>COUNTIF(Ben, D13)</f>
        <v>0</v>
      </c>
      <c r="G13" s="55"/>
    </row>
    <row r="14" spans="2:7" ht="18.75" x14ac:dyDescent="0.35">
      <c r="B14" s="25" t="s">
        <v>1634</v>
      </c>
      <c r="D14" s="25" t="s">
        <v>1654</v>
      </c>
      <c r="E14">
        <f>COUNTIF(Jerry, B14)</f>
        <v>0</v>
      </c>
      <c r="F14">
        <f>COUNTIF(Ben, D14)</f>
        <v>0</v>
      </c>
      <c r="G14" s="55"/>
    </row>
    <row r="15" spans="2:7" ht="18.75" x14ac:dyDescent="0.35">
      <c r="B15" s="25" t="s">
        <v>1635</v>
      </c>
      <c r="D15" s="25" t="s">
        <v>1655</v>
      </c>
      <c r="E15">
        <f>COUNTIF(Jerry, B15)</f>
        <v>0</v>
      </c>
      <c r="F15">
        <f>COUNTIF(Ben, D15)</f>
        <v>0</v>
      </c>
      <c r="G15" s="55"/>
    </row>
    <row r="16" spans="2:7" ht="18.75" x14ac:dyDescent="0.35">
      <c r="B16" s="25" t="s">
        <v>1636</v>
      </c>
      <c r="D16" s="25" t="s">
        <v>1656</v>
      </c>
      <c r="E16">
        <f>COUNTIF(Jerry, B16)</f>
        <v>0</v>
      </c>
      <c r="F16">
        <f>COUNTIF(Ben, D16)</f>
        <v>0</v>
      </c>
      <c r="G16" s="55"/>
    </row>
    <row r="17" spans="2:7" ht="18.75" x14ac:dyDescent="0.35">
      <c r="B17" s="25" t="s">
        <v>1637</v>
      </c>
      <c r="D17" s="25" t="s">
        <v>1657</v>
      </c>
      <c r="E17">
        <f>COUNTIF(Jerry, B17)</f>
        <v>0</v>
      </c>
      <c r="F17">
        <f>COUNTIF(Ben, D17)</f>
        <v>0</v>
      </c>
      <c r="G17" s="55"/>
    </row>
    <row r="18" spans="2:7" ht="18.75" x14ac:dyDescent="0.35">
      <c r="B18" s="25" t="s">
        <v>1638</v>
      </c>
      <c r="D18" s="25" t="s">
        <v>1658</v>
      </c>
      <c r="E18">
        <f>COUNTIF(Jerry, B18)</f>
        <v>1</v>
      </c>
      <c r="F18">
        <f>COUNTIF(Ben, D18)</f>
        <v>0</v>
      </c>
      <c r="G18" s="55"/>
    </row>
    <row r="19" spans="2:7" ht="18.75" x14ac:dyDescent="0.35">
      <c r="B19" s="25" t="s">
        <v>1639</v>
      </c>
      <c r="D19" s="25" t="s">
        <v>1659</v>
      </c>
      <c r="E19">
        <f>COUNTIF(Jerry, B19)</f>
        <v>0</v>
      </c>
      <c r="F19">
        <f>COUNTIF(Ben, D19)</f>
        <v>0</v>
      </c>
      <c r="G19" s="55"/>
    </row>
    <row r="20" spans="2:7" ht="18.75" x14ac:dyDescent="0.35">
      <c r="B20" s="25" t="s">
        <v>1640</v>
      </c>
      <c r="D20" s="25" t="s">
        <v>1660</v>
      </c>
      <c r="E20">
        <f>COUNTIF(Jerry, B20)</f>
        <v>0</v>
      </c>
      <c r="F20">
        <f>COUNTIF(Ben, D20)</f>
        <v>0</v>
      </c>
      <c r="G20" s="55"/>
    </row>
    <row r="21" spans="2:7" ht="18.75" x14ac:dyDescent="0.35">
      <c r="B21" s="25" t="s">
        <v>1641</v>
      </c>
      <c r="D21" s="25" t="s">
        <v>1661</v>
      </c>
      <c r="E21">
        <f>COUNTIF(Jerry, B21)</f>
        <v>0</v>
      </c>
      <c r="F21">
        <f>COUNTIF(Ben, D21)</f>
        <v>0</v>
      </c>
      <c r="G21" s="55"/>
    </row>
    <row r="22" spans="2:7" ht="18.75" x14ac:dyDescent="0.35">
      <c r="B22" s="25" t="s">
        <v>1642</v>
      </c>
      <c r="D22" s="25" t="s">
        <v>1662</v>
      </c>
      <c r="E22">
        <f>COUNTIF(Jerry, B22)</f>
        <v>0</v>
      </c>
      <c r="F22">
        <f>COUNTIF(Ben, D22)</f>
        <v>0</v>
      </c>
      <c r="G22" s="55"/>
    </row>
    <row r="23" spans="2:7" ht="18.75" x14ac:dyDescent="0.35">
      <c r="B23" s="25" t="s">
        <v>1643</v>
      </c>
      <c r="D23" s="25" t="s">
        <v>1629</v>
      </c>
      <c r="E23">
        <f>COUNTIF(Jerry, B23)</f>
        <v>0</v>
      </c>
      <c r="F23">
        <f>COUNTIF(Ben, D23)</f>
        <v>0</v>
      </c>
      <c r="G23" s="55"/>
    </row>
    <row r="24" spans="2:7" ht="18.75" x14ac:dyDescent="0.35">
      <c r="B24" s="25" t="s">
        <v>1644</v>
      </c>
      <c r="D24" s="25" t="s">
        <v>1663</v>
      </c>
      <c r="E24">
        <f>COUNTIF(Jerry, B24)</f>
        <v>0</v>
      </c>
      <c r="F24">
        <f>COUNTIF(Ben, D24)</f>
        <v>0</v>
      </c>
      <c r="G24" s="55"/>
    </row>
    <row r="25" spans="2:7" ht="18.75" x14ac:dyDescent="0.35">
      <c r="B25" s="25" t="s">
        <v>1645</v>
      </c>
      <c r="D25" s="25" t="s">
        <v>1664</v>
      </c>
      <c r="E25">
        <f>COUNTIF(Jerry, B25)</f>
        <v>0</v>
      </c>
      <c r="F25">
        <f>COUNTIF(Ben, D25)</f>
        <v>0</v>
      </c>
      <c r="G25" s="55"/>
    </row>
    <row r="26" spans="2:7" ht="16.5" x14ac:dyDescent="0.35">
      <c r="B26" s="25"/>
      <c r="D26" s="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zoomScaleNormal="100" workbookViewId="0">
      <selection activeCell="L15" sqref="L15"/>
    </sheetView>
  </sheetViews>
  <sheetFormatPr defaultRowHeight="15" x14ac:dyDescent="0.25"/>
  <cols>
    <col min="1" max="1" width="3.7109375" customWidth="1"/>
    <col min="2" max="2" width="12.140625" style="2" customWidth="1"/>
    <col min="3" max="3" width="14.140625" style="2" customWidth="1"/>
    <col min="4" max="4" width="18" style="2" customWidth="1"/>
    <col min="5" max="5" width="8.85546875" style="2"/>
    <col min="6" max="6" width="13.7109375" style="2" customWidth="1"/>
    <col min="7" max="7" width="6.28515625" customWidth="1"/>
    <col min="8" max="8" width="20.140625" customWidth="1"/>
    <col min="9" max="9" width="12.28515625" style="2" customWidth="1"/>
    <col min="10" max="10" width="6.28515625" style="37" customWidth="1"/>
    <col min="11" max="11" width="8.140625" style="37" hidden="1" customWidth="1"/>
    <col min="12" max="12" width="17.85546875" customWidth="1"/>
    <col min="13" max="13" width="12.5703125" customWidth="1"/>
  </cols>
  <sheetData>
    <row r="1" spans="2:13" s="28" customFormat="1" ht="17.45" customHeight="1" thickBot="1" x14ac:dyDescent="0.25">
      <c r="J1" s="37"/>
      <c r="K1" s="37"/>
    </row>
    <row r="2" spans="2:13" ht="15.6" customHeight="1" thickBot="1" x14ac:dyDescent="0.3">
      <c r="B2" s="38" t="s">
        <v>1716</v>
      </c>
      <c r="C2" s="38" t="s">
        <v>1717</v>
      </c>
      <c r="D2" s="38" t="s">
        <v>1669</v>
      </c>
      <c r="E2" s="38" t="s">
        <v>1670</v>
      </c>
      <c r="F2" s="38" t="s">
        <v>1715</v>
      </c>
      <c r="H2" s="53" t="s">
        <v>1718</v>
      </c>
      <c r="I2" s="53"/>
    </row>
    <row r="3" spans="2:13" ht="16.5" thickTop="1" thickBot="1" x14ac:dyDescent="0.3">
      <c r="B3" s="39" t="s">
        <v>1671</v>
      </c>
      <c r="C3" s="39" t="s">
        <v>1672</v>
      </c>
      <c r="D3" s="39" t="s">
        <v>1673</v>
      </c>
      <c r="E3" s="39" t="s">
        <v>1674</v>
      </c>
      <c r="F3" s="41" t="s">
        <v>1675</v>
      </c>
      <c r="H3" s="34" t="s">
        <v>1714</v>
      </c>
      <c r="I3" s="35">
        <f>ROWS(Zips)</f>
        <v>10</v>
      </c>
      <c r="J3" s="37">
        <f>IFERROR(I3/$I$3,"-")</f>
        <v>1</v>
      </c>
      <c r="K3" s="37">
        <f>1-J3</f>
        <v>0</v>
      </c>
      <c r="L3" s="52"/>
      <c r="M3" s="52"/>
    </row>
    <row r="4" spans="2:13" ht="15.75" thickBot="1" x14ac:dyDescent="0.3">
      <c r="B4" s="39" t="s">
        <v>1676</v>
      </c>
      <c r="C4" s="39" t="s">
        <v>1677</v>
      </c>
      <c r="D4" s="39" t="s">
        <v>1678</v>
      </c>
      <c r="E4" s="39" t="s">
        <v>1679</v>
      </c>
      <c r="F4" s="41"/>
      <c r="H4" s="30" t="s">
        <v>1719</v>
      </c>
      <c r="I4" s="32"/>
      <c r="J4" s="37">
        <f>IFERROR(I4/$I$3,"-")</f>
        <v>0</v>
      </c>
      <c r="K4" s="37">
        <f>1-J4</f>
        <v>1</v>
      </c>
    </row>
    <row r="5" spans="2:13" ht="15.75" thickBot="1" x14ac:dyDescent="0.3">
      <c r="B5" s="39" t="s">
        <v>1680</v>
      </c>
      <c r="C5" s="39" t="s">
        <v>1681</v>
      </c>
      <c r="D5" s="39" t="s">
        <v>1682</v>
      </c>
      <c r="E5" s="39" t="s">
        <v>1683</v>
      </c>
      <c r="F5" s="41" t="s">
        <v>1684</v>
      </c>
    </row>
    <row r="6" spans="2:13" ht="15" customHeight="1" thickBot="1" x14ac:dyDescent="0.3">
      <c r="B6" s="39" t="s">
        <v>1685</v>
      </c>
      <c r="C6" s="39" t="s">
        <v>1686</v>
      </c>
      <c r="D6" s="39" t="s">
        <v>1687</v>
      </c>
      <c r="E6" s="39" t="s">
        <v>1688</v>
      </c>
      <c r="F6" s="41" t="s">
        <v>1689</v>
      </c>
      <c r="H6" s="31" t="s">
        <v>1712</v>
      </c>
      <c r="I6" s="33"/>
      <c r="J6" s="37">
        <f>IFERROR(I6/$I$3,"-")</f>
        <v>0</v>
      </c>
      <c r="K6" s="37">
        <f>1-J6</f>
        <v>1</v>
      </c>
    </row>
    <row r="7" spans="2:13" ht="15" customHeight="1" thickBot="1" x14ac:dyDescent="0.3">
      <c r="B7" s="39" t="s">
        <v>1690</v>
      </c>
      <c r="C7" s="39" t="s">
        <v>1691</v>
      </c>
      <c r="D7" s="39" t="s">
        <v>1682</v>
      </c>
      <c r="E7" s="39" t="s">
        <v>1683</v>
      </c>
      <c r="F7" s="41" t="s">
        <v>1684</v>
      </c>
      <c r="H7" s="31" t="s">
        <v>1720</v>
      </c>
      <c r="I7" s="33"/>
      <c r="J7" s="37">
        <f>IFERROR(I7/$I$3,"-")</f>
        <v>0</v>
      </c>
      <c r="K7" s="37">
        <f>1-J7</f>
        <v>1</v>
      </c>
    </row>
    <row r="8" spans="2:13" ht="15.75" thickBot="1" x14ac:dyDescent="0.3">
      <c r="B8" s="39" t="s">
        <v>1692</v>
      </c>
      <c r="C8" s="39" t="s">
        <v>1693</v>
      </c>
      <c r="D8" s="39" t="s">
        <v>1694</v>
      </c>
      <c r="E8" s="39" t="s">
        <v>1695</v>
      </c>
      <c r="F8" s="41" t="s">
        <v>1696</v>
      </c>
      <c r="H8" s="29" t="s">
        <v>1713</v>
      </c>
      <c r="I8" s="36"/>
      <c r="J8" s="37">
        <f>IFERROR(I8/$I$3,"-")</f>
        <v>0</v>
      </c>
      <c r="K8" s="37">
        <f>1-J8</f>
        <v>1</v>
      </c>
    </row>
    <row r="9" spans="2:13" ht="16.149999999999999" customHeight="1" x14ac:dyDescent="0.25">
      <c r="B9" s="39" t="s">
        <v>1697</v>
      </c>
      <c r="C9" s="39" t="s">
        <v>1698</v>
      </c>
      <c r="D9" s="39" t="s">
        <v>1699</v>
      </c>
      <c r="E9" s="39" t="s">
        <v>1700</v>
      </c>
      <c r="F9" s="41"/>
      <c r="I9"/>
    </row>
    <row r="10" spans="2:13" ht="14.45" customHeight="1" x14ac:dyDescent="0.25">
      <c r="B10" s="39" t="s">
        <v>1701</v>
      </c>
      <c r="C10" s="39" t="s">
        <v>1702</v>
      </c>
      <c r="D10" s="39" t="s">
        <v>1703</v>
      </c>
      <c r="E10" s="39" t="s">
        <v>3</v>
      </c>
      <c r="F10" s="41" t="s">
        <v>1704</v>
      </c>
      <c r="I10"/>
    </row>
    <row r="11" spans="2:13" x14ac:dyDescent="0.25">
      <c r="B11" s="39" t="s">
        <v>1705</v>
      </c>
      <c r="C11" s="39" t="s">
        <v>1706</v>
      </c>
      <c r="D11" s="39" t="s">
        <v>1707</v>
      </c>
      <c r="E11" s="39" t="s">
        <v>1708</v>
      </c>
      <c r="F11" s="41"/>
      <c r="I11"/>
    </row>
    <row r="12" spans="2:13" x14ac:dyDescent="0.25">
      <c r="B12" s="39" t="s">
        <v>1709</v>
      </c>
      <c r="C12" s="39" t="s">
        <v>1710</v>
      </c>
      <c r="D12" s="39" t="s">
        <v>1711</v>
      </c>
      <c r="E12" s="39" t="s">
        <v>1708</v>
      </c>
      <c r="F12" s="40">
        <v>12207</v>
      </c>
      <c r="I12"/>
    </row>
    <row r="13" spans="2:13" x14ac:dyDescent="0.25">
      <c r="I13"/>
    </row>
    <row r="14" spans="2:13" x14ac:dyDescent="0.25">
      <c r="I14"/>
    </row>
    <row r="15" spans="2:13" x14ac:dyDescent="0.25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Sheet1</vt:lpstr>
      <vt:lpstr>SUMPRODUCT</vt:lpstr>
      <vt:lpstr>COUNTIF &amp; SUMPRODUCT</vt:lpstr>
      <vt:lpstr>Data Profiling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Home</cp:lastModifiedBy>
  <dcterms:created xsi:type="dcterms:W3CDTF">2015-08-05T01:13:29Z</dcterms:created>
  <dcterms:modified xsi:type="dcterms:W3CDTF">2022-07-29T08:40:50Z</dcterms:modified>
</cp:coreProperties>
</file>