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sVabqFtwUsetc67z3aknOxhvF1g=="/>
    </ext>
  </extLst>
</workbook>
</file>

<file path=xl/sharedStrings.xml><?xml version="1.0" encoding="utf-8"?>
<sst xmlns="http://schemas.openxmlformats.org/spreadsheetml/2006/main" count="37" uniqueCount="31">
  <si>
    <t>Nin</t>
  </si>
  <si>
    <t>K(Filter)</t>
  </si>
  <si>
    <t>P(padding)</t>
  </si>
  <si>
    <t>S(stride)</t>
  </si>
  <si>
    <t>dialation</t>
  </si>
  <si>
    <t xml:space="preserve">NinputSize </t>
  </si>
  <si>
    <t>NoutSize</t>
  </si>
  <si>
    <t>Jin</t>
  </si>
  <si>
    <t>Jout</t>
  </si>
  <si>
    <t>RFin</t>
  </si>
  <si>
    <t>RFout</t>
  </si>
  <si>
    <t>Remark</t>
  </si>
  <si>
    <t>INPUT</t>
  </si>
  <si>
    <t>#Input</t>
  </si>
  <si>
    <t>Nout =(Nin+2P-F)/S+1</t>
  </si>
  <si>
    <t>conv3</t>
  </si>
  <si>
    <t>#1st conv</t>
  </si>
  <si>
    <t>#2nd conv</t>
  </si>
  <si>
    <t>conv1</t>
  </si>
  <si>
    <t>#1X1 conv</t>
  </si>
  <si>
    <t>F=</t>
  </si>
  <si>
    <t>maxpooling</t>
  </si>
  <si>
    <t>#maxpool</t>
  </si>
  <si>
    <t>-dilation×(F−1)−1(when dialation=1) =&gt;</t>
  </si>
  <si>
    <t>#3rd conv</t>
  </si>
  <si>
    <t>-(F−1)−1 =-F+1-1=-F</t>
  </si>
  <si>
    <t>#4th conv</t>
  </si>
  <si>
    <t>#5th conv</t>
  </si>
  <si>
    <t>avgpool6</t>
  </si>
  <si>
    <t>#avg pool 6</t>
  </si>
  <si>
    <t>#1X1 conv to reduce no of channel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</si>
</sst>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/>
    <font>
      <i/>
      <sz val="1.0"/>
      <color rgb="FF262626"/>
      <name val="KaTeX_Size3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3" numFmtId="0" xfId="0" applyAlignment="1" applyFill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7.63"/>
    <col customWidth="1" min="5" max="6" width="9.0"/>
    <col customWidth="1" min="7" max="11" width="7.63"/>
    <col customWidth="1" min="12" max="12" width="16.38"/>
    <col customWidth="1" min="13" max="13" width="45.75"/>
    <col customWidth="1" min="14" max="27" width="7.63"/>
  </cols>
  <sheetData>
    <row r="1" ht="14.25" customHeight="1"/>
    <row r="2" ht="14.2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ht="14.25" customHeight="1">
      <c r="A3" s="1" t="s">
        <v>12</v>
      </c>
      <c r="G3" s="1">
        <v>28.0</v>
      </c>
      <c r="H3" s="1">
        <v>1.0</v>
      </c>
      <c r="I3" s="1">
        <v>1.0</v>
      </c>
      <c r="J3" s="1">
        <v>1.0</v>
      </c>
      <c r="K3" s="1">
        <v>1.0</v>
      </c>
      <c r="L3" s="1" t="s">
        <v>13</v>
      </c>
      <c r="M3" s="2" t="s">
        <v>14</v>
      </c>
      <c r="N3" s="1">
        <v>1.0</v>
      </c>
    </row>
    <row r="4" ht="14.25" customHeight="1">
      <c r="A4" s="1" t="s">
        <v>15</v>
      </c>
      <c r="B4" s="1">
        <v>3.0</v>
      </c>
      <c r="C4" s="1">
        <v>0.0</v>
      </c>
      <c r="D4" s="1">
        <v>1.0</v>
      </c>
      <c r="E4" s="3">
        <v>1.0</v>
      </c>
      <c r="F4" s="1">
        <f t="shared" ref="F4:F12" si="1">G3</f>
        <v>28</v>
      </c>
      <c r="G4" s="1">
        <f>((F4+2*C4-E4*(B4-1)-1)/D4)+1</f>
        <v>26</v>
      </c>
      <c r="H4" s="1">
        <f t="shared" ref="H4:H12" si="2">I3</f>
        <v>1</v>
      </c>
      <c r="I4" s="1">
        <f t="shared" ref="I4:I12" si="3">H4*D4</f>
        <v>1</v>
      </c>
      <c r="J4" s="1">
        <f t="shared" ref="J4:J12" si="4">K3</f>
        <v>1</v>
      </c>
      <c r="K4" s="1">
        <f t="shared" ref="K4:K12" si="5">J4+(B4-1)*H4</f>
        <v>3</v>
      </c>
      <c r="L4" s="1" t="s">
        <v>16</v>
      </c>
      <c r="M4" s="4"/>
      <c r="N4" s="1">
        <v>3.0</v>
      </c>
    </row>
    <row r="5" ht="14.25" customHeight="1">
      <c r="A5" s="1" t="s">
        <v>15</v>
      </c>
      <c r="B5" s="1">
        <v>3.0</v>
      </c>
      <c r="C5" s="1">
        <v>0.0</v>
      </c>
      <c r="D5" s="1">
        <v>1.0</v>
      </c>
      <c r="E5" s="3">
        <v>1.0</v>
      </c>
      <c r="F5" s="1">
        <f t="shared" si="1"/>
        <v>26</v>
      </c>
      <c r="G5" s="1">
        <f t="shared" ref="G5:G12" si="6">((F5+2*C5-B5)/D5)+1</f>
        <v>24</v>
      </c>
      <c r="H5" s="1">
        <f t="shared" si="2"/>
        <v>1</v>
      </c>
      <c r="I5" s="1">
        <f t="shared" si="3"/>
        <v>1</v>
      </c>
      <c r="J5" s="1">
        <f t="shared" si="4"/>
        <v>3</v>
      </c>
      <c r="K5" s="1">
        <f t="shared" si="5"/>
        <v>5</v>
      </c>
      <c r="L5" s="1" t="s">
        <v>17</v>
      </c>
      <c r="M5" s="2" t="s">
        <v>14</v>
      </c>
      <c r="N5" s="1">
        <v>5.0</v>
      </c>
    </row>
    <row r="6" ht="14.25" customHeight="1">
      <c r="A6" s="1" t="s">
        <v>18</v>
      </c>
      <c r="B6" s="1">
        <v>1.0</v>
      </c>
      <c r="C6" s="1">
        <v>0.0</v>
      </c>
      <c r="D6" s="1">
        <v>1.0</v>
      </c>
      <c r="E6" s="3">
        <v>1.0</v>
      </c>
      <c r="F6" s="1">
        <f t="shared" si="1"/>
        <v>24</v>
      </c>
      <c r="G6" s="1">
        <f t="shared" si="6"/>
        <v>24</v>
      </c>
      <c r="H6" s="1">
        <f t="shared" si="2"/>
        <v>1</v>
      </c>
      <c r="I6" s="1">
        <f t="shared" si="3"/>
        <v>1</v>
      </c>
      <c r="J6" s="1">
        <f t="shared" si="4"/>
        <v>5</v>
      </c>
      <c r="K6" s="1">
        <f t="shared" si="5"/>
        <v>5</v>
      </c>
      <c r="L6" s="1" t="s">
        <v>19</v>
      </c>
      <c r="M6" s="3" t="s">
        <v>20</v>
      </c>
      <c r="N6" s="1">
        <v>5.0</v>
      </c>
    </row>
    <row r="7" ht="14.25" customHeight="1">
      <c r="A7" s="1" t="s">
        <v>21</v>
      </c>
      <c r="B7" s="1">
        <v>2.0</v>
      </c>
      <c r="C7" s="1">
        <v>0.0</v>
      </c>
      <c r="D7" s="1">
        <v>2.0</v>
      </c>
      <c r="E7" s="3">
        <v>1.0</v>
      </c>
      <c r="F7" s="1">
        <f t="shared" si="1"/>
        <v>24</v>
      </c>
      <c r="G7" s="1">
        <f t="shared" si="6"/>
        <v>12</v>
      </c>
      <c r="H7" s="1">
        <f t="shared" si="2"/>
        <v>1</v>
      </c>
      <c r="I7" s="1">
        <f t="shared" si="3"/>
        <v>2</v>
      </c>
      <c r="J7" s="1">
        <f t="shared" si="4"/>
        <v>5</v>
      </c>
      <c r="K7" s="1">
        <f t="shared" si="5"/>
        <v>6</v>
      </c>
      <c r="L7" s="1" t="s">
        <v>22</v>
      </c>
      <c r="M7" s="2" t="s">
        <v>23</v>
      </c>
      <c r="N7" s="1">
        <v>6.0</v>
      </c>
    </row>
    <row r="8" ht="14.25" customHeight="1">
      <c r="A8" s="1" t="s">
        <v>15</v>
      </c>
      <c r="B8" s="1">
        <v>3.0</v>
      </c>
      <c r="C8" s="1">
        <v>0.0</v>
      </c>
      <c r="D8" s="1">
        <v>1.0</v>
      </c>
      <c r="E8" s="3">
        <v>1.0</v>
      </c>
      <c r="F8" s="1">
        <f t="shared" si="1"/>
        <v>12</v>
      </c>
      <c r="G8" s="1">
        <f t="shared" si="6"/>
        <v>10</v>
      </c>
      <c r="H8" s="1">
        <f t="shared" si="2"/>
        <v>2</v>
      </c>
      <c r="I8" s="1">
        <f t="shared" si="3"/>
        <v>2</v>
      </c>
      <c r="J8" s="1">
        <f t="shared" si="4"/>
        <v>6</v>
      </c>
      <c r="K8" s="1">
        <f t="shared" si="5"/>
        <v>10</v>
      </c>
      <c r="L8" s="1" t="s">
        <v>24</v>
      </c>
      <c r="M8" s="2" t="s">
        <v>25</v>
      </c>
      <c r="N8" s="1">
        <v>10.0</v>
      </c>
    </row>
    <row r="9" ht="14.25" customHeight="1">
      <c r="A9" s="1" t="s">
        <v>15</v>
      </c>
      <c r="B9" s="1">
        <v>3.0</v>
      </c>
      <c r="C9" s="1">
        <v>0.0</v>
      </c>
      <c r="D9" s="1">
        <v>1.0</v>
      </c>
      <c r="E9" s="3">
        <v>1.0</v>
      </c>
      <c r="F9" s="1">
        <f t="shared" si="1"/>
        <v>10</v>
      </c>
      <c r="G9" s="1">
        <f t="shared" si="6"/>
        <v>8</v>
      </c>
      <c r="H9" s="1">
        <f t="shared" si="2"/>
        <v>2</v>
      </c>
      <c r="I9" s="1">
        <f t="shared" si="3"/>
        <v>2</v>
      </c>
      <c r="J9" s="1">
        <f t="shared" si="4"/>
        <v>10</v>
      </c>
      <c r="K9" s="1">
        <f t="shared" si="5"/>
        <v>14</v>
      </c>
      <c r="L9" s="1" t="s">
        <v>26</v>
      </c>
      <c r="N9" s="1">
        <v>14.0</v>
      </c>
    </row>
    <row r="10" ht="14.25" customHeight="1">
      <c r="A10" s="1" t="s">
        <v>15</v>
      </c>
      <c r="B10" s="1">
        <v>3.0</v>
      </c>
      <c r="C10" s="1">
        <v>0.0</v>
      </c>
      <c r="D10" s="1">
        <v>1.0</v>
      </c>
      <c r="E10" s="3">
        <v>1.0</v>
      </c>
      <c r="F10" s="1">
        <f t="shared" si="1"/>
        <v>8</v>
      </c>
      <c r="G10" s="1">
        <f t="shared" si="6"/>
        <v>6</v>
      </c>
      <c r="H10" s="1">
        <f t="shared" si="2"/>
        <v>2</v>
      </c>
      <c r="I10" s="1">
        <f t="shared" si="3"/>
        <v>2</v>
      </c>
      <c r="J10" s="1">
        <f t="shared" si="4"/>
        <v>14</v>
      </c>
      <c r="K10" s="1">
        <f t="shared" si="5"/>
        <v>18</v>
      </c>
      <c r="L10" s="1" t="s">
        <v>27</v>
      </c>
      <c r="N10" s="1">
        <v>18.0</v>
      </c>
    </row>
    <row r="11" ht="14.25" customHeight="1">
      <c r="A11" s="1" t="s">
        <v>28</v>
      </c>
      <c r="B11" s="1">
        <v>6.0</v>
      </c>
      <c r="C11" s="1">
        <v>0.0</v>
      </c>
      <c r="D11" s="1">
        <v>1.0</v>
      </c>
      <c r="E11" s="3">
        <v>1.0</v>
      </c>
      <c r="F11" s="1">
        <f t="shared" si="1"/>
        <v>6</v>
      </c>
      <c r="G11" s="1">
        <f t="shared" si="6"/>
        <v>1</v>
      </c>
      <c r="H11" s="1">
        <f t="shared" si="2"/>
        <v>2</v>
      </c>
      <c r="I11" s="1">
        <f t="shared" si="3"/>
        <v>2</v>
      </c>
      <c r="J11" s="1">
        <f t="shared" si="4"/>
        <v>18</v>
      </c>
      <c r="K11" s="1">
        <f t="shared" si="5"/>
        <v>28</v>
      </c>
      <c r="L11" s="1" t="s">
        <v>29</v>
      </c>
      <c r="N11" s="1">
        <v>28.0</v>
      </c>
    </row>
    <row r="12" ht="14.25" customHeight="1">
      <c r="A12" s="1" t="s">
        <v>18</v>
      </c>
      <c r="B12" s="1">
        <v>1.0</v>
      </c>
      <c r="C12" s="1">
        <v>0.0</v>
      </c>
      <c r="D12" s="1">
        <v>1.0</v>
      </c>
      <c r="E12" s="3">
        <v>1.0</v>
      </c>
      <c r="F12" s="1">
        <f t="shared" si="1"/>
        <v>1</v>
      </c>
      <c r="G12" s="1">
        <f t="shared" si="6"/>
        <v>1</v>
      </c>
      <c r="H12" s="1">
        <f t="shared" si="2"/>
        <v>2</v>
      </c>
      <c r="I12" s="1">
        <f t="shared" si="3"/>
        <v>2</v>
      </c>
      <c r="J12" s="1">
        <f t="shared" si="4"/>
        <v>28</v>
      </c>
      <c r="K12" s="1">
        <f t="shared" si="5"/>
        <v>28</v>
      </c>
      <c r="L12" s="1" t="s">
        <v>30</v>
      </c>
      <c r="N12" s="1">
        <v>28.0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2021-01-04T14:26:05Z</dcterms:created>
  <dc:creator>Kumarmishra, Jitendra</dc:creator>
</cp:coreProperties>
</file>