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SKUip8hljMmAQ88IBXXXUWLKnJg=="/>
    </ext>
  </extLst>
</workbook>
</file>

<file path=xl/sharedStrings.xml><?xml version="1.0" encoding="utf-8"?>
<sst xmlns="http://schemas.openxmlformats.org/spreadsheetml/2006/main" count="69" uniqueCount="46">
  <si>
    <t>K(Filter)</t>
  </si>
  <si>
    <t>P(padding)</t>
  </si>
  <si>
    <t>S(stride)</t>
  </si>
  <si>
    <t>dialation</t>
  </si>
  <si>
    <t xml:space="preserve">NinputSize </t>
  </si>
  <si>
    <t>NoutSize</t>
  </si>
  <si>
    <t>Jin</t>
  </si>
  <si>
    <t>Jout</t>
  </si>
  <si>
    <t>RFin</t>
  </si>
  <si>
    <t>RFout</t>
  </si>
  <si>
    <t>Remark</t>
  </si>
  <si>
    <t>ElementNT</t>
  </si>
  <si>
    <t>#Input</t>
  </si>
  <si>
    <t>Nout =(Nin+2P-F)/S+1</t>
  </si>
  <si>
    <t>convblock1</t>
  </si>
  <si>
    <t>conv3</t>
  </si>
  <si>
    <t>#1st conv</t>
  </si>
  <si>
    <t>#2nd conv</t>
  </si>
  <si>
    <t>transition1</t>
  </si>
  <si>
    <t>conv1</t>
  </si>
  <si>
    <t>#1X1 conv</t>
  </si>
  <si>
    <t>F=</t>
  </si>
  <si>
    <t>maxpooling</t>
  </si>
  <si>
    <t>#maxpool1</t>
  </si>
  <si>
    <t>-dilation×(F−1)−1(when dialation=1) =&gt;</t>
  </si>
  <si>
    <t>convblock2</t>
  </si>
  <si>
    <t>#3rd conv</t>
  </si>
  <si>
    <t>-(F−1)−1 =-F+1-1=-F</t>
  </si>
  <si>
    <t>#4th conv</t>
  </si>
  <si>
    <t>ref:https://pytorch.org/docs/stable/generated/torch.nn.Conv2d.html#torch.nn.Conv2d</t>
  </si>
  <si>
    <t>transition2</t>
  </si>
  <si>
    <t>#maxpool2</t>
  </si>
  <si>
    <t>convblock3</t>
  </si>
  <si>
    <t>#5th conv3</t>
  </si>
  <si>
    <t>convblock3(Depthwise separable)</t>
  </si>
  <si>
    <t>#6th conv3 DS</t>
  </si>
  <si>
    <t>convblock1(1D)</t>
  </si>
  <si>
    <t>transition3</t>
  </si>
  <si>
    <t>#maxpool3</t>
  </si>
  <si>
    <t>convblock4</t>
  </si>
  <si>
    <t>#conv3</t>
  </si>
  <si>
    <t>convblock4(dialated conv)</t>
  </si>
  <si>
    <t>avgpool</t>
  </si>
  <si>
    <t>avgpool6</t>
  </si>
  <si>
    <t>#avg pool 6</t>
  </si>
  <si>
    <t>#1X1 conv to reduce no of channel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</si>
</sst>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i/>
      <sz val="1.0"/>
      <color rgb="FF262626"/>
      <name val="KaTeX_Size3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5" width="7.63"/>
    <col customWidth="1" min="6" max="7" width="9.0"/>
    <col customWidth="1" min="8" max="12" width="7.63"/>
    <col customWidth="1" min="13" max="13" width="16.38"/>
    <col customWidth="1" min="14" max="14" width="45.75"/>
    <col customWidth="1" min="15" max="28" width="7.63"/>
  </cols>
  <sheetData>
    <row r="1" ht="14.25" customHeight="1"/>
    <row r="2" ht="14.25" customHeight="1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ht="14.25" customHeight="1">
      <c r="A3" s="1"/>
      <c r="B3" s="1" t="s">
        <v>11</v>
      </c>
      <c r="H3" s="1">
        <v>32.0</v>
      </c>
      <c r="I3" s="2">
        <v>1.0</v>
      </c>
      <c r="J3" s="2">
        <v>1.0</v>
      </c>
      <c r="K3" s="2">
        <v>1.0</v>
      </c>
      <c r="L3" s="2">
        <v>1.0</v>
      </c>
      <c r="M3" s="2" t="s">
        <v>12</v>
      </c>
      <c r="N3" s="1" t="s">
        <v>13</v>
      </c>
      <c r="O3" s="2">
        <v>1.0</v>
      </c>
    </row>
    <row r="4" ht="14.25" customHeight="1">
      <c r="A4" s="1" t="s">
        <v>14</v>
      </c>
      <c r="B4" s="2" t="s">
        <v>15</v>
      </c>
      <c r="C4" s="2">
        <v>3.0</v>
      </c>
      <c r="D4" s="1">
        <v>1.0</v>
      </c>
      <c r="E4" s="2">
        <v>1.0</v>
      </c>
      <c r="F4" s="1">
        <v>1.0</v>
      </c>
      <c r="G4" s="2">
        <f t="shared" ref="G4:G20" si="1">H3</f>
        <v>32</v>
      </c>
      <c r="H4" s="2">
        <f t="shared" ref="H4:H20" si="2">((G4+2*D4-F4*(C4-1)-1)/E4)+1</f>
        <v>32</v>
      </c>
      <c r="I4" s="2">
        <f t="shared" ref="I4:I20" si="3">J3</f>
        <v>1</v>
      </c>
      <c r="J4" s="2">
        <f t="shared" ref="J4:J20" si="4">I4*E4</f>
        <v>1</v>
      </c>
      <c r="K4" s="2">
        <f t="shared" ref="K4:K20" si="5">L3</f>
        <v>1</v>
      </c>
      <c r="L4" s="2">
        <f t="shared" ref="L4:L20" si="6">K4+(C4-1)*I4</f>
        <v>3</v>
      </c>
      <c r="M4" s="2" t="s">
        <v>16</v>
      </c>
      <c r="N4" s="3"/>
      <c r="O4" s="2">
        <v>3.0</v>
      </c>
    </row>
    <row r="5" ht="14.25" customHeight="1">
      <c r="A5" s="1" t="s">
        <v>14</v>
      </c>
      <c r="B5" s="2" t="s">
        <v>15</v>
      </c>
      <c r="C5" s="2">
        <v>3.0</v>
      </c>
      <c r="D5" s="1">
        <v>1.0</v>
      </c>
      <c r="E5" s="2">
        <v>1.0</v>
      </c>
      <c r="F5" s="1">
        <v>1.0</v>
      </c>
      <c r="G5" s="2">
        <f t="shared" si="1"/>
        <v>32</v>
      </c>
      <c r="H5" s="2">
        <f t="shared" si="2"/>
        <v>32</v>
      </c>
      <c r="I5" s="2">
        <f t="shared" si="3"/>
        <v>1</v>
      </c>
      <c r="J5" s="2">
        <f t="shared" si="4"/>
        <v>1</v>
      </c>
      <c r="K5" s="2">
        <f t="shared" si="5"/>
        <v>3</v>
      </c>
      <c r="L5" s="2">
        <f t="shared" si="6"/>
        <v>5</v>
      </c>
      <c r="M5" s="2" t="s">
        <v>17</v>
      </c>
      <c r="N5" s="1" t="s">
        <v>13</v>
      </c>
      <c r="O5" s="2">
        <v>5.0</v>
      </c>
    </row>
    <row r="6" ht="14.25" customHeight="1">
      <c r="A6" s="1" t="s">
        <v>18</v>
      </c>
      <c r="B6" s="2" t="s">
        <v>19</v>
      </c>
      <c r="C6" s="2">
        <v>1.0</v>
      </c>
      <c r="D6" s="2">
        <v>0.0</v>
      </c>
      <c r="E6" s="2">
        <v>1.0</v>
      </c>
      <c r="F6" s="1">
        <v>1.0</v>
      </c>
      <c r="G6" s="2">
        <f t="shared" si="1"/>
        <v>32</v>
      </c>
      <c r="H6" s="2">
        <f t="shared" si="2"/>
        <v>32</v>
      </c>
      <c r="I6" s="2">
        <f t="shared" si="3"/>
        <v>1</v>
      </c>
      <c r="J6" s="2">
        <f t="shared" si="4"/>
        <v>1</v>
      </c>
      <c r="K6" s="2">
        <f t="shared" si="5"/>
        <v>5</v>
      </c>
      <c r="L6" s="2">
        <f t="shared" si="6"/>
        <v>5</v>
      </c>
      <c r="M6" s="2" t="s">
        <v>20</v>
      </c>
      <c r="N6" s="1" t="s">
        <v>21</v>
      </c>
      <c r="O6" s="2">
        <v>5.0</v>
      </c>
    </row>
    <row r="7" ht="14.25" customHeight="1">
      <c r="A7" s="1" t="s">
        <v>18</v>
      </c>
      <c r="B7" s="2" t="s">
        <v>22</v>
      </c>
      <c r="C7" s="2">
        <v>2.0</v>
      </c>
      <c r="D7" s="2">
        <v>0.0</v>
      </c>
      <c r="E7" s="2">
        <v>2.0</v>
      </c>
      <c r="F7" s="1">
        <v>1.0</v>
      </c>
      <c r="G7" s="2">
        <f t="shared" si="1"/>
        <v>32</v>
      </c>
      <c r="H7" s="2">
        <f t="shared" si="2"/>
        <v>16</v>
      </c>
      <c r="I7" s="2">
        <f t="shared" si="3"/>
        <v>1</v>
      </c>
      <c r="J7" s="2">
        <f t="shared" si="4"/>
        <v>2</v>
      </c>
      <c r="K7" s="2">
        <f t="shared" si="5"/>
        <v>5</v>
      </c>
      <c r="L7" s="2">
        <f t="shared" si="6"/>
        <v>6</v>
      </c>
      <c r="M7" s="1" t="s">
        <v>23</v>
      </c>
      <c r="N7" s="1" t="s">
        <v>24</v>
      </c>
      <c r="O7" s="2">
        <v>6.0</v>
      </c>
    </row>
    <row r="8" ht="14.25" customHeight="1">
      <c r="A8" s="1" t="s">
        <v>25</v>
      </c>
      <c r="B8" s="2" t="s">
        <v>15</v>
      </c>
      <c r="C8" s="2">
        <v>3.0</v>
      </c>
      <c r="D8" s="1">
        <v>1.0</v>
      </c>
      <c r="E8" s="2">
        <v>1.0</v>
      </c>
      <c r="F8" s="1">
        <v>1.0</v>
      </c>
      <c r="G8" s="2">
        <f t="shared" si="1"/>
        <v>16</v>
      </c>
      <c r="H8" s="2">
        <f t="shared" si="2"/>
        <v>16</v>
      </c>
      <c r="I8" s="2">
        <f t="shared" si="3"/>
        <v>2</v>
      </c>
      <c r="J8" s="2">
        <f t="shared" si="4"/>
        <v>2</v>
      </c>
      <c r="K8" s="2">
        <f t="shared" si="5"/>
        <v>6</v>
      </c>
      <c r="L8" s="2">
        <f t="shared" si="6"/>
        <v>10</v>
      </c>
      <c r="M8" s="2" t="s">
        <v>26</v>
      </c>
      <c r="N8" s="1" t="s">
        <v>27</v>
      </c>
      <c r="O8" s="2">
        <v>10.0</v>
      </c>
    </row>
    <row r="9" ht="14.25" customHeight="1">
      <c r="A9" s="1" t="s">
        <v>25</v>
      </c>
      <c r="B9" s="2" t="s">
        <v>15</v>
      </c>
      <c r="C9" s="2">
        <v>3.0</v>
      </c>
      <c r="D9" s="1">
        <v>1.0</v>
      </c>
      <c r="E9" s="2">
        <v>1.0</v>
      </c>
      <c r="F9" s="1">
        <v>1.0</v>
      </c>
      <c r="G9" s="2">
        <f t="shared" si="1"/>
        <v>16</v>
      </c>
      <c r="H9" s="2">
        <f t="shared" si="2"/>
        <v>16</v>
      </c>
      <c r="I9" s="2">
        <f t="shared" si="3"/>
        <v>2</v>
      </c>
      <c r="J9" s="2">
        <f t="shared" si="4"/>
        <v>2</v>
      </c>
      <c r="K9" s="2">
        <f t="shared" si="5"/>
        <v>10</v>
      </c>
      <c r="L9" s="2">
        <f t="shared" si="6"/>
        <v>14</v>
      </c>
      <c r="M9" s="2" t="s">
        <v>28</v>
      </c>
      <c r="N9" s="1" t="s">
        <v>29</v>
      </c>
      <c r="O9" s="2">
        <v>14.0</v>
      </c>
    </row>
    <row r="10" ht="14.25" customHeight="1">
      <c r="A10" s="1" t="s">
        <v>30</v>
      </c>
      <c r="B10" s="2" t="s">
        <v>19</v>
      </c>
      <c r="C10" s="1">
        <v>1.0</v>
      </c>
      <c r="D10" s="2">
        <v>0.0</v>
      </c>
      <c r="E10" s="2">
        <v>1.0</v>
      </c>
      <c r="F10" s="1">
        <v>1.0</v>
      </c>
      <c r="G10" s="2">
        <f t="shared" si="1"/>
        <v>16</v>
      </c>
      <c r="H10" s="2">
        <f t="shared" si="2"/>
        <v>16</v>
      </c>
      <c r="I10" s="2">
        <f t="shared" si="3"/>
        <v>2</v>
      </c>
      <c r="J10" s="2">
        <f t="shared" si="4"/>
        <v>2</v>
      </c>
      <c r="K10" s="2">
        <f t="shared" si="5"/>
        <v>14</v>
      </c>
      <c r="L10" s="2">
        <f t="shared" si="6"/>
        <v>14</v>
      </c>
      <c r="M10" s="2" t="s">
        <v>20</v>
      </c>
    </row>
    <row r="11" ht="14.25" customHeight="1">
      <c r="A11" s="1" t="s">
        <v>30</v>
      </c>
      <c r="B11" s="2" t="s">
        <v>22</v>
      </c>
      <c r="C11" s="1">
        <v>2.0</v>
      </c>
      <c r="D11" s="2">
        <v>0.0</v>
      </c>
      <c r="E11" s="2">
        <v>2.0</v>
      </c>
      <c r="F11" s="1">
        <v>1.0</v>
      </c>
      <c r="G11" s="2">
        <f t="shared" si="1"/>
        <v>16</v>
      </c>
      <c r="H11" s="2">
        <f t="shared" si="2"/>
        <v>8</v>
      </c>
      <c r="I11" s="2">
        <f t="shared" si="3"/>
        <v>2</v>
      </c>
      <c r="J11" s="2">
        <f t="shared" si="4"/>
        <v>4</v>
      </c>
      <c r="K11" s="2">
        <f t="shared" si="5"/>
        <v>14</v>
      </c>
      <c r="L11" s="2">
        <f t="shared" si="6"/>
        <v>16</v>
      </c>
      <c r="M11" s="1" t="s">
        <v>31</v>
      </c>
    </row>
    <row r="12" ht="14.25" customHeight="1">
      <c r="A12" s="1" t="s">
        <v>32</v>
      </c>
      <c r="B12" s="2" t="s">
        <v>15</v>
      </c>
      <c r="C12" s="1">
        <v>3.0</v>
      </c>
      <c r="D12" s="1">
        <v>1.0</v>
      </c>
      <c r="E12" s="2">
        <v>1.0</v>
      </c>
      <c r="F12" s="1">
        <v>1.0</v>
      </c>
      <c r="G12" s="2">
        <f t="shared" si="1"/>
        <v>8</v>
      </c>
      <c r="H12" s="2">
        <f t="shared" si="2"/>
        <v>8</v>
      </c>
      <c r="I12" s="2">
        <f t="shared" si="3"/>
        <v>4</v>
      </c>
      <c r="J12" s="2">
        <f t="shared" si="4"/>
        <v>4</v>
      </c>
      <c r="K12" s="2">
        <f t="shared" si="5"/>
        <v>16</v>
      </c>
      <c r="L12" s="2">
        <f t="shared" si="6"/>
        <v>24</v>
      </c>
      <c r="M12" s="1" t="s">
        <v>33</v>
      </c>
    </row>
    <row r="13" ht="14.25" customHeight="1">
      <c r="A13" s="1" t="s">
        <v>34</v>
      </c>
      <c r="B13" s="2" t="s">
        <v>15</v>
      </c>
      <c r="C13" s="1">
        <v>3.0</v>
      </c>
      <c r="D13" s="1">
        <v>1.0</v>
      </c>
      <c r="E13" s="2">
        <v>1.0</v>
      </c>
      <c r="F13" s="1">
        <v>1.0</v>
      </c>
      <c r="G13" s="2">
        <f t="shared" si="1"/>
        <v>8</v>
      </c>
      <c r="H13" s="2">
        <f t="shared" si="2"/>
        <v>8</v>
      </c>
      <c r="I13" s="2">
        <f t="shared" si="3"/>
        <v>4</v>
      </c>
      <c r="J13" s="2">
        <f t="shared" si="4"/>
        <v>4</v>
      </c>
      <c r="K13" s="2">
        <f t="shared" si="5"/>
        <v>24</v>
      </c>
      <c r="L13" s="2">
        <f t="shared" si="6"/>
        <v>32</v>
      </c>
      <c r="M13" s="1" t="s">
        <v>35</v>
      </c>
    </row>
    <row r="14" ht="14.25" customHeight="1">
      <c r="A14" s="4" t="s">
        <v>36</v>
      </c>
      <c r="B14" s="1" t="s">
        <v>19</v>
      </c>
      <c r="C14" s="1">
        <v>1.0</v>
      </c>
      <c r="D14" s="2">
        <v>0.0</v>
      </c>
      <c r="E14" s="2">
        <v>1.0</v>
      </c>
      <c r="F14" s="1">
        <v>1.0</v>
      </c>
      <c r="G14" s="2">
        <f t="shared" si="1"/>
        <v>8</v>
      </c>
      <c r="H14" s="2">
        <f t="shared" si="2"/>
        <v>8</v>
      </c>
      <c r="I14" s="2">
        <f t="shared" si="3"/>
        <v>4</v>
      </c>
      <c r="J14" s="2">
        <f t="shared" si="4"/>
        <v>4</v>
      </c>
      <c r="K14" s="2">
        <f t="shared" si="5"/>
        <v>32</v>
      </c>
      <c r="L14" s="2">
        <f t="shared" si="6"/>
        <v>32</v>
      </c>
      <c r="M14" s="1" t="s">
        <v>20</v>
      </c>
    </row>
    <row r="15" ht="14.25" customHeight="1">
      <c r="A15" s="1" t="s">
        <v>37</v>
      </c>
      <c r="B15" s="2" t="s">
        <v>22</v>
      </c>
      <c r="C15" s="2">
        <v>2.0</v>
      </c>
      <c r="D15" s="2">
        <v>0.0</v>
      </c>
      <c r="E15" s="2">
        <v>2.0</v>
      </c>
      <c r="F15" s="1">
        <v>1.0</v>
      </c>
      <c r="G15" s="2">
        <f t="shared" si="1"/>
        <v>8</v>
      </c>
      <c r="H15" s="2">
        <f t="shared" si="2"/>
        <v>4</v>
      </c>
      <c r="I15" s="2">
        <f t="shared" si="3"/>
        <v>4</v>
      </c>
      <c r="J15" s="2">
        <f t="shared" si="4"/>
        <v>8</v>
      </c>
      <c r="K15" s="2">
        <f t="shared" si="5"/>
        <v>32</v>
      </c>
      <c r="L15" s="2">
        <f t="shared" si="6"/>
        <v>36</v>
      </c>
      <c r="M15" s="1" t="s">
        <v>38</v>
      </c>
    </row>
    <row r="16" ht="14.25" customHeight="1">
      <c r="A16" s="1" t="s">
        <v>37</v>
      </c>
      <c r="B16" s="2" t="s">
        <v>19</v>
      </c>
      <c r="C16" s="2">
        <v>1.0</v>
      </c>
      <c r="D16" s="2">
        <v>0.0</v>
      </c>
      <c r="E16" s="2">
        <v>1.0</v>
      </c>
      <c r="F16" s="1">
        <v>1.0</v>
      </c>
      <c r="G16" s="2">
        <f t="shared" si="1"/>
        <v>4</v>
      </c>
      <c r="H16" s="2">
        <f t="shared" si="2"/>
        <v>4</v>
      </c>
      <c r="I16" s="2">
        <f t="shared" si="3"/>
        <v>8</v>
      </c>
      <c r="J16" s="2">
        <f t="shared" si="4"/>
        <v>8</v>
      </c>
      <c r="K16" s="2">
        <f t="shared" si="5"/>
        <v>36</v>
      </c>
      <c r="L16" s="2">
        <f t="shared" si="6"/>
        <v>36</v>
      </c>
      <c r="M16" s="1" t="s">
        <v>20</v>
      </c>
    </row>
    <row r="17" ht="14.25" customHeight="1">
      <c r="A17" s="1" t="s">
        <v>39</v>
      </c>
      <c r="B17" s="2" t="s">
        <v>15</v>
      </c>
      <c r="C17" s="2">
        <v>3.0</v>
      </c>
      <c r="D17" s="1">
        <v>1.0</v>
      </c>
      <c r="E17" s="2">
        <v>1.0</v>
      </c>
      <c r="F17" s="1">
        <v>1.0</v>
      </c>
      <c r="G17" s="2">
        <f t="shared" si="1"/>
        <v>4</v>
      </c>
      <c r="H17" s="2">
        <f t="shared" si="2"/>
        <v>4</v>
      </c>
      <c r="I17" s="2">
        <f t="shared" si="3"/>
        <v>8</v>
      </c>
      <c r="J17" s="2">
        <f t="shared" si="4"/>
        <v>8</v>
      </c>
      <c r="K17" s="2">
        <f t="shared" si="5"/>
        <v>36</v>
      </c>
      <c r="L17" s="2">
        <f t="shared" si="6"/>
        <v>52</v>
      </c>
      <c r="M17" s="1" t="s">
        <v>40</v>
      </c>
    </row>
    <row r="18" ht="14.25" customHeight="1">
      <c r="A18" s="1" t="s">
        <v>41</v>
      </c>
      <c r="B18" s="2" t="s">
        <v>15</v>
      </c>
      <c r="C18" s="2">
        <v>3.0</v>
      </c>
      <c r="D18" s="1">
        <v>1.0</v>
      </c>
      <c r="E18" s="2">
        <v>1.0</v>
      </c>
      <c r="F18" s="1">
        <v>2.0</v>
      </c>
      <c r="G18" s="2">
        <f t="shared" si="1"/>
        <v>4</v>
      </c>
      <c r="H18" s="2">
        <f t="shared" si="2"/>
        <v>2</v>
      </c>
      <c r="I18" s="2">
        <f t="shared" si="3"/>
        <v>8</v>
      </c>
      <c r="J18" s="2">
        <f t="shared" si="4"/>
        <v>8</v>
      </c>
      <c r="K18" s="2">
        <f t="shared" si="5"/>
        <v>52</v>
      </c>
      <c r="L18" s="2">
        <f t="shared" si="6"/>
        <v>68</v>
      </c>
      <c r="M18" s="1" t="s">
        <v>40</v>
      </c>
    </row>
    <row r="19" ht="14.25" customHeight="1">
      <c r="A19" s="1" t="s">
        <v>42</v>
      </c>
      <c r="B19" s="2" t="s">
        <v>43</v>
      </c>
      <c r="C19" s="1">
        <v>2.0</v>
      </c>
      <c r="D19" s="2">
        <v>0.0</v>
      </c>
      <c r="E19" s="2">
        <v>1.0</v>
      </c>
      <c r="F19" s="1">
        <v>1.0</v>
      </c>
      <c r="G19" s="2">
        <f t="shared" si="1"/>
        <v>2</v>
      </c>
      <c r="H19" s="2">
        <f t="shared" si="2"/>
        <v>1</v>
      </c>
      <c r="I19" s="2">
        <f t="shared" si="3"/>
        <v>8</v>
      </c>
      <c r="J19" s="2">
        <f t="shared" si="4"/>
        <v>8</v>
      </c>
      <c r="K19" s="2">
        <f t="shared" si="5"/>
        <v>68</v>
      </c>
      <c r="L19" s="2">
        <f t="shared" si="6"/>
        <v>76</v>
      </c>
      <c r="M19" s="2" t="s">
        <v>44</v>
      </c>
      <c r="O19" s="2">
        <v>28.0</v>
      </c>
    </row>
    <row r="20" ht="14.25" customHeight="1">
      <c r="B20" s="2" t="s">
        <v>19</v>
      </c>
      <c r="C20" s="2">
        <v>1.0</v>
      </c>
      <c r="D20" s="2">
        <v>0.0</v>
      </c>
      <c r="E20" s="2">
        <v>1.0</v>
      </c>
      <c r="F20" s="1">
        <v>1.0</v>
      </c>
      <c r="G20" s="2">
        <f t="shared" si="1"/>
        <v>1</v>
      </c>
      <c r="H20" s="2">
        <f t="shared" si="2"/>
        <v>1</v>
      </c>
      <c r="I20" s="2">
        <f t="shared" si="3"/>
        <v>8</v>
      </c>
      <c r="J20" s="2">
        <f t="shared" si="4"/>
        <v>8</v>
      </c>
      <c r="K20" s="2">
        <f t="shared" si="5"/>
        <v>76</v>
      </c>
      <c r="L20" s="2">
        <f t="shared" si="6"/>
        <v>76</v>
      </c>
      <c r="M20" s="2" t="s">
        <v>45</v>
      </c>
      <c r="O20" s="2">
        <v>28.0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2021-01-04T14:26:05Z</dcterms:created>
  <dc:creator>Kumarmishra, Jitendra</dc:creator>
</cp:coreProperties>
</file>