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cep\placement\2012 scheme\"/>
    </mc:Choice>
  </mc:AlternateContent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45" i="1" l="1"/>
  <c r="C45" i="1" l="1"/>
  <c r="B45" i="1" l="1"/>
  <c r="B48" i="1" s="1"/>
  <c r="D3" i="1"/>
  <c r="G37" i="1"/>
  <c r="G38" i="1"/>
  <c r="G39" i="1"/>
  <c r="G40" i="1"/>
  <c r="G41" i="1"/>
  <c r="G42" i="1"/>
  <c r="G43" i="1"/>
  <c r="G36" i="1"/>
  <c r="G27" i="1"/>
  <c r="G28" i="1"/>
  <c r="G29" i="1"/>
  <c r="G30" i="1"/>
  <c r="G31" i="1"/>
  <c r="G32" i="1"/>
  <c r="G33" i="1"/>
  <c r="G26" i="1"/>
  <c r="G17" i="1"/>
  <c r="G18" i="1"/>
  <c r="G19" i="1"/>
  <c r="G20" i="1"/>
  <c r="G21" i="1"/>
  <c r="G22" i="1"/>
  <c r="G23" i="1"/>
  <c r="G16" i="1"/>
  <c r="G4" i="1"/>
  <c r="G5" i="1"/>
  <c r="G6" i="1"/>
  <c r="G7" i="1"/>
  <c r="G8" i="1"/>
  <c r="G9" i="1"/>
  <c r="G10" i="1"/>
  <c r="G11" i="1"/>
  <c r="G12" i="1"/>
  <c r="G13" i="1"/>
  <c r="G3" i="1"/>
  <c r="D37" i="1"/>
  <c r="D38" i="1"/>
  <c r="D39" i="1"/>
  <c r="D40" i="1"/>
  <c r="D41" i="1"/>
  <c r="D42" i="1"/>
  <c r="D43" i="1"/>
  <c r="D36" i="1"/>
  <c r="D27" i="1"/>
  <c r="D28" i="1"/>
  <c r="D29" i="1"/>
  <c r="D30" i="1"/>
  <c r="D31" i="1"/>
  <c r="D32" i="1"/>
  <c r="D33" i="1"/>
  <c r="D26" i="1"/>
  <c r="D17" i="1"/>
  <c r="D18" i="1"/>
  <c r="D19" i="1"/>
  <c r="D20" i="1"/>
  <c r="D21" i="1"/>
  <c r="D22" i="1"/>
  <c r="D23" i="1"/>
  <c r="D16" i="1"/>
  <c r="D4" i="1"/>
  <c r="D5" i="1"/>
  <c r="D6" i="1"/>
  <c r="D7" i="1"/>
  <c r="D8" i="1"/>
  <c r="D9" i="1"/>
  <c r="D10" i="1"/>
  <c r="D11" i="1"/>
  <c r="D12" i="1"/>
  <c r="D13" i="1"/>
  <c r="G45" i="1" l="1"/>
  <c r="B47" i="1" s="1"/>
</calcChain>
</file>

<file path=xl/sharedStrings.xml><?xml version="1.0" encoding="utf-8"?>
<sst xmlns="http://schemas.openxmlformats.org/spreadsheetml/2006/main" count="14" uniqueCount="14">
  <si>
    <t>subject code</t>
  </si>
  <si>
    <t>mark scored</t>
  </si>
  <si>
    <t>% of mark</t>
  </si>
  <si>
    <t>grade point</t>
  </si>
  <si>
    <t>credit point</t>
  </si>
  <si>
    <t>gpxcp</t>
  </si>
  <si>
    <t>s1&amp;s2</t>
  </si>
  <si>
    <t>s3</t>
  </si>
  <si>
    <t>S4</t>
  </si>
  <si>
    <t>s5</t>
  </si>
  <si>
    <t>max mark</t>
  </si>
  <si>
    <t>total</t>
  </si>
  <si>
    <t>CGPA</t>
  </si>
  <si>
    <t>agregate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</si>
</sst>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34" workbookViewId="0">
      <selection activeCell="E44" sqref="E44"/>
    </sheetView>
  </sheetViews>
  <sheetFormatPr defaultRowHeight="15" x14ac:dyDescent="0.25"/>
  <cols>
    <col min="1" max="1" width="18.5703125" customWidth="1"/>
    <col min="2" max="3" width="18.140625" customWidth="1"/>
    <col min="4" max="4" width="16" customWidth="1"/>
    <col min="5" max="5" width="15" customWidth="1"/>
    <col min="6" max="6" width="16.85546875" customWidth="1"/>
    <col min="7" max="7" width="13.140625" customWidth="1"/>
  </cols>
  <sheetData>
    <row r="1" spans="1:7" x14ac:dyDescent="0.2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 t="s">
        <v>6</v>
      </c>
    </row>
    <row r="3" spans="1:7" x14ac:dyDescent="0.25">
      <c r="A3">
        <v>101</v>
      </c>
      <c r="B3">
        <v>130</v>
      </c>
      <c r="C3">
        <v>150</v>
      </c>
      <c r="D3">
        <f>(B3/C3)*100</f>
        <v>86.666666666666671</v>
      </c>
      <c r="E3">
        <v>9</v>
      </c>
      <c r="F3">
        <v>4</v>
      </c>
      <c r="G3">
        <f>E3*F3</f>
        <v>36</v>
      </c>
    </row>
    <row r="4" spans="1:7" x14ac:dyDescent="0.25">
      <c r="A4">
        <v>102</v>
      </c>
      <c r="B4">
        <v>135</v>
      </c>
      <c r="C4">
        <v>150</v>
      </c>
      <c r="D4">
        <f t="shared" ref="D4:D13" si="0">(B4/C4)*100</f>
        <v>90</v>
      </c>
      <c r="E4">
        <v>10</v>
      </c>
      <c r="F4">
        <v>4</v>
      </c>
      <c r="G4">
        <f t="shared" ref="G4:G13" si="1">E4*F4</f>
        <v>40</v>
      </c>
    </row>
    <row r="5" spans="1:7" x14ac:dyDescent="0.25">
      <c r="A5">
        <v>103</v>
      </c>
      <c r="B5">
        <v>103</v>
      </c>
      <c r="C5">
        <v>150</v>
      </c>
      <c r="D5">
        <f t="shared" si="0"/>
        <v>68.666666666666671</v>
      </c>
      <c r="E5">
        <v>7</v>
      </c>
      <c r="F5">
        <v>4</v>
      </c>
      <c r="G5">
        <f t="shared" si="1"/>
        <v>28</v>
      </c>
    </row>
    <row r="6" spans="1:7" x14ac:dyDescent="0.25">
      <c r="A6">
        <v>104</v>
      </c>
      <c r="B6">
        <v>93</v>
      </c>
      <c r="C6">
        <v>150</v>
      </c>
      <c r="D6">
        <f t="shared" si="0"/>
        <v>62</v>
      </c>
      <c r="E6">
        <v>7</v>
      </c>
      <c r="F6">
        <v>5</v>
      </c>
      <c r="G6">
        <f t="shared" si="1"/>
        <v>35</v>
      </c>
    </row>
    <row r="7" spans="1:7" x14ac:dyDescent="0.25">
      <c r="A7">
        <v>105</v>
      </c>
      <c r="B7">
        <v>129</v>
      </c>
      <c r="C7">
        <v>150</v>
      </c>
      <c r="D7">
        <f t="shared" si="0"/>
        <v>86</v>
      </c>
      <c r="E7">
        <v>9</v>
      </c>
      <c r="F7">
        <v>5</v>
      </c>
      <c r="G7">
        <f t="shared" si="1"/>
        <v>45</v>
      </c>
    </row>
    <row r="8" spans="1:7" x14ac:dyDescent="0.25">
      <c r="A8">
        <v>106</v>
      </c>
      <c r="B8">
        <v>118</v>
      </c>
      <c r="C8">
        <v>150</v>
      </c>
      <c r="D8">
        <f t="shared" si="0"/>
        <v>78.666666666666657</v>
      </c>
      <c r="E8">
        <v>8</v>
      </c>
      <c r="F8">
        <v>4</v>
      </c>
      <c r="G8">
        <f t="shared" si="1"/>
        <v>32</v>
      </c>
    </row>
    <row r="9" spans="1:7" x14ac:dyDescent="0.25">
      <c r="A9">
        <v>107</v>
      </c>
      <c r="B9">
        <v>99</v>
      </c>
      <c r="C9">
        <v>150</v>
      </c>
      <c r="D9">
        <f t="shared" si="0"/>
        <v>66</v>
      </c>
      <c r="E9">
        <v>7</v>
      </c>
      <c r="F9">
        <v>4</v>
      </c>
      <c r="G9">
        <f t="shared" si="1"/>
        <v>28</v>
      </c>
    </row>
    <row r="10" spans="1:7" x14ac:dyDescent="0.25">
      <c r="A10">
        <v>108</v>
      </c>
      <c r="B10">
        <v>128</v>
      </c>
      <c r="C10">
        <v>150</v>
      </c>
      <c r="D10">
        <f t="shared" si="0"/>
        <v>85.333333333333343</v>
      </c>
      <c r="E10">
        <v>9</v>
      </c>
      <c r="F10">
        <v>4</v>
      </c>
      <c r="G10">
        <f t="shared" si="1"/>
        <v>36</v>
      </c>
    </row>
    <row r="11" spans="1:7" x14ac:dyDescent="0.25">
      <c r="A11">
        <v>109</v>
      </c>
      <c r="B11">
        <v>105</v>
      </c>
      <c r="C11">
        <v>150</v>
      </c>
      <c r="D11">
        <f t="shared" si="0"/>
        <v>70</v>
      </c>
      <c r="E11">
        <v>8</v>
      </c>
      <c r="F11">
        <v>3</v>
      </c>
      <c r="G11">
        <f t="shared" si="1"/>
        <v>24</v>
      </c>
    </row>
    <row r="12" spans="1:7" x14ac:dyDescent="0.25">
      <c r="A12">
        <v>110</v>
      </c>
      <c r="B12">
        <v>90</v>
      </c>
      <c r="C12">
        <v>100</v>
      </c>
      <c r="D12">
        <f t="shared" si="0"/>
        <v>90</v>
      </c>
      <c r="E12">
        <v>10</v>
      </c>
      <c r="F12">
        <v>4</v>
      </c>
      <c r="G12">
        <f t="shared" si="1"/>
        <v>40</v>
      </c>
    </row>
    <row r="13" spans="1:7" x14ac:dyDescent="0.25">
      <c r="A13">
        <v>111</v>
      </c>
      <c r="B13">
        <v>85</v>
      </c>
      <c r="C13">
        <v>100</v>
      </c>
      <c r="D13">
        <f t="shared" si="0"/>
        <v>85</v>
      </c>
      <c r="E13">
        <v>9</v>
      </c>
      <c r="F13">
        <v>2</v>
      </c>
      <c r="G13">
        <f t="shared" si="1"/>
        <v>18</v>
      </c>
    </row>
    <row r="15" spans="1:7" x14ac:dyDescent="0.25">
      <c r="A15" s="1" t="s">
        <v>7</v>
      </c>
    </row>
    <row r="16" spans="1:7" x14ac:dyDescent="0.25">
      <c r="A16">
        <v>301</v>
      </c>
      <c r="B16">
        <v>111</v>
      </c>
      <c r="C16">
        <v>150</v>
      </c>
      <c r="D16">
        <f>(B16/C16)*100</f>
        <v>74</v>
      </c>
      <c r="E16">
        <v>8</v>
      </c>
      <c r="F16">
        <v>3</v>
      </c>
      <c r="G16">
        <f>E16*F16</f>
        <v>24</v>
      </c>
    </row>
    <row r="17" spans="1:7" x14ac:dyDescent="0.25">
      <c r="A17">
        <v>302</v>
      </c>
      <c r="B17">
        <v>116</v>
      </c>
      <c r="C17">
        <v>150</v>
      </c>
      <c r="D17">
        <f t="shared" ref="D17:D23" si="2">(B17/C17)*100</f>
        <v>77.333333333333329</v>
      </c>
      <c r="E17">
        <v>8</v>
      </c>
      <c r="F17">
        <v>3</v>
      </c>
      <c r="G17">
        <f t="shared" ref="G17:G23" si="3">E17*F17</f>
        <v>24</v>
      </c>
    </row>
    <row r="18" spans="1:7" x14ac:dyDescent="0.25">
      <c r="A18">
        <v>303</v>
      </c>
      <c r="B18">
        <v>116</v>
      </c>
      <c r="C18">
        <v>150</v>
      </c>
      <c r="D18">
        <f t="shared" si="2"/>
        <v>77.333333333333329</v>
      </c>
      <c r="E18">
        <v>8</v>
      </c>
      <c r="F18">
        <v>3</v>
      </c>
      <c r="G18">
        <f t="shared" si="3"/>
        <v>24</v>
      </c>
    </row>
    <row r="19" spans="1:7" x14ac:dyDescent="0.25">
      <c r="A19">
        <v>304</v>
      </c>
      <c r="B19">
        <v>125</v>
      </c>
      <c r="C19">
        <v>150</v>
      </c>
      <c r="D19">
        <f t="shared" si="2"/>
        <v>83.333333333333343</v>
      </c>
      <c r="E19">
        <v>9</v>
      </c>
      <c r="F19">
        <v>3</v>
      </c>
      <c r="G19">
        <f t="shared" si="3"/>
        <v>27</v>
      </c>
    </row>
    <row r="20" spans="1:7" x14ac:dyDescent="0.25">
      <c r="A20">
        <v>305</v>
      </c>
      <c r="B20">
        <v>128</v>
      </c>
      <c r="C20">
        <v>150</v>
      </c>
      <c r="D20">
        <f t="shared" si="2"/>
        <v>85.333333333333343</v>
      </c>
      <c r="E20">
        <v>9</v>
      </c>
      <c r="F20">
        <v>3</v>
      </c>
      <c r="G20">
        <f t="shared" si="3"/>
        <v>27</v>
      </c>
    </row>
    <row r="21" spans="1:7" x14ac:dyDescent="0.25">
      <c r="A21">
        <v>306</v>
      </c>
      <c r="B21">
        <v>90</v>
      </c>
      <c r="C21">
        <v>150</v>
      </c>
      <c r="D21">
        <f t="shared" si="2"/>
        <v>60</v>
      </c>
      <c r="E21">
        <v>7</v>
      </c>
      <c r="F21">
        <v>3</v>
      </c>
      <c r="G21">
        <f t="shared" si="3"/>
        <v>21</v>
      </c>
    </row>
    <row r="22" spans="1:7" x14ac:dyDescent="0.25">
      <c r="A22">
        <v>307</v>
      </c>
      <c r="B22">
        <v>90</v>
      </c>
      <c r="C22">
        <v>100</v>
      </c>
      <c r="D22">
        <f t="shared" si="2"/>
        <v>90</v>
      </c>
      <c r="E22">
        <v>10</v>
      </c>
      <c r="F22">
        <v>2</v>
      </c>
      <c r="G22">
        <f t="shared" si="3"/>
        <v>20</v>
      </c>
    </row>
    <row r="23" spans="1:7" x14ac:dyDescent="0.25">
      <c r="A23">
        <v>308</v>
      </c>
      <c r="B23">
        <v>92</v>
      </c>
      <c r="C23">
        <v>100</v>
      </c>
      <c r="D23">
        <f t="shared" si="2"/>
        <v>92</v>
      </c>
      <c r="E23">
        <v>10</v>
      </c>
      <c r="F23">
        <v>2</v>
      </c>
      <c r="G23">
        <f t="shared" si="3"/>
        <v>20</v>
      </c>
    </row>
    <row r="25" spans="1:7" x14ac:dyDescent="0.25">
      <c r="A25" s="1" t="s">
        <v>8</v>
      </c>
    </row>
    <row r="26" spans="1:7" x14ac:dyDescent="0.25">
      <c r="A26">
        <v>401</v>
      </c>
      <c r="B26">
        <v>87</v>
      </c>
      <c r="C26">
        <v>150</v>
      </c>
      <c r="D26">
        <f>(B26/C26)*100</f>
        <v>57.999999999999993</v>
      </c>
      <c r="E26">
        <v>6</v>
      </c>
      <c r="F26">
        <v>3</v>
      </c>
      <c r="G26">
        <f>E26*F26</f>
        <v>18</v>
      </c>
    </row>
    <row r="27" spans="1:7" x14ac:dyDescent="0.25">
      <c r="A27">
        <v>402</v>
      </c>
      <c r="B27">
        <v>124</v>
      </c>
      <c r="C27">
        <v>150</v>
      </c>
      <c r="D27">
        <f t="shared" ref="D27:D33" si="4">(B27/C27)*100</f>
        <v>82.666666666666671</v>
      </c>
      <c r="E27">
        <v>9</v>
      </c>
      <c r="F27">
        <v>3</v>
      </c>
      <c r="G27">
        <f t="shared" ref="G27:G33" si="5">E27*F27</f>
        <v>27</v>
      </c>
    </row>
    <row r="28" spans="1:7" x14ac:dyDescent="0.25">
      <c r="A28">
        <v>403</v>
      </c>
      <c r="B28">
        <v>121</v>
      </c>
      <c r="C28">
        <v>150</v>
      </c>
      <c r="D28">
        <f t="shared" si="4"/>
        <v>80.666666666666657</v>
      </c>
      <c r="E28">
        <v>9</v>
      </c>
      <c r="F28">
        <v>3</v>
      </c>
      <c r="G28">
        <f t="shared" si="5"/>
        <v>27</v>
      </c>
    </row>
    <row r="29" spans="1:7" x14ac:dyDescent="0.25">
      <c r="A29">
        <v>404</v>
      </c>
      <c r="B29">
        <v>87</v>
      </c>
      <c r="C29">
        <v>150</v>
      </c>
      <c r="D29">
        <f t="shared" si="4"/>
        <v>57.999999999999993</v>
      </c>
      <c r="E29">
        <v>6</v>
      </c>
      <c r="F29">
        <v>3</v>
      </c>
      <c r="G29">
        <f t="shared" si="5"/>
        <v>18</v>
      </c>
    </row>
    <row r="30" spans="1:7" x14ac:dyDescent="0.25">
      <c r="A30">
        <v>405</v>
      </c>
      <c r="B30">
        <v>105</v>
      </c>
      <c r="C30">
        <v>150</v>
      </c>
      <c r="D30">
        <f t="shared" si="4"/>
        <v>70</v>
      </c>
      <c r="E30">
        <v>8</v>
      </c>
      <c r="F30">
        <v>3</v>
      </c>
      <c r="G30">
        <f t="shared" si="5"/>
        <v>24</v>
      </c>
    </row>
    <row r="31" spans="1:7" x14ac:dyDescent="0.25">
      <c r="A31">
        <v>406</v>
      </c>
      <c r="B31">
        <v>105</v>
      </c>
      <c r="C31">
        <v>150</v>
      </c>
      <c r="D31">
        <f t="shared" si="4"/>
        <v>70</v>
      </c>
      <c r="E31">
        <v>8</v>
      </c>
      <c r="F31">
        <v>3</v>
      </c>
      <c r="G31">
        <f t="shared" si="5"/>
        <v>24</v>
      </c>
    </row>
    <row r="32" spans="1:7" x14ac:dyDescent="0.25">
      <c r="A32">
        <v>407</v>
      </c>
      <c r="B32">
        <v>94</v>
      </c>
      <c r="C32">
        <v>100</v>
      </c>
      <c r="D32">
        <f t="shared" si="4"/>
        <v>94</v>
      </c>
      <c r="E32">
        <v>10</v>
      </c>
      <c r="F32">
        <v>2</v>
      </c>
      <c r="G32">
        <f t="shared" si="5"/>
        <v>20</v>
      </c>
    </row>
    <row r="33" spans="1:7" x14ac:dyDescent="0.25">
      <c r="A33">
        <v>408</v>
      </c>
      <c r="B33">
        <v>95</v>
      </c>
      <c r="C33">
        <v>100</v>
      </c>
      <c r="D33">
        <f t="shared" si="4"/>
        <v>95</v>
      </c>
      <c r="E33">
        <v>10</v>
      </c>
      <c r="F33">
        <v>2</v>
      </c>
      <c r="G33">
        <f t="shared" si="5"/>
        <v>20</v>
      </c>
    </row>
    <row r="35" spans="1:7" x14ac:dyDescent="0.25">
      <c r="A35" s="1" t="s">
        <v>9</v>
      </c>
    </row>
    <row r="36" spans="1:7" x14ac:dyDescent="0.25">
      <c r="A36">
        <v>501</v>
      </c>
      <c r="B36">
        <v>106</v>
      </c>
      <c r="C36">
        <v>150</v>
      </c>
      <c r="D36">
        <f>(B36/C36)*100</f>
        <v>70.666666666666671</v>
      </c>
      <c r="E36">
        <v>8</v>
      </c>
      <c r="F36">
        <v>3</v>
      </c>
      <c r="G36">
        <f>E36*F36</f>
        <v>24</v>
      </c>
    </row>
    <row r="37" spans="1:7" x14ac:dyDescent="0.25">
      <c r="A37">
        <v>502</v>
      </c>
      <c r="B37">
        <v>111</v>
      </c>
      <c r="C37">
        <v>150</v>
      </c>
      <c r="D37">
        <f t="shared" ref="D37:D43" si="6">(B37/C37)*100</f>
        <v>74</v>
      </c>
      <c r="E37">
        <v>8</v>
      </c>
      <c r="F37">
        <v>3</v>
      </c>
      <c r="G37">
        <f t="shared" ref="G37:G43" si="7">E37*F37</f>
        <v>24</v>
      </c>
    </row>
    <row r="38" spans="1:7" x14ac:dyDescent="0.25">
      <c r="A38">
        <v>503</v>
      </c>
      <c r="B38">
        <v>126</v>
      </c>
      <c r="C38">
        <v>150</v>
      </c>
      <c r="D38">
        <f t="shared" si="6"/>
        <v>84</v>
      </c>
      <c r="E38">
        <v>9</v>
      </c>
      <c r="F38">
        <v>3</v>
      </c>
      <c r="G38">
        <f t="shared" si="7"/>
        <v>27</v>
      </c>
    </row>
    <row r="39" spans="1:7" x14ac:dyDescent="0.25">
      <c r="A39">
        <v>504</v>
      </c>
      <c r="B39">
        <v>115</v>
      </c>
      <c r="C39">
        <v>150</v>
      </c>
      <c r="D39">
        <f t="shared" si="6"/>
        <v>76.666666666666671</v>
      </c>
      <c r="E39">
        <v>8</v>
      </c>
      <c r="F39">
        <v>3</v>
      </c>
      <c r="G39">
        <f t="shared" si="7"/>
        <v>24</v>
      </c>
    </row>
    <row r="40" spans="1:7" x14ac:dyDescent="0.25">
      <c r="A40">
        <v>505</v>
      </c>
      <c r="B40">
        <v>116</v>
      </c>
      <c r="C40">
        <v>150</v>
      </c>
      <c r="D40">
        <f t="shared" si="6"/>
        <v>77.333333333333329</v>
      </c>
      <c r="E40">
        <v>8</v>
      </c>
      <c r="F40">
        <v>3</v>
      </c>
      <c r="G40">
        <f t="shared" si="7"/>
        <v>24</v>
      </c>
    </row>
    <row r="41" spans="1:7" x14ac:dyDescent="0.25">
      <c r="A41">
        <v>506</v>
      </c>
      <c r="B41">
        <v>107</v>
      </c>
      <c r="C41">
        <v>150</v>
      </c>
      <c r="D41">
        <f t="shared" si="6"/>
        <v>71.333333333333343</v>
      </c>
      <c r="E41">
        <v>8</v>
      </c>
      <c r="F41">
        <v>3</v>
      </c>
      <c r="G41">
        <f t="shared" si="7"/>
        <v>24</v>
      </c>
    </row>
    <row r="42" spans="1:7" x14ac:dyDescent="0.25">
      <c r="A42">
        <v>507</v>
      </c>
      <c r="B42">
        <v>86</v>
      </c>
      <c r="C42">
        <v>100</v>
      </c>
      <c r="D42">
        <f t="shared" si="6"/>
        <v>86</v>
      </c>
      <c r="E42">
        <v>9</v>
      </c>
      <c r="F42">
        <v>2</v>
      </c>
      <c r="G42">
        <f t="shared" si="7"/>
        <v>18</v>
      </c>
    </row>
    <row r="43" spans="1:7" x14ac:dyDescent="0.25">
      <c r="A43">
        <v>508</v>
      </c>
      <c r="B43">
        <v>95</v>
      </c>
      <c r="C43">
        <v>100</v>
      </c>
      <c r="D43">
        <f t="shared" si="6"/>
        <v>95</v>
      </c>
      <c r="E43">
        <v>10</v>
      </c>
      <c r="F43">
        <v>2</v>
      </c>
      <c r="G43">
        <f t="shared" si="7"/>
        <v>20</v>
      </c>
    </row>
    <row r="45" spans="1:7" x14ac:dyDescent="0.25">
      <c r="A45" t="s">
        <v>11</v>
      </c>
      <c r="B45">
        <f>SUM(B3:B44)</f>
        <v>3763</v>
      </c>
      <c r="C45">
        <f>SUM(C3:C44)</f>
        <v>4850</v>
      </c>
      <c r="F45">
        <f>SUM(F3:F44)</f>
        <v>109</v>
      </c>
      <c r="G45">
        <f>SUM(G3:G44)</f>
        <v>912</v>
      </c>
    </row>
    <row r="47" spans="1:7" x14ac:dyDescent="0.25">
      <c r="A47" t="s">
        <v>12</v>
      </c>
      <c r="B47">
        <f>G45/F45</f>
        <v>8.3669724770642198</v>
      </c>
    </row>
    <row r="48" spans="1:7" x14ac:dyDescent="0.25">
      <c r="A48" t="s">
        <v>13</v>
      </c>
      <c r="B48">
        <f>(B45/C45)*100</f>
        <v>77.587628865979383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jomin</dc:creator>
  <cp:lastModifiedBy>Jithu R Jacob</cp:lastModifiedBy>
  <dcterms:created xsi:type="dcterms:W3CDTF">2014-09-25T04:48:18Z</dcterms:created>
  <dcterms:modified xsi:type="dcterms:W3CDTF">2014-09-27T17:00:53Z</dcterms:modified>
</cp:coreProperties>
</file>