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itul\Desktop\"/>
    </mc:Choice>
  </mc:AlternateContent>
  <xr:revisionPtr revIDLastSave="0" documentId="13_ncr:1_{75647D92-CE52-45DB-A6B5-08D6E4EA60BF}" xr6:coauthVersionLast="47" xr6:coauthVersionMax="47" xr10:uidLastSave="{00000000-0000-0000-0000-000000000000}"/>
  <bookViews>
    <workbookView xWindow="-110" yWindow="-110" windowWidth="19420" windowHeight="10300" activeTab="4" xr2:uid="{02A849DF-4ED4-47B9-8AA9-822FB8CC9CA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2" hidden="1">Sheet3!$D$3:$D$12</definedName>
    <definedName name="_xlnm.Criteria" localSheetId="4">Sheet5!$G$3:$G$4</definedName>
    <definedName name="_xlnm.Extract" localSheetId="4">Sheet5!$B$3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5" l="1"/>
  <c r="J3" i="1" a="1"/>
  <c r="J3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H2" i="1"/>
  <c r="I2" i="1"/>
  <c r="J2" i="1" s="1" a="1"/>
  <c r="J2" i="1" s="1"/>
  <c r="H3" i="1"/>
  <c r="I3" i="1"/>
  <c r="H4" i="1"/>
  <c r="I4" i="1"/>
  <c r="J4" i="1" s="1" a="1"/>
  <c r="J4" i="1" s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<sst xmlns="http://schemas.openxmlformats.org/spreadsheetml/2006/main" count="59" uniqueCount="44">
  <si>
    <t>Roll no</t>
  </si>
  <si>
    <t>Students name</t>
  </si>
  <si>
    <t>Hindi</t>
  </si>
  <si>
    <t>English</t>
  </si>
  <si>
    <t>Maths</t>
  </si>
  <si>
    <t>Pysics</t>
  </si>
  <si>
    <t>Chemestry</t>
  </si>
  <si>
    <t>Total</t>
  </si>
  <si>
    <t>Average</t>
  </si>
  <si>
    <t>Grade</t>
  </si>
  <si>
    <t>Ram</t>
  </si>
  <si>
    <t>Ashok</t>
  </si>
  <si>
    <t>Manoj</t>
  </si>
  <si>
    <t>Rajesh</t>
  </si>
  <si>
    <t>Pooja</t>
  </si>
  <si>
    <t>Amanash</t>
  </si>
  <si>
    <t>Ashtosh</t>
  </si>
  <si>
    <t>Anil</t>
  </si>
  <si>
    <t>Prem</t>
  </si>
  <si>
    <t>Amrit loying</t>
  </si>
  <si>
    <t>Last Billed:</t>
  </si>
  <si>
    <t>Entry Type:</t>
  </si>
  <si>
    <t>Bill No :</t>
  </si>
  <si>
    <t>Date:</t>
  </si>
  <si>
    <t>Item:</t>
  </si>
  <si>
    <t>Qty:</t>
  </si>
  <si>
    <t>Rate:</t>
  </si>
  <si>
    <t>Bill No</t>
  </si>
  <si>
    <t>Date</t>
  </si>
  <si>
    <t>Item</t>
  </si>
  <si>
    <t>Qty</t>
  </si>
  <si>
    <t>Rate</t>
  </si>
  <si>
    <t xml:space="preserve">Purchase Entry </t>
  </si>
  <si>
    <t xml:space="preserve"> P Qty</t>
  </si>
  <si>
    <t xml:space="preserve">S Qty </t>
  </si>
  <si>
    <t>Stock</t>
  </si>
  <si>
    <t xml:space="preserve">Stock Entry </t>
  </si>
  <si>
    <t>31/10/2024</t>
  </si>
  <si>
    <t>Mouse</t>
  </si>
  <si>
    <t>keyboard</t>
  </si>
  <si>
    <t>Sale Entry</t>
  </si>
  <si>
    <t>mouse</t>
  </si>
  <si>
    <t xml:space="preserve"> 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</si>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</sst>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i/>
      <sz val="22"/>
      <color rgb="FFFFFF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9" borderId="0" xfId="0" applyFont="1" applyFill="1" applyAlignment="1">
      <alignment horizontal="center" vertical="center"/>
    </xf>
    <xf numFmtId="0" fontId="2" fillId="8" borderId="2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3" fillId="1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12</xdr:row>
      <xdr:rowOff>57150</xdr:rowOff>
    </xdr:from>
    <xdr:to>
      <xdr:col>1</xdr:col>
      <xdr:colOff>381000</xdr:colOff>
      <xdr:row>14</xdr:row>
      <xdr:rowOff>44450</xdr:rowOff>
    </xdr:to>
    <xdr:sp macro="[0]!Purchaselist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7475740-8181-A7FB-EA35-9666E5EE72AE}"/>
            </a:ext>
          </a:extLst>
        </xdr:cNvPr>
        <xdr:cNvSpPr/>
      </xdr:nvSpPr>
      <xdr:spPr>
        <a:xfrm>
          <a:off x="146050" y="2266950"/>
          <a:ext cx="844550" cy="355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Purchease</a:t>
          </a:r>
          <a:r>
            <a:rPr lang="en-GB" sz="1600" baseline="0"/>
            <a:t> EntryA</a:t>
          </a:r>
          <a:endParaRPr lang="en-GB" sz="1600"/>
        </a:p>
      </xdr:txBody>
    </xdr:sp>
    <xdr:clientData/>
  </xdr:twoCellAnchor>
  <xdr:twoCellAnchor>
    <xdr:from>
      <xdr:col>1</xdr:col>
      <xdr:colOff>635000</xdr:colOff>
      <xdr:row>12</xdr:row>
      <xdr:rowOff>69850</xdr:rowOff>
    </xdr:from>
    <xdr:to>
      <xdr:col>3</xdr:col>
      <xdr:colOff>660400</xdr:colOff>
      <xdr:row>14</xdr:row>
      <xdr:rowOff>57150</xdr:rowOff>
    </xdr:to>
    <xdr:sp macro="[0]!saleslist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84A2C1E-F1CF-4D46-A3B9-D43CD72487FA}"/>
            </a:ext>
          </a:extLst>
        </xdr:cNvPr>
        <xdr:cNvSpPr/>
      </xdr:nvSpPr>
      <xdr:spPr>
        <a:xfrm>
          <a:off x="1244600" y="2279650"/>
          <a:ext cx="952500" cy="355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baseline="0"/>
            <a:t>Sales EntryA</a:t>
          </a:r>
          <a:endParaRPr lang="en-GB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9</xdr:col>
      <xdr:colOff>342900</xdr:colOff>
      <xdr:row>3</xdr:row>
      <xdr:rowOff>171450</xdr:rowOff>
    </xdr:to>
    <xdr:sp macro="[0]!refresh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4E5561F-A573-43F4-91B9-B9E89F1D43F6}"/>
            </a:ext>
          </a:extLst>
        </xdr:cNvPr>
        <xdr:cNvSpPr/>
      </xdr:nvSpPr>
      <xdr:spPr>
        <a:xfrm>
          <a:off x="4267200" y="368300"/>
          <a:ext cx="952500" cy="355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baseline="0"/>
            <a:t>Refresh EntryA</a:t>
          </a:r>
          <a:endParaRPr lang="en-GB" sz="16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8D41C-3F0E-48D3-91E1-AAAF500EA5B3}" name="Table1" displayName="Table1" ref="B3:F12" totalsRowShown="0">
  <tableColumns count="5">
    <tableColumn id="1" xr3:uid="{8809BA4F-3C29-4935-A130-CF10770F572F}" name="Bill No"/>
    <tableColumn id="2" xr3:uid="{053F3136-811A-4293-9427-083CF2B9FDA4}" name="Date"/>
    <tableColumn id="3" xr3:uid="{EB0143D5-A316-42A2-8EDE-36F3A7BCBB52}" name="Item"/>
    <tableColumn id="4" xr3:uid="{EB3F3152-5923-4109-8BA3-72C2A95A98EE}" name="Qty"/>
    <tableColumn id="5" xr3:uid="{68106686-A88D-4029-AFA1-EBF4B01C81D9}" name="Rat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0BB199-96B3-40EC-8973-E6A26909C0B0}" name="Table3" displayName="Table3" ref="B3:F6" totalsRowShown="0" headerRowDxfId="5" headerRowBorderDxfId="6" tableBorderDxfId="7">
  <autoFilter ref="B3:F6" xr:uid="{EA0BB199-96B3-40EC-8973-E6A26909C0B0}"/>
  <tableColumns count="5">
    <tableColumn id="1" xr3:uid="{841471EF-C2AC-44E0-AFEB-15FAD4D6E054}" name="Bill No"/>
    <tableColumn id="2" xr3:uid="{52604900-AD64-4F41-9E71-26A2C9F140D5}" name="Date"/>
    <tableColumn id="3" xr3:uid="{8BC86C6D-71F2-456D-B3CD-5973BC3F546F}" name="Item"/>
    <tableColumn id="4" xr3:uid="{3D56CA3F-2817-47DE-81AD-87F0D339614C}" name="Qty"/>
    <tableColumn id="5" xr3:uid="{63152046-4A5D-4169-87B5-C05C010251DE}" name="Rate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5CB61F-2FAA-431C-ABC9-6250AF77B690}" name="Table4" displayName="Table4" ref="B3:E5" totalsRowShown="0" headerRowDxfId="0">
  <tableColumns count="4">
    <tableColumn id="1" xr3:uid="{DE20AF70-0477-48F7-A20F-54239DABA74A}" name="Item" dataDxfId="4"/>
    <tableColumn id="2" xr3:uid="{52606E82-1784-4EE5-99B8-8D8D7C8898D6}" name=" P Qty" dataDxfId="3"/>
    <tableColumn id="3" xr3:uid="{B01916D4-ECF1-4DDB-9F65-FFDA4AECC846}" name="S Qty " dataDxfId="2"/>
    <tableColumn id="4" xr3:uid="{0EC7D8E9-EF2D-46C1-A171-6AF899F90AB9}" name="Stock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D936-49F1-4014-BE91-DE453BE129C8}">
  <dimension ref="A1:J11"/>
  <sheetViews>
    <sheetView workbookViewId="0">
      <selection activeCell="K12" sqref="K12"/>
    </sheetView>
  </sheetViews>
  <sheetFormatPr defaultRowHeight="14.5" x14ac:dyDescent="0.35"/>
  <cols>
    <col min="1" max="1" width="10.81640625" customWidth="1"/>
    <col min="2" max="2" width="26.1796875" customWidth="1"/>
    <col min="3" max="3" width="7.453125" bestFit="1" customWidth="1"/>
    <col min="4" max="4" width="9.81640625" bestFit="1" customWidth="1"/>
    <col min="5" max="5" width="8.453125" bestFit="1" customWidth="1"/>
    <col min="7" max="7" width="14.26953125" bestFit="1" customWidth="1"/>
    <col min="8" max="8" width="7" bestFit="1" customWidth="1"/>
    <col min="9" max="9" width="10.6328125" bestFit="1" customWidth="1"/>
    <col min="10" max="10" width="8.36328125" bestFit="1" customWidth="1"/>
  </cols>
  <sheetData>
    <row r="1" spans="1:10" ht="2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1" x14ac:dyDescent="0.5">
      <c r="A2" s="3">
        <v>1</v>
      </c>
      <c r="B2" s="1" t="s">
        <v>10</v>
      </c>
      <c r="C2" s="3">
        <v>20</v>
      </c>
      <c r="D2" s="3">
        <v>10</v>
      </c>
      <c r="E2" s="3">
        <v>14</v>
      </c>
      <c r="F2" s="3">
        <v>18</v>
      </c>
      <c r="G2" s="3">
        <v>15</v>
      </c>
      <c r="H2" s="3">
        <f>SUM(C2:G2)</f>
        <v>77</v>
      </c>
      <c r="I2" s="3">
        <f>AVERAGE(H2*100/150)</f>
        <v>51.333333333333336</v>
      </c>
      <c r="J2" s="4" t="e" cm="1">
        <f t="array" aca="1" ref="J2" ca="1">_xlfn.IFS(I2&gt;50,"A",I2&lt;50,"B",I2&lt;40,"C")</f>
        <v>#NAME?</v>
      </c>
    </row>
    <row r="3" spans="1:10" ht="21" x14ac:dyDescent="0.5">
      <c r="A3" s="3">
        <v>2</v>
      </c>
      <c r="B3" s="1" t="s">
        <v>11</v>
      </c>
      <c r="C3" s="3">
        <v>21</v>
      </c>
      <c r="D3" s="3">
        <v>12</v>
      </c>
      <c r="E3" s="3">
        <v>14</v>
      </c>
      <c r="F3" s="3">
        <v>12</v>
      </c>
      <c r="G3" s="3">
        <v>18</v>
      </c>
      <c r="H3" s="3">
        <f t="shared" ref="H3:H11" si="0">SUM(C3:G3)</f>
        <v>77</v>
      </c>
      <c r="I3" s="3">
        <f t="shared" ref="I3:I11" si="1">AVERAGE(H3*100/150)</f>
        <v>51.333333333333336</v>
      </c>
      <c r="J3" s="4" t="e" cm="1">
        <f t="array" aca="1" ref="J3" ca="1">_xlfn.IFS(I3&gt;50,"A",I3&lt;50,"B",I3&lt;40,"C")</f>
        <v>#NAME?</v>
      </c>
    </row>
    <row r="4" spans="1:10" ht="21" x14ac:dyDescent="0.5">
      <c r="A4" s="3">
        <v>3</v>
      </c>
      <c r="B4" s="1" t="s">
        <v>12</v>
      </c>
      <c r="C4" s="3">
        <v>33</v>
      </c>
      <c r="D4" s="3">
        <v>15</v>
      </c>
      <c r="E4" s="3">
        <v>7</v>
      </c>
      <c r="F4" s="3">
        <v>14</v>
      </c>
      <c r="G4" s="3">
        <v>17</v>
      </c>
      <c r="H4" s="3">
        <f t="shared" si="0"/>
        <v>86</v>
      </c>
      <c r="I4" s="3">
        <f t="shared" si="1"/>
        <v>57.333333333333336</v>
      </c>
      <c r="J4" s="4" t="e" cm="1">
        <f t="array" aca="1" ref="J4" ca="1">_xlfn.IFS(I4&gt;50,"A",I4&lt;50,"B",I4&lt;40,"C")</f>
        <v>#NAME?</v>
      </c>
    </row>
    <row r="5" spans="1:10" ht="21" x14ac:dyDescent="0.5">
      <c r="A5" s="3">
        <v>4</v>
      </c>
      <c r="B5" s="1" t="s">
        <v>13</v>
      </c>
      <c r="C5" s="3">
        <v>15</v>
      </c>
      <c r="D5" s="3">
        <v>14</v>
      </c>
      <c r="E5" s="3">
        <v>8</v>
      </c>
      <c r="F5" s="3">
        <v>16</v>
      </c>
      <c r="G5" s="3">
        <v>20</v>
      </c>
      <c r="H5" s="3">
        <f t="shared" si="0"/>
        <v>73</v>
      </c>
      <c r="I5" s="3">
        <f t="shared" si="1"/>
        <v>48.666666666666664</v>
      </c>
      <c r="J5" s="5" t="e" cm="1">
        <f t="array" aca="1" ref="J5" ca="1">_xlfn.IFS(I5&gt;50,"A",I5&lt;50,"B",I5&lt;40,"C")</f>
        <v>#NAME?</v>
      </c>
    </row>
    <row r="6" spans="1:10" ht="21" x14ac:dyDescent="0.5">
      <c r="A6" s="3">
        <v>5</v>
      </c>
      <c r="B6" s="1" t="s">
        <v>19</v>
      </c>
      <c r="C6" s="3">
        <v>14</v>
      </c>
      <c r="D6" s="3">
        <v>17</v>
      </c>
      <c r="E6" s="3">
        <v>10</v>
      </c>
      <c r="F6" s="3">
        <v>13</v>
      </c>
      <c r="G6" s="3">
        <v>18</v>
      </c>
      <c r="H6" s="3">
        <f t="shared" si="0"/>
        <v>72</v>
      </c>
      <c r="I6" s="3">
        <f t="shared" si="1"/>
        <v>48</v>
      </c>
      <c r="J6" s="5" t="e" cm="1">
        <f t="array" aca="1" ref="J6" ca="1">_xlfn.IFS(I6&gt;50,"A",I6&lt;50,"B",I6&lt;40,"C")</f>
        <v>#NAME?</v>
      </c>
    </row>
    <row r="7" spans="1:10" ht="21" x14ac:dyDescent="0.5">
      <c r="A7" s="3">
        <v>6</v>
      </c>
      <c r="B7" s="1" t="s">
        <v>14</v>
      </c>
      <c r="C7" s="3">
        <v>16</v>
      </c>
      <c r="D7" s="3">
        <v>8</v>
      </c>
      <c r="E7" s="3">
        <v>20</v>
      </c>
      <c r="F7" s="3">
        <v>17</v>
      </c>
      <c r="G7" s="3">
        <v>15</v>
      </c>
      <c r="H7" s="3">
        <f t="shared" si="0"/>
        <v>76</v>
      </c>
      <c r="I7" s="3">
        <f t="shared" si="1"/>
        <v>50.666666666666664</v>
      </c>
      <c r="J7" s="3" t="e" cm="1">
        <f t="array" aca="1" ref="J7" ca="1">_xlfn.IFS(I7&gt;50,"A",I7&lt;50,"B",I7&lt;40,"C")</f>
        <v>#NAME?</v>
      </c>
    </row>
    <row r="8" spans="1:10" ht="21" x14ac:dyDescent="0.5">
      <c r="A8" s="3">
        <v>7</v>
      </c>
      <c r="B8" s="1" t="s">
        <v>15</v>
      </c>
      <c r="C8" s="3">
        <v>18</v>
      </c>
      <c r="D8" s="3">
        <v>19</v>
      </c>
      <c r="E8" s="3">
        <v>3</v>
      </c>
      <c r="F8" s="3">
        <v>10</v>
      </c>
      <c r="G8" s="3">
        <v>14</v>
      </c>
      <c r="H8" s="3">
        <f t="shared" si="0"/>
        <v>64</v>
      </c>
      <c r="I8" s="3">
        <f t="shared" si="1"/>
        <v>42.666666666666664</v>
      </c>
      <c r="J8" s="5" t="e" cm="1">
        <f t="array" aca="1" ref="J8" ca="1">_xlfn.IFS(I8&gt;50,"A",I8&lt;50,"B",I8&lt;40,"C")</f>
        <v>#NAME?</v>
      </c>
    </row>
    <row r="9" spans="1:10" ht="21" x14ac:dyDescent="0.5">
      <c r="A9" s="3">
        <v>8</v>
      </c>
      <c r="B9" s="1" t="s">
        <v>16</v>
      </c>
      <c r="C9" s="3">
        <v>19</v>
      </c>
      <c r="D9" s="3">
        <v>20</v>
      </c>
      <c r="E9" s="3">
        <v>7</v>
      </c>
      <c r="F9" s="3">
        <v>14</v>
      </c>
      <c r="G9" s="3">
        <v>18</v>
      </c>
      <c r="H9" s="3">
        <f t="shared" si="0"/>
        <v>78</v>
      </c>
      <c r="I9" s="3">
        <f t="shared" si="1"/>
        <v>52</v>
      </c>
      <c r="J9" s="3" t="e" cm="1">
        <f t="array" aca="1" ref="J9" ca="1">_xlfn.IFS(I9&gt;50,"A",I9&lt;50,"B",I9&lt;40,"C")</f>
        <v>#NAME?</v>
      </c>
    </row>
    <row r="10" spans="1:10" ht="21" x14ac:dyDescent="0.5">
      <c r="A10" s="3">
        <v>9</v>
      </c>
      <c r="B10" s="1" t="s">
        <v>17</v>
      </c>
      <c r="C10" s="3">
        <v>22</v>
      </c>
      <c r="D10" s="3">
        <v>13</v>
      </c>
      <c r="E10" s="3">
        <v>8</v>
      </c>
      <c r="F10" s="3">
        <v>12</v>
      </c>
      <c r="G10" s="3">
        <v>19</v>
      </c>
      <c r="H10" s="3">
        <f t="shared" si="0"/>
        <v>74</v>
      </c>
      <c r="I10" s="3">
        <f t="shared" si="1"/>
        <v>49.333333333333336</v>
      </c>
      <c r="J10" s="5" t="e" cm="1">
        <f t="array" aca="1" ref="J10" ca="1">_xlfn.IFS(I10&gt;50,"A",I10&lt;50,"B",I10&lt;40,"C")</f>
        <v>#NAME?</v>
      </c>
    </row>
    <row r="11" spans="1:10" ht="21" x14ac:dyDescent="0.5">
      <c r="A11" s="3">
        <v>10</v>
      </c>
      <c r="B11" s="1" t="s">
        <v>18</v>
      </c>
      <c r="C11" s="3">
        <v>26</v>
      </c>
      <c r="D11" s="3">
        <v>12</v>
      </c>
      <c r="E11" s="3">
        <v>10</v>
      </c>
      <c r="F11" s="3">
        <v>11</v>
      </c>
      <c r="G11" s="3">
        <v>27</v>
      </c>
      <c r="H11" s="3">
        <f t="shared" si="0"/>
        <v>86</v>
      </c>
      <c r="I11" s="3">
        <f t="shared" si="1"/>
        <v>57.333333333333336</v>
      </c>
      <c r="J11" s="3" t="e" cm="1">
        <f t="array" aca="1" ref="J11" ca="1">_xlfn.IFS(I11&gt;50,"A",I11&lt;50,"B",I11&lt;40,"C")</f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02E4-733E-42BB-97B7-4BA33CBDD512}">
  <dimension ref="B2:D9"/>
  <sheetViews>
    <sheetView workbookViewId="0">
      <selection activeCell="D16" sqref="D16"/>
    </sheetView>
  </sheetViews>
  <sheetFormatPr defaultRowHeight="14.5" x14ac:dyDescent="0.35"/>
  <cols>
    <col min="2" max="2" width="11.7265625" customWidth="1"/>
    <col min="3" max="3" width="1.54296875" customWidth="1"/>
    <col min="4" max="4" width="12.54296875" customWidth="1"/>
  </cols>
  <sheetData>
    <row r="2" spans="2:4" x14ac:dyDescent="0.35">
      <c r="B2" s="7" t="s">
        <v>21</v>
      </c>
      <c r="C2" s="9"/>
      <c r="D2" s="7"/>
    </row>
    <row r="3" spans="2:4" x14ac:dyDescent="0.35">
      <c r="B3" s="8" t="s">
        <v>20</v>
      </c>
      <c r="C3" s="9"/>
      <c r="D3" s="8"/>
    </row>
    <row r="5" spans="2:4" x14ac:dyDescent="0.35">
      <c r="B5" s="6" t="s">
        <v>22</v>
      </c>
      <c r="D5" s="6">
        <v>4</v>
      </c>
    </row>
    <row r="6" spans="2:4" x14ac:dyDescent="0.35">
      <c r="B6" s="6" t="s">
        <v>23</v>
      </c>
      <c r="D6" s="16">
        <v>45632</v>
      </c>
    </row>
    <row r="7" spans="2:4" x14ac:dyDescent="0.35">
      <c r="B7" s="6" t="s">
        <v>24</v>
      </c>
      <c r="D7" s="6" t="s">
        <v>43</v>
      </c>
    </row>
    <row r="8" spans="2:4" x14ac:dyDescent="0.35">
      <c r="B8" s="6" t="s">
        <v>25</v>
      </c>
      <c r="D8" s="6">
        <v>56</v>
      </c>
    </row>
    <row r="9" spans="2:4" x14ac:dyDescent="0.35">
      <c r="B9" s="6" t="s">
        <v>26</v>
      </c>
      <c r="D9" s="6">
        <v>678</v>
      </c>
    </row>
  </sheetData>
  <dataValidations count="1">
    <dataValidation type="list" allowBlank="1" showInputMessage="1" showErrorMessage="1" sqref="D2" xr:uid="{04145D22-724A-4D8F-A578-15E704CA81FB}">
      <formula1>" Sale , Purchase"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F7B0-6F48-4F8A-9999-FB3567EE96CB}">
  <dimension ref="B1:F11"/>
  <sheetViews>
    <sheetView workbookViewId="0">
      <selection activeCell="E17" sqref="E17"/>
    </sheetView>
  </sheetViews>
  <sheetFormatPr defaultRowHeight="14.5" x14ac:dyDescent="0.35"/>
  <cols>
    <col min="3" max="3" width="13" customWidth="1"/>
  </cols>
  <sheetData>
    <row r="1" spans="2:6" x14ac:dyDescent="0.35">
      <c r="B1" s="10" t="s">
        <v>32</v>
      </c>
      <c r="C1" s="10"/>
      <c r="D1" s="10"/>
      <c r="E1" s="10"/>
      <c r="F1" s="10"/>
    </row>
    <row r="2" spans="2:6" x14ac:dyDescent="0.35">
      <c r="B2" s="10"/>
      <c r="C2" s="10"/>
      <c r="D2" s="10"/>
      <c r="E2" s="10"/>
      <c r="F2" s="10"/>
    </row>
    <row r="3" spans="2:6" x14ac:dyDescent="0.35">
      <c r="B3" t="s">
        <v>27</v>
      </c>
      <c r="C3" t="s">
        <v>28</v>
      </c>
      <c r="D3" t="s">
        <v>29</v>
      </c>
      <c r="E3" t="s">
        <v>30</v>
      </c>
      <c r="F3" t="s">
        <v>31</v>
      </c>
    </row>
    <row r="5" spans="2:6" x14ac:dyDescent="0.35">
      <c r="B5" s="6">
        <v>1</v>
      </c>
      <c r="C5" s="16">
        <v>45632</v>
      </c>
      <c r="D5" s="6" t="s">
        <v>43</v>
      </c>
      <c r="E5" s="6">
        <v>56</v>
      </c>
      <c r="F5" s="6">
        <v>678</v>
      </c>
    </row>
    <row r="6" spans="2:6" x14ac:dyDescent="0.35">
      <c r="B6" s="6">
        <v>1</v>
      </c>
      <c r="C6" s="6" t="s">
        <v>37</v>
      </c>
      <c r="D6" s="6" t="s">
        <v>39</v>
      </c>
      <c r="E6" s="6">
        <v>567</v>
      </c>
      <c r="F6" s="6">
        <v>678</v>
      </c>
    </row>
    <row r="7" spans="2:6" x14ac:dyDescent="0.35">
      <c r="B7" s="6">
        <v>1</v>
      </c>
      <c r="C7" s="6" t="s">
        <v>37</v>
      </c>
      <c r="D7" s="6" t="s">
        <v>41</v>
      </c>
      <c r="E7" s="6">
        <v>456</v>
      </c>
      <c r="F7" s="6">
        <v>768</v>
      </c>
    </row>
    <row r="8" spans="2:6" x14ac:dyDescent="0.35">
      <c r="B8" s="6"/>
      <c r="C8" s="6"/>
      <c r="D8" s="6"/>
      <c r="E8" s="6"/>
      <c r="F8" s="6"/>
    </row>
    <row r="9" spans="2:6" x14ac:dyDescent="0.35">
      <c r="B9" s="6"/>
      <c r="C9" s="6"/>
      <c r="D9" s="6"/>
      <c r="E9" s="6"/>
      <c r="F9" s="6"/>
    </row>
    <row r="10" spans="2:6" x14ac:dyDescent="0.35">
      <c r="B10" s="6"/>
      <c r="C10" s="6"/>
      <c r="D10" s="6"/>
      <c r="E10" s="6"/>
      <c r="F10" s="6"/>
    </row>
    <row r="11" spans="2:6" x14ac:dyDescent="0.35">
      <c r="B11" s="6"/>
      <c r="C11" s="6"/>
      <c r="D11" s="6"/>
      <c r="E11" s="6"/>
      <c r="F11" s="6"/>
    </row>
  </sheetData>
  <mergeCells count="1">
    <mergeCell ref="B1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4A4B-7712-4424-973C-795767565015}">
  <dimension ref="B1:F5"/>
  <sheetViews>
    <sheetView workbookViewId="0">
      <selection activeCell="F7" sqref="F7"/>
    </sheetView>
  </sheetViews>
  <sheetFormatPr defaultRowHeight="14.5" x14ac:dyDescent="0.35"/>
  <sheetData>
    <row r="1" spans="2:6" ht="28.5" customHeight="1" x14ac:dyDescent="0.35">
      <c r="B1" s="15" t="s">
        <v>40</v>
      </c>
      <c r="C1" s="15"/>
      <c r="D1" s="15"/>
      <c r="E1" s="15"/>
      <c r="F1" s="15"/>
    </row>
    <row r="2" spans="2:6" ht="28.5" customHeight="1" x14ac:dyDescent="0.35">
      <c r="B2" s="15"/>
      <c r="C2" s="15"/>
      <c r="D2" s="15"/>
      <c r="E2" s="15"/>
      <c r="F2" s="15"/>
    </row>
    <row r="3" spans="2:6" x14ac:dyDescent="0.35">
      <c r="B3" s="11" t="s">
        <v>27</v>
      </c>
      <c r="C3" s="12" t="s">
        <v>28</v>
      </c>
      <c r="D3" s="12" t="s">
        <v>29</v>
      </c>
      <c r="E3" s="12" t="s">
        <v>30</v>
      </c>
      <c r="F3" s="13" t="s">
        <v>31</v>
      </c>
    </row>
    <row r="4" spans="2:6" x14ac:dyDescent="0.35">
      <c r="B4" s="6">
        <v>3</v>
      </c>
      <c r="C4" s="6" t="s">
        <v>37</v>
      </c>
      <c r="D4" s="6" t="s">
        <v>38</v>
      </c>
      <c r="E4" s="6">
        <v>34</v>
      </c>
      <c r="F4" s="6">
        <v>345</v>
      </c>
    </row>
    <row r="5" spans="2:6" x14ac:dyDescent="0.35">
      <c r="B5" s="6">
        <v>2</v>
      </c>
      <c r="C5" s="6" t="s">
        <v>37</v>
      </c>
      <c r="D5" s="6" t="s">
        <v>38</v>
      </c>
      <c r="E5" s="6">
        <v>34</v>
      </c>
      <c r="F5" s="6">
        <v>345</v>
      </c>
    </row>
  </sheetData>
  <mergeCells count="1">
    <mergeCell ref="B1:F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C1FF-3D18-4352-A10D-CA7153A08DD4}">
  <dimension ref="B1:G20"/>
  <sheetViews>
    <sheetView tabSelected="1" workbookViewId="0">
      <selection activeCell="L21" sqref="L21"/>
    </sheetView>
  </sheetViews>
  <sheetFormatPr defaultRowHeight="14.5" x14ac:dyDescent="0.35"/>
  <cols>
    <col min="7" max="7" width="0" hidden="1" customWidth="1"/>
  </cols>
  <sheetData>
    <row r="1" spans="2:7" x14ac:dyDescent="0.35">
      <c r="B1" s="14" t="s">
        <v>36</v>
      </c>
      <c r="C1" s="14"/>
      <c r="D1" s="14"/>
      <c r="E1" s="14"/>
    </row>
    <row r="2" spans="2:7" x14ac:dyDescent="0.35">
      <c r="B2" s="14"/>
      <c r="C2" s="14"/>
      <c r="D2" s="14"/>
      <c r="E2" s="14"/>
    </row>
    <row r="3" spans="2:7" x14ac:dyDescent="0.35">
      <c r="B3" s="6" t="s">
        <v>29</v>
      </c>
      <c r="C3" s="6" t="s">
        <v>33</v>
      </c>
      <c r="D3" s="6" t="s">
        <v>34</v>
      </c>
      <c r="E3" s="6" t="s">
        <v>35</v>
      </c>
      <c r="G3" t="s">
        <v>29</v>
      </c>
    </row>
    <row r="4" spans="2:7" x14ac:dyDescent="0.35">
      <c r="B4" s="6" t="s">
        <v>43</v>
      </c>
      <c r="C4" s="6"/>
      <c r="D4" s="6"/>
      <c r="E4" s="6"/>
      <c r="G4" t="str">
        <f>"&lt;&gt;"</f>
        <v>&lt;&gt;</v>
      </c>
    </row>
    <row r="5" spans="2:7" x14ac:dyDescent="0.35">
      <c r="B5" s="6" t="s">
        <v>39</v>
      </c>
      <c r="C5" s="6"/>
      <c r="D5" s="6"/>
      <c r="E5" s="6"/>
    </row>
    <row r="6" spans="2:7" x14ac:dyDescent="0.35">
      <c r="B6" s="6" t="s">
        <v>41</v>
      </c>
      <c r="C6" s="6"/>
      <c r="D6" s="6"/>
      <c r="E6" s="6"/>
      <c r="G6" t="s">
        <v>42</v>
      </c>
    </row>
    <row r="7" spans="2:7" x14ac:dyDescent="0.35">
      <c r="B7" s="6"/>
      <c r="C7" s="6"/>
      <c r="D7" s="6"/>
      <c r="E7" s="6"/>
    </row>
    <row r="8" spans="2:7" x14ac:dyDescent="0.35">
      <c r="B8" s="6"/>
      <c r="C8" s="6"/>
      <c r="D8" s="6"/>
      <c r="E8" s="6"/>
    </row>
    <row r="9" spans="2:7" x14ac:dyDescent="0.35">
      <c r="B9" s="6"/>
      <c r="C9" s="6"/>
      <c r="D9" s="6"/>
      <c r="E9" s="6"/>
    </row>
    <row r="10" spans="2:7" x14ac:dyDescent="0.35">
      <c r="B10" s="6"/>
      <c r="C10" s="6"/>
      <c r="D10" s="6"/>
      <c r="E10" s="6"/>
    </row>
    <row r="11" spans="2:7" x14ac:dyDescent="0.35">
      <c r="B11" s="6"/>
      <c r="C11" s="6"/>
      <c r="D11" s="6"/>
      <c r="E11" s="6"/>
    </row>
    <row r="12" spans="2:7" x14ac:dyDescent="0.35">
      <c r="B12" s="6"/>
      <c r="C12" s="6"/>
      <c r="D12" s="6"/>
      <c r="E12" s="6"/>
    </row>
    <row r="13" spans="2:7" x14ac:dyDescent="0.35">
      <c r="B13" s="6"/>
      <c r="C13" s="6"/>
      <c r="D13" s="6"/>
      <c r="E13" s="6"/>
    </row>
    <row r="14" spans="2:7" x14ac:dyDescent="0.35">
      <c r="B14" s="6"/>
      <c r="C14" s="6"/>
      <c r="D14" s="6"/>
      <c r="E14" s="6"/>
    </row>
    <row r="15" spans="2:7" x14ac:dyDescent="0.35">
      <c r="B15" s="6"/>
      <c r="C15" s="6"/>
      <c r="D15" s="6"/>
      <c r="E15" s="6"/>
    </row>
    <row r="16" spans="2:7" x14ac:dyDescent="0.35">
      <c r="B16" s="6"/>
      <c r="C16" s="6"/>
      <c r="D16" s="6"/>
      <c r="E16" s="6"/>
    </row>
    <row r="17" spans="2:5" x14ac:dyDescent="0.35">
      <c r="B17" s="6"/>
      <c r="C17" s="6"/>
      <c r="D17" s="6"/>
      <c r="E17" s="6"/>
    </row>
    <row r="18" spans="2:5" x14ac:dyDescent="0.35">
      <c r="B18" s="6"/>
      <c r="C18" s="6"/>
      <c r="D18" s="6"/>
      <c r="E18" s="6"/>
    </row>
    <row r="19" spans="2:5" x14ac:dyDescent="0.35">
      <c r="B19" s="6"/>
      <c r="C19" s="6"/>
      <c r="D19" s="6"/>
      <c r="E19" s="6"/>
    </row>
    <row r="20" spans="2:5" x14ac:dyDescent="0.35">
      <c r="B20" s="6"/>
      <c r="C20" s="6"/>
      <c r="D20" s="6"/>
      <c r="E20" s="6"/>
    </row>
  </sheetData>
  <mergeCells count="1">
    <mergeCell ref="B1:E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Sheet5!Criteria</vt:lpstr>
      <vt:lpstr>Sheet5!Extract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jitu loying</dc:creator>
  <cp:lastModifiedBy>jitu loying</cp:lastModifiedBy>
  <dcterms:created xsi:type="dcterms:W3CDTF">2024-06-03T23:54:31Z</dcterms:created>
  <dcterms:modified xsi:type="dcterms:W3CDTF">2024-10-31T08:10:17Z</dcterms:modified>
</cp:coreProperties>
</file>