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Developer2018Beeva\M01C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S5" i="1"/>
  <c r="R5" i="1"/>
  <c r="Q5" i="1"/>
  <c r="P5" i="1"/>
  <c r="M5" i="1"/>
  <c r="J5" i="1"/>
  <c r="O5" i="1"/>
  <c r="N5" i="1"/>
  <c r="L5" i="1"/>
  <c r="K5" i="1"/>
  <c r="I5" i="1"/>
  <c r="G5" i="1"/>
  <c r="H5" i="1"/>
  <c r="F5" i="1"/>
  <c r="E5" i="1"/>
  <c r="D5" i="1"/>
  <c r="C5" i="1"/>
</calcChain>
</file>

<file path=xl/sharedStrings.xml><?xml version="1.0" encoding="utf-8"?>
<sst xmlns="http://schemas.openxmlformats.org/spreadsheetml/2006/main" count="45" uniqueCount="44">
  <si>
    <t>Adanel Saldaña Lozada</t>
  </si>
  <si>
    <t>Angel de Jesús Basilio Gómez</t>
  </si>
  <si>
    <t>Arturo Ramírez Pérez</t>
  </si>
  <si>
    <t>Augusto Alonso de la Cruz Jiménez</t>
  </si>
  <si>
    <t>Candido Martinez Ferrara</t>
  </si>
  <si>
    <t>Carlos Ramírez Pérez</t>
  </si>
  <si>
    <t>Edgar Vidal Montero</t>
  </si>
  <si>
    <t>Félix Itzel Jaimes Campos</t>
  </si>
  <si>
    <t>Jorge De Dios Mendoza</t>
  </si>
  <si>
    <t>Jorge de la Cruz de la Cruz</t>
  </si>
  <si>
    <t>Julien Joseph Francois Detraz</t>
  </si>
  <si>
    <t>Orlando Vázquez Pintor</t>
  </si>
  <si>
    <t>Rene Nava Reyes</t>
  </si>
  <si>
    <t>Reylim Abundis González</t>
  </si>
  <si>
    <t>Zeuxis Daniel Villegas Moreno</t>
  </si>
  <si>
    <t>Israel Contreras Arroyo</t>
  </si>
  <si>
    <t>Jorge Luis Salazar Cortes</t>
  </si>
  <si>
    <t>Jorge Alberto Martinez Sanchez</t>
  </si>
  <si>
    <t>Yailyn Itzel Najera Garcia</t>
  </si>
  <si>
    <t>1,E
3,F
5,
7,B
9,F
11,A
13,B,C,G
15,F
17,B,C,D,
19,C
21,A
23,D
25,D,F,G
27,A,B,F
29,A,F
31,E
33,
35,B,
37,E
39,C,D
41,</t>
  </si>
  <si>
    <t>Ex Inicial</t>
  </si>
  <si>
    <t>Ex01 Impares</t>
  </si>
  <si>
    <t>Ex02 Pares</t>
  </si>
  <si>
    <t>Ex Fina</t>
  </si>
  <si>
    <t>Simulacion</t>
  </si>
  <si>
    <t>1,E
3,F
5,--
7,E
9,E
11,E
13,A,D,E,
15,-
17,E
19,C,D,E,F
21,-
23,
25,E
27,F
29,-
31,-
33,D
35,-
37,-
39,C,D
41,</t>
  </si>
  <si>
    <t>1,A,B,E
3,A,E
5,D
7,D
9,A,C,D
11,?
13,B,C,E
15,B,D,F
17,A,D,F
19,C,D,F
21,B
23,D,? 
25,A,D,
27,?
29,A,E
31,C,D
33,B
35,B,?
37,C
39,A,D,E
41,Pendiente</t>
  </si>
  <si>
    <t xml:space="preserve">1,A,E
3,A,B,E
5,D
7,D
9,A
11,A
13,B,A
15,D
17,A,D
19,D
21,B,C
23,D
25,A,B,D
27,B,D,F
29,E,G
31,D,E
33,B
35,A,C
37,D
39,C
41,B,C
</t>
  </si>
  <si>
    <t xml:space="preserve">1,A,B
3,A,E
5,D
7,D
9,A,C,D
11,A
13.B,E
15,Tema Pendiente
17,D
19,E,B
21,B
23,E
25,C
27,A,E,
29.
31,Tema Pendiente
33,Tema Pendiente
35, Tema Pendiente
37, Tema Pendiente
39, Tema Pendiente
41, Tema Pendiente </t>
  </si>
  <si>
    <t>1,c
3,a,b,c
5,d
7,d
9,a,c,d
11,a,c
13,b,c,e
15,b,d,f,
17,a,b,d
19,6
21,b,c
23,d
25,a,d,
27,
29,a,e,
31,c,e
33,Pendiente
35,Pendiente
37,Pendienre
39,Pendiente
41,Pendiente</t>
  </si>
  <si>
    <t>1, A,B,E
3, A,E
5, D
7, E
9, A,C
11, A
13, B,D,E
15, B,E
17, A,D
19, C,D,F
21, A,B
23, D
25, A,D
27, A,E,F
29, A,E
31, C,E
33, E
35, A,B
37, A
39, A,C,D,E
41, C</t>
  </si>
  <si>
    <t>1,E 
3,A,E
5,D
7,D
9,F
11,E
13,B,D
15,Pendiente
17,A,D 
19,C
21,Pendiente 
23,C
25,E 
27,D
29,A,E
31,Pendiente
33,D</t>
  </si>
  <si>
    <t>1,A,B
3,A,E
5,D
7,D
9,A,C,D
11,A,C
13,B,E
15,PENDIENTE
17,A,D
19,C,D,F
21,B
23,D
25,A,D
27,A
29,E,B
31,PENDIENTE
33,C,D
35,PENDIENTE
37,PENDIENTE
39,PENDIENTE
41,PENIDENTE</t>
  </si>
  <si>
    <t>01: A,B
03: A,E
05: D
07: B
09: A,C,D
11: A
13: B,C,D,F,G
15: D,F
17: A,B,D
19: F
21: B
23: D
25: A
27: A,D,F
29: A
31: C,E
33: C
35: A,C
37: C
39: C
41: C</t>
  </si>
  <si>
    <t xml:space="preserve">1,F
3,AE
5,D
7,D
9,A,C,D
11,A
13,B,E
15,D,F
17,A,D
19,B,D,F
21,E
23,E
25,F
27,B,E,F
29,A,E
31,C
33,E
35,C
37,C
39,A,C,D
41,E
</t>
  </si>
  <si>
    <t>1,A,B,E  
3,A,E
5,D
7,D
9,A,C,D
11,A,C
13,B,C,E
15,Pendiente
17,A,D
19,B,C,D,F
21,E
23,F
25,A,D,G
27,A,C,F
29,E
31,D,E
33,A
35,B,C,D,E
37,C
39,A,C,D
41,C,E</t>
  </si>
  <si>
    <t>1: A, B, E
3: A, E
5: C
7: D
9: A, C, D
11: A, C
13: B, E
15: A
17: C
19: B, C, D, F
21: A, B
23: D
25: D
27: C
29: A
31: B, E
33: C
35: E
37: D
39: B
41: C</t>
  </si>
  <si>
    <t>1,B,F
3,F
5,D
7,D
9,A,D
11,E
13,B,C,E
15,A,C,F
17,F
19,B,C,D,F
21,B
23,E
25,A,G
27,C,E,F
29,A,E
31,B,E
33,8
35,B,C
37,E
39,A,C,D,E
41,B,C</t>
  </si>
  <si>
    <t>1,A,B,E
3,A,E
5,D
7,D
9,A, C
11,C
13,B, C, E
15,Pendiente
17,A,D
19,C, D, F
21,C
23,E
25,A, D
27,b,c,f 
29,A
31,C,E
33,Pendiente
35,Pendiente
37,Pendiente
39,Pendiente
41,Pendiente</t>
  </si>
  <si>
    <t>1,A,B,E
3,A,E
5,D
7,D
9,A,C,D
11,A,C
13,B,C,E
15,D,F
17,A,D
19,B,C,D,F
21,B
23,E
25,A,D
27,NI IDEA
29,A,E
31,C,D
33,A
35,B
37,C
39,A,B,C,D
41,A,C,D,E</t>
  </si>
  <si>
    <t>No ENTREGO</t>
  </si>
  <si>
    <t>1 A,B,E
3 A,E
5 C
7 D
9 A,B,C,D,E
11 A
13 B,E
15 B
17 A,D
19 C
21 B
23 D
25 A,B,C,D
27 A,E,F
29 A,B
31 C,E
33 E
35 B,C
37
39
41</t>
  </si>
  <si>
    <t>Solucion</t>
  </si>
  <si>
    <t>01,A,B,E
03,A,E
05,D
07,D
09,A,C,D
11,A,C
13,B,C,E
15,Tema Pend
17,A,D
19,B,C,D,F
21,Tema Pend
23,E
25,A o A,E 
27,B,C,E
29,A,E
31,Tema Pend
33,Tema Pend
35,Tema Pend
37,Tema Pend
39,Tema Pend
41,Tema 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</si>
</sst>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4" fillId="0" borderId="2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9" fontId="5" fillId="0" borderId="0" xfId="1" applyFont="1" applyAlignment="1">
      <alignment horizontal="left" vertical="top" wrapText="1"/>
    </xf>
    <xf numFmtId="9" fontId="5" fillId="0" borderId="0" xfId="1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defaultRowHeight="15" x14ac:dyDescent="0.25"/>
  <cols>
    <col min="2" max="2" width="11.28515625" customWidth="1"/>
    <col min="3" max="3" width="10.28515625" customWidth="1"/>
    <col min="4" max="4" width="10.85546875" customWidth="1"/>
    <col min="6" max="6" width="14.140625" customWidth="1"/>
    <col min="8" max="8" width="11.140625" customWidth="1"/>
    <col min="12" max="12" width="10" customWidth="1"/>
    <col min="16" max="16" width="10" customWidth="1"/>
    <col min="17" max="17" width="11.28515625" customWidth="1"/>
    <col min="21" max="21" width="16.7109375" customWidth="1"/>
  </cols>
  <sheetData>
    <row r="1" spans="1:22" ht="15.75" thickBot="1" x14ac:dyDescent="0.3"/>
    <row r="2" spans="1:22" ht="15.75" thickBot="1" x14ac:dyDescent="0.3">
      <c r="A2" s="4"/>
      <c r="B2" s="4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8</v>
      </c>
      <c r="J2" s="1">
        <v>9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18</v>
      </c>
      <c r="R2" s="1">
        <v>20</v>
      </c>
      <c r="S2" s="1">
        <v>21</v>
      </c>
      <c r="T2" s="1">
        <v>22</v>
      </c>
      <c r="U2" s="1">
        <v>23</v>
      </c>
    </row>
    <row r="3" spans="1:22" ht="35.25" customHeight="1" thickBot="1" x14ac:dyDescent="0.3">
      <c r="A3" s="4"/>
      <c r="B3" s="4" t="s">
        <v>42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8"/>
    </row>
    <row r="4" spans="1:22" ht="252" customHeight="1" x14ac:dyDescent="0.25">
      <c r="A4" s="4" t="s">
        <v>20</v>
      </c>
      <c r="B4" s="9" t="s">
        <v>43</v>
      </c>
      <c r="C4" s="6" t="s">
        <v>31</v>
      </c>
      <c r="D4" s="6" t="s">
        <v>32</v>
      </c>
      <c r="E4" s="6" t="s">
        <v>37</v>
      </c>
      <c r="F4" s="6" t="s">
        <v>26</v>
      </c>
      <c r="G4" s="6" t="s">
        <v>36</v>
      </c>
      <c r="H4" s="6" t="s">
        <v>38</v>
      </c>
      <c r="I4" s="6" t="s">
        <v>27</v>
      </c>
      <c r="J4" s="6" t="s">
        <v>25</v>
      </c>
      <c r="K4" s="6" t="s">
        <v>39</v>
      </c>
      <c r="L4" s="6" t="s">
        <v>33</v>
      </c>
      <c r="M4" s="6" t="s">
        <v>19</v>
      </c>
      <c r="N4" s="6" t="s">
        <v>30</v>
      </c>
      <c r="O4" s="6" t="s">
        <v>41</v>
      </c>
      <c r="P4" s="6" t="s">
        <v>35</v>
      </c>
      <c r="Q4" s="6" t="s">
        <v>29</v>
      </c>
      <c r="R4" s="6" t="s">
        <v>34</v>
      </c>
      <c r="S4" s="5" t="s">
        <v>40</v>
      </c>
      <c r="T4" s="5" t="s">
        <v>40</v>
      </c>
      <c r="U4" s="6" t="s">
        <v>28</v>
      </c>
    </row>
    <row r="5" spans="1:22" ht="24" customHeight="1" x14ac:dyDescent="0.25">
      <c r="A5" s="4"/>
      <c r="B5" s="9">
        <v>13</v>
      </c>
      <c r="C5" s="10">
        <f>6/13</f>
        <v>0.46153846153846156</v>
      </c>
      <c r="D5" s="10">
        <f>6/13</f>
        <v>0.46153846153846156</v>
      </c>
      <c r="E5" s="10">
        <f>4/13</f>
        <v>0.30769230769230771</v>
      </c>
      <c r="F5" s="10">
        <f>7/13</f>
        <v>0.53846153846153844</v>
      </c>
      <c r="G5" s="10">
        <f>6/13</f>
        <v>0.46153846153846156</v>
      </c>
      <c r="H5" s="10">
        <f>7/13</f>
        <v>0.53846153846153844</v>
      </c>
      <c r="I5" s="10">
        <f>3/13</f>
        <v>0.23076923076923078</v>
      </c>
      <c r="J5" s="10">
        <f>0/13</f>
        <v>0</v>
      </c>
      <c r="K5" s="10">
        <f>11/13</f>
        <v>0.84615384615384615</v>
      </c>
      <c r="L5" s="10">
        <f>4/13</f>
        <v>0.30769230769230771</v>
      </c>
      <c r="M5" s="10">
        <f>0/13</f>
        <v>0</v>
      </c>
      <c r="N5" s="10">
        <f>6/13</f>
        <v>0.46153846153846156</v>
      </c>
      <c r="O5" s="10">
        <f>4/13</f>
        <v>0.30769230769230771</v>
      </c>
      <c r="P5" s="10">
        <f>9/13</f>
        <v>0.69230769230769229</v>
      </c>
      <c r="Q5" s="10">
        <f>6/13</f>
        <v>0.46153846153846156</v>
      </c>
      <c r="R5" s="10">
        <f>7/13</f>
        <v>0.53846153846153844</v>
      </c>
      <c r="S5" s="11">
        <f>0</f>
        <v>0</v>
      </c>
      <c r="T5" s="11">
        <f>0</f>
        <v>0</v>
      </c>
      <c r="U5" s="10">
        <f>5/13</f>
        <v>0.38461538461538464</v>
      </c>
    </row>
    <row r="6" spans="1:22" x14ac:dyDescent="0.25">
      <c r="A6" s="4" t="s">
        <v>21</v>
      </c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25">
      <c r="A7" s="4" t="s">
        <v>22</v>
      </c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x14ac:dyDescent="0.25">
      <c r="A8" s="4" t="s">
        <v>23</v>
      </c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2" x14ac:dyDescent="0.25">
      <c r="A9" s="4" t="s">
        <v>24</v>
      </c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JLIL</dc:creator>
  <cp:lastModifiedBy>JLIL</cp:lastModifiedBy>
  <dcterms:created xsi:type="dcterms:W3CDTF">2018-09-06T14:00:49Z</dcterms:created>
  <dcterms:modified xsi:type="dcterms:W3CDTF">2018-09-07T01:28:38Z</dcterms:modified>
</cp:coreProperties>
</file>